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8"/>
  <workbookPr defaultThemeVersion="166925"/>
  <mc:AlternateContent xmlns:mc="http://schemas.openxmlformats.org/markup-compatibility/2006">
    <mc:Choice Requires="x15">
      <x15ac:absPath xmlns:x15ac="http://schemas.microsoft.com/office/spreadsheetml/2010/11/ac" url="D:\Usuarios\Gloria.Pirajon\Desktop\9. SGC 2022\INFORME DE EMPALME\ELABORACIÓN\DR GERMÁN MEDELLÍN MORA\111 REVISADO\"/>
    </mc:Choice>
  </mc:AlternateContent>
  <xr:revisionPtr revIDLastSave="0" documentId="13_ncr:1_{A3FE1313-398F-43EB-B458-A736E504DE6E}" xr6:coauthVersionLast="47" xr6:coauthVersionMax="47" xr10:uidLastSave="{00000000-0000-0000-0000-000000000000}"/>
  <bookViews>
    <workbookView xWindow="-120" yWindow="-120" windowWidth="29040" windowHeight="15840" firstSheet="7" activeTab="7" xr2:uid="{042FC3C6-761B-4DF0-A582-5955D87FE412}"/>
  </bookViews>
  <sheets>
    <sheet name="ANEXO No. 1" sheetId="1" r:id="rId1"/>
    <sheet name="ACTIVIDADES" sheetId="2" r:id="rId2"/>
    <sheet name="DIFICULTADES" sheetId="3" r:id="rId3"/>
    <sheet name="RECOMENDACIONES" sheetId="4" r:id="rId4"/>
    <sheet name="ANEXO No. 2" sheetId="5" r:id="rId5"/>
    <sheet name="ANEXO No. 3" sheetId="6" r:id="rId6"/>
    <sheet name="ANEXO No. 4" sheetId="7" r:id="rId7"/>
    <sheet name="ANEXO No. 5" sheetId="8" r:id="rId8"/>
    <sheet name="ANEXO No. 5 (2)" sheetId="9" r:id="rId9"/>
    <sheet name="ANEXO No. 6" sheetId="10" r:id="rId10"/>
    <sheet name="ANEXO No. 7" sheetId="11" r:id="rId11"/>
    <sheet name="ANEXO No. 8" sheetId="15" r:id="rId12"/>
    <sheet name="CONTRATACIÓN" sheetId="14" r:id="rId13"/>
    <sheet name="ANEXO No. 9" sheetId="16" r:id="rId14"/>
    <sheet name="ANEXO No. 10" sheetId="17" r:id="rId15"/>
    <sheet name="ANEXO No. 11" sheetId="18" r:id="rId16"/>
    <sheet name="ANEXO No. 12" sheetId="19" r:id="rId17"/>
    <sheet name="ANEXO No. 13" sheetId="13" r:id="rId18"/>
    <sheet name="ANEXO No. 14" sheetId="12" r:id="rId19"/>
    <sheet name="RELACION DE DOCUMENTOS VIGENTES" sheetId="21" r:id="rId20"/>
    <sheet name="ANEXO No. 15" sheetId="22" r:id="rId21"/>
  </sheets>
  <definedNames>
    <definedName name="_xlnm._FilterDatabase" localSheetId="5" hidden="1">'ANEXO No. 3'!$A$1:$Z$219</definedName>
    <definedName name="_Hlk102419775" localSheetId="0">'ANEXO No. 1'!$A$1</definedName>
    <definedName name="_xlnm.Print_Area" localSheetId="17">'ANEXO No. 13'!$A$1:$N$53</definedName>
    <definedName name="_xlnm.Print_Area" localSheetId="7">'ANEXO No. 5'!$A$1:$AC$989</definedName>
    <definedName name="_xlnm.Print_Area" localSheetId="8">'ANEXO No. 5 (2)'!$A$1:$AC$46</definedName>
    <definedName name="_xlnm.Print_Area" localSheetId="9">'ANEXO No. 6'!$A$1:$Q$37</definedName>
    <definedName name="_xlnm.Print_Area" localSheetId="10">'ANEXO No. 7'!$A$1:$U$299</definedName>
    <definedName name="_xlnm.Print_Area" localSheetId="13">'ANEXO No. 9'!$A$1:$T$86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1" i="13" l="1"/>
  <c r="B51" i="13"/>
  <c r="H41" i="13"/>
  <c r="G41" i="13"/>
  <c r="J27" i="13"/>
  <c r="I27" i="13"/>
  <c r="H26" i="13"/>
  <c r="G26" i="13"/>
  <c r="F26" i="13"/>
  <c r="E26" i="13"/>
  <c r="D26" i="13"/>
  <c r="J26" i="13" s="1"/>
  <c r="C26" i="13"/>
  <c r="J25" i="13"/>
  <c r="I25" i="13"/>
  <c r="J24" i="13"/>
  <c r="I24" i="13"/>
  <c r="F23" i="13"/>
  <c r="J23" i="13" s="1"/>
  <c r="E23" i="13"/>
  <c r="D23" i="13"/>
  <c r="C23" i="13"/>
  <c r="J22" i="13"/>
  <c r="I22" i="13"/>
  <c r="J21" i="13"/>
  <c r="I21" i="13"/>
  <c r="H20" i="13"/>
  <c r="H19" i="13" s="1"/>
  <c r="G20" i="13"/>
  <c r="G19" i="13" s="1"/>
  <c r="F20" i="13"/>
  <c r="E20" i="13"/>
  <c r="D20" i="13"/>
  <c r="J20" i="13" s="1"/>
  <c r="C20" i="13"/>
  <c r="J18" i="13"/>
  <c r="I18" i="13"/>
  <c r="J17" i="13"/>
  <c r="I17" i="13"/>
  <c r="H16" i="13"/>
  <c r="G16" i="13"/>
  <c r="F16" i="13"/>
  <c r="E16" i="13"/>
  <c r="D16" i="13"/>
  <c r="J16" i="13" s="1"/>
  <c r="C16" i="13"/>
  <c r="I16" i="13" s="1"/>
  <c r="J15" i="13"/>
  <c r="I15" i="13"/>
  <c r="J14" i="13"/>
  <c r="I14" i="13"/>
  <c r="J13" i="13"/>
  <c r="I13" i="13"/>
  <c r="J12" i="13"/>
  <c r="I12" i="13"/>
  <c r="H11" i="13"/>
  <c r="G11" i="13"/>
  <c r="F11" i="13"/>
  <c r="E11" i="13"/>
  <c r="D11" i="13"/>
  <c r="C11" i="13"/>
  <c r="I11" i="13" s="1"/>
  <c r="J10" i="13"/>
  <c r="I10" i="13"/>
  <c r="J9" i="13"/>
  <c r="I9" i="13"/>
  <c r="H8" i="13"/>
  <c r="G8" i="13"/>
  <c r="F8" i="13"/>
  <c r="E8" i="13"/>
  <c r="D8" i="13"/>
  <c r="J8" i="13" s="1"/>
  <c r="C8" i="13"/>
  <c r="I8" i="13" s="1"/>
  <c r="J7" i="13"/>
  <c r="I7" i="13"/>
  <c r="J6" i="13"/>
  <c r="I6" i="13"/>
  <c r="J5" i="13"/>
  <c r="I5" i="13"/>
  <c r="J4" i="13"/>
  <c r="I4" i="13"/>
  <c r="H3" i="13"/>
  <c r="H28" i="13" s="1"/>
  <c r="G3" i="13"/>
  <c r="F3" i="13"/>
  <c r="J3" i="13" s="1"/>
  <c r="E3" i="13"/>
  <c r="D3" i="13"/>
  <c r="C3" i="13"/>
  <c r="I28" i="12"/>
  <c r="L10" i="5"/>
  <c r="K10" i="5"/>
  <c r="J10" i="5"/>
  <c r="I10" i="5"/>
  <c r="H10" i="5"/>
  <c r="G10" i="5"/>
  <c r="F10" i="5"/>
  <c r="E10" i="5"/>
  <c r="N9" i="5"/>
  <c r="M9" i="5"/>
  <c r="N8" i="5"/>
  <c r="M8" i="5"/>
  <c r="N7" i="5"/>
  <c r="M7" i="5"/>
  <c r="I26" i="13" l="1"/>
  <c r="E19" i="13"/>
  <c r="I23" i="13"/>
  <c r="J11" i="13"/>
  <c r="I20" i="13"/>
  <c r="I3" i="13"/>
  <c r="F19" i="13"/>
  <c r="E28" i="13"/>
  <c r="F28" i="13"/>
  <c r="G28" i="13"/>
  <c r="C19" i="13"/>
  <c r="I19" i="13" s="1"/>
  <c r="K19" i="13" s="1"/>
  <c r="K28" i="13" s="1"/>
  <c r="D19" i="13"/>
  <c r="J19" i="13" s="1"/>
  <c r="J28" i="13" s="1"/>
  <c r="M10" i="5"/>
  <c r="N10" i="5"/>
  <c r="C28" i="13" l="1"/>
  <c r="L19" i="13"/>
  <c r="L28" i="13" s="1"/>
  <c r="I28" i="13"/>
  <c r="D2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Luisa Fernanda</author>
  </authors>
  <commentList>
    <comment ref="P362" authorId="0" shapeId="0" xr:uid="{E7259930-B69B-4043-A74B-F0E2A7DEC8E1}">
      <text>
        <r>
          <rPr>
            <b/>
            <sz val="9"/>
            <color indexed="81"/>
            <rFont val="Tahoma"/>
            <family val="2"/>
          </rPr>
          <t>Solo hay información hasta la versión 1, pero el publicado era la versión 2. Es por esto que esta actualización es versión 3</t>
        </r>
      </text>
    </comment>
    <comment ref="Q362" authorId="0" shapeId="0" xr:uid="{500989D6-9F6E-4B0E-ABBA-115DCDA27249}">
      <text>
        <r>
          <rPr>
            <b/>
            <sz val="9"/>
            <color indexed="81"/>
            <rFont val="Tahoma"/>
            <family val="2"/>
          </rPr>
          <t>Solo hay información hasta la versión 1, pero el publicado era la versión 2. Es por esto que esta actualización es versión 3</t>
        </r>
      </text>
    </comment>
  </commentList>
</comments>
</file>

<file path=xl/sharedStrings.xml><?xml version="1.0" encoding="utf-8"?>
<sst xmlns="http://schemas.openxmlformats.org/spreadsheetml/2006/main" count="41901" uniqueCount="8196">
  <si>
    <t>No.</t>
  </si>
  <si>
    <t>Logro</t>
  </si>
  <si>
    <t>Descripción</t>
  </si>
  <si>
    <t>Proyecto de Inversión</t>
  </si>
  <si>
    <t>Atención de hogares en el marco de la emergencia de Covid-19</t>
  </si>
  <si>
    <t>En Sumapaz, se atendieron 1000 familias vulnerables con ayudas humanitarias en las 28 veredas de los 3 corregimientos, que incluyeron mercados y kits de aseo: en junio y septiembre de 2020 mediante el contrato 01-2020 con la Cruz Roja y donaciones. Se realizaron un total de 2014 entregas de ayudas humanitarias.</t>
  </si>
  <si>
    <t>3-3-1-15-01-03-1334-00</t>
  </si>
  <si>
    <t>Empleo Local</t>
  </si>
  <si>
    <t>Mediante el contrato 05-2020 con Compensar, se proveyeron alrededor de 650 empleos dentro de cuatro grupos de perfiles específicos:</t>
  </si>
  <si>
    <t>• Monitores de cuadrilla</t>
  </si>
  <si>
    <t>• Gestores ambientales</t>
  </si>
  <si>
    <t>• Operario de mantenimiento de malla vial local</t>
  </si>
  <si>
    <t>• Gestores Sociales</t>
  </si>
  <si>
    <t>Para el año 2020 con corte a 31 de diciembre se habían vinculado 88 personas de 22 veredas de la localidad de Sumapaz</t>
  </si>
  <si>
    <t>Soy Campesino Local</t>
  </si>
  <si>
    <t>A través del contrato de prestación de servicios No. 006 de 2020; celebrado entre los Fondos de Desarrollo Local de Sumapaz, Usme y Chapinero – Corporación Colombia Internacional – CCI, que tuvo por propósito tres líneas gruesas de reactivación económica:</t>
  </si>
  <si>
    <t xml:space="preserve">• Fortalecimiento de la Producción </t>
  </si>
  <si>
    <t xml:space="preserve">• Transformación y planes de extensión </t>
  </si>
  <si>
    <t>• Alianzas estratégicas y acceso a la Comercialización.</t>
  </si>
  <si>
    <t>Como resultado de la ejecución de este proyecto se beneficiaron a 614 unidades productivas</t>
  </si>
  <si>
    <t>Dotación a jardines de Sumapaz</t>
  </si>
  <si>
    <t>Mediante contrato de compraventa CCV-268 de 2020, por un valor de $34 millones de pesos, se dotaron a los 3 jardines de la localidad de Sumapaz con elementos pedagógicos. Dicha inversión benefició a 107 niños, niñas y gestantes en la localidad.</t>
  </si>
  <si>
    <t>3-3-1-15-01-02-1331-00</t>
  </si>
  <si>
    <t>Entregas de apoyo económicos a adultos mayores</t>
  </si>
  <si>
    <t>Se beneficiaron a 239 adultos mayores con apoyo económico de subsidio tipo C, por medio de la identificación y focalización de personas mayores para el proyecto de apoyos económicos de persona mayor.</t>
  </si>
  <si>
    <t>Por otro lado, se realizaron Encuentros de Desarrollo Humano, visitas domiciliarias de revalidación de condiciones, acompañamiento al Comité Operativo Local de Envejecimiento y Vejez (COLEV), y al Consejo Local de Sabios (COLSS).</t>
  </si>
  <si>
    <t>Obras de mitigación con técnicas de Bioingeniería</t>
  </si>
  <si>
    <t>Se realizó la contratación para la intervención mediante obras de bioingeniería de 9 puntos críticos distribuidos en Cuenca Rio Blanco y Cuenca Rio Sumapaz, para la mitigación de fenómenos en remoción en masa lo cual logra que se mejore la intercomunicación entre las diferentes veredas de la localidad y garantiza la seguridad de la comunidad, donde fueron beneficiadas 6440 personas aproximadamente.</t>
  </si>
  <si>
    <t>3-3-1-15-01-04-1340-00</t>
  </si>
  <si>
    <t>Cultura</t>
  </si>
  <si>
    <t>Se logró realizar la entrega de detalles navideños a los hogares, niños y niñas de 0 a 14 años, además de poder articular con el IDARTES para el apoyo a los artistas de la localidad con el fin de que animaran en cada una de las veredas la época de navidad en la entrega de detalles.</t>
  </si>
  <si>
    <t>3-3-1-15-01-11-1353-00</t>
  </si>
  <si>
    <t>Adicionalmente, se realizó un convenio interadministrativo de cooperación entre el Fondo de Desarrollo Local de Sumapaz y la Orquesta Filarmónica de Bogotá, para brindar formación artística e iniciar la conformación de la Escuela Filarmónica de Sumapaz, dirigido a 50 niños, niñas y adolescentes de la localidad que se encuentren entre los 7 y 17 años.</t>
  </si>
  <si>
    <t>Acciones de Malla Vial</t>
  </si>
  <si>
    <t>Se adicionaron recursos para la intervención de 688.24m en el Sector de Animas. De igual forma, se realizó la contratación para la intervención de 3km de vía distribuidos en Cuenca Rio Blanco y Cuenca Rio Sumapaz, la población beneficiada serán todos sus habitantes, trascendiendo inclusive, a los vecinos, visitantes periódicos y a la población itinerante, con un aproximado de 6.440 personas.</t>
  </si>
  <si>
    <t>3-3-1-15-02-18-1364-00</t>
  </si>
  <si>
    <t>Servicio de Asistencia Técnica Agropecuaria</t>
  </si>
  <si>
    <t>El normal desarrollo del servicio de asistencia técnica directa rural agropecuaria para los pequeños y medianos productores de Sumapaz se vio afectado por la declaratoria del Estado de Emergencia Económica, Social y Ecológica en todo el territorio nacional a causa del Coronavirus COVID-19. Una vez aprobados los protocolos de bioseguridad, de acuerdo con los procedimientos definidos por la</t>
  </si>
  <si>
    <t>3-3-1-15-06-41-1382-00</t>
  </si>
  <si>
    <t>Alcaldía Mayor, se procedió a culminar la ejecución del contrato del servicio de asistencia técnica agropecuaria vigencia 2019, y se contrató la continuidad del servicio de asistencia técnica, parala vigencia 2020, bajo el enfoque de reconversión de sistemas productivos, conservación del suelo y los recursos naturales.</t>
  </si>
  <si>
    <t>Mujer y género</t>
  </si>
  <si>
    <t>Se realizaron actividades de acompañamiento psicosocial, y promoción de estrategias de convivencia ciudadana a grupos afectados por la violencia, con enfoque de género. Se atendieron directamente a 510 personas de la localidad de Sumapaz. Adicionalmente se dio el aumento de la participación de las mujeres en los encuentros ciudadanos en Fase I y II de Presupuestos Participativos a nivel local, con gran incidencia. Así mismo, la alcaldía favoreció la logística para las actividades de las organizaciones de mujeres, otorgando un presupuesto específico para el sector mujeres y participación para la definición de acciones según las necesidades de las mujeres campesinas.</t>
  </si>
  <si>
    <t>Atención a la población vulnerable</t>
  </si>
  <si>
    <t>Durante la vigencia 2021 se garantizó la operatividad y la entrega del apoyo económico Subsidio tipo C a 239 personas mayores de la localidad durante 12 meses. Adicionalmente se realizaron las gestiones y la aprobación por parte del CONFIS Distrital para aumentar la oferta del programa de subsidio Tipo C en 36 cupos nuevos, pasando de 239 a 275 cupos. Por otra parte, en las transferencias en marco del Ingreso Mínimo Garantizado girado a los habitantes de la localidad, en atención a la pandemia de COVID 19, se beneficiaron 117 hogares</t>
  </si>
  <si>
    <t>con transferencias monetarias no condicionadas por un monto pleno de $120.000, que fueron dispersadas por la Secretaria Distrital de Hacienda. Así mismo, se dio la entrega de mercados en Sumapaz, donde fueron beneficiadas 91 familias que presentaban inseguridad alimentaria en el marco del proyecto de Ingreso Mínimo Garantizado</t>
  </si>
  <si>
    <t>Educación</t>
  </si>
  <si>
    <t>Mediante la ejecución del proyecto "Pequeños exploradores, grandes aprendizajes para la vida" en el Colegio Campestre Jaime Garzón IED, se beneficia a los estudiantes de educación inicial de la Cuenca Rio Blanco de Sumapaz, mediante la adecuación y dotación de ambientes. Adicionalmente, se invirtió en la dotación tecnológica, proyectos productivos, dotación pedagógica, dotación cultural, deportiva y a laboratorios a los 2 colegios públicos de la localidad. Adicionalmente, se lograron beneficiar 54 estudiantes de los colegios de la localidad, para el acceso y la permanencia a la educación superior, en programas como psicología, ingeniería civil, fisioterapia y otros</t>
  </si>
  <si>
    <t>1585, 1587</t>
  </si>
  <si>
    <t>Empleabilidad</t>
  </si>
  <si>
    <t>Se ha logrado materializar el proyecto de empleabilidad, mediante el cual despliega una estrategia de reactivación económica con ocasión a los efectos generados por la pandemia de COVID-19. “Empleo Pa Sumercé”, dando continuidad a los objetivos y propósitos del anterior contrato de empleabilidad “Empleo Local”, que también a lo largo de la vigencia fue un proyecto clave en la creación de oportunidades laborales para los habitantes de la localidad de Sumapaz, beneficiando a más de 600 personas de la localidad, en perfiles como equipo de operarios de mantenimiento de malla vial, equipo de gestores y vigías ambientales, gestores sociales, y cuidadoras y cuidadores de personas con discapacidad, personas mayores.</t>
  </si>
  <si>
    <t>1637, 1641, 1590, 1648, 1651, 1652</t>
  </si>
  <si>
    <t>Se avanzó en la visibilización y reconocimiento del aporte de las mujeres a la economía del cuidado, formación en atención a la salud ancestral y comunicación asertiva. Adicionalmente, en el marco de la ejecución del proyecto “Empleo Pa’ Sumerce”, se realizó la vinculación de algunos habitantes de la localidad con el fin de que estos realicen el acompañamiento a las cuidadoras y cuidadores de Sumapaz, con el objetivo de que estos surtan atención de las necesidades de estas personas que tienen a cargo sujetos con algún nivel de dependencia o discapacidad permanente.</t>
  </si>
  <si>
    <t>1641, 1674</t>
  </si>
  <si>
    <t>Salud</t>
  </si>
  <si>
    <t>Se avanzó en la suscripción del convenio interadministrativo FDRS-CD-188-2021 con la Subred Sur para la implementación de acciones, estrategias y actividades de promoción, prevención e inclusión en materia de salud. Adicionalmente, en la vigencia 2021, se contó con el apoyo técnico, operativo y financiero de la Fundación Techo, quienes brindaron buena parte de las condiciones y adecuaciones para la construcción de un centro de servicios de salud ubicado en la vereda Nueva Granada.</t>
  </si>
  <si>
    <t>1643, 1645</t>
  </si>
  <si>
    <t>Vivienda</t>
  </si>
  <si>
    <t>Se encuentra ejecutando la intervención en mejoramiento de 56 viviendas distribuidas de forma equitativa por cada una de las cuencas (28 por cuenca). Dichas viviendas fueron priorizadas siguiendo aspectos técnicos, socioeconómicos y ambientales. La priorización se realizó con base a las recomendaciones realizadas por SDHT, buscando priorizar a familias vulnerables, madres cabezas de hogar, víctimas del conflicto, que tengan su vivienda en malas condiciones.</t>
  </si>
  <si>
    <t>Cultura, recreación y deportes</t>
  </si>
  <si>
    <t>Se avanzó en la contratación para la realización de 4 eventos de promoción de actividades culturales para la feria agroambiental, la adquisición de infraestructura (sonido, planta eléctrica, tarima) que beneficiará a toda la comunidad en los diferentes eventos que se realizan en la localidad, y la celebración de la navidad sumapaceña y exaltación de la cultura campesina beneficiando a los niños y niñas de 0 a 14 años y sus familias.</t>
  </si>
  <si>
    <t>1590, 1633</t>
  </si>
  <si>
    <t>Asistencia técnica y agropecuaria</t>
  </si>
  <si>
    <t>Se puso en funcionamiento la oficina de la Unidad Local de Asistencia Técnica Agropecuaria (ULATA) en el Centro de Servicio de Santa Rosa y Sede Alcaldía San Juan. Por otra parte, se realizó el diagnóstico de las Boticas, donde se definieron los insumos necesarios para su fortalecimiento, identificando la lista de elementos y medicamentos necesarios para el proceso de inseminación y la lista preliminar de maquinaria colectiva. Adicionalmente, se adelantó el proceso de adquisición de insumos para el Mejoramiento Genético y la definición de algunas necesidades de maquinaria, e implementos mecánicos y/o manuales no intensivos y livianos, que contribuyan a la conservación y a la minimización de impactos, con el fin de ponerlos a disposición de la comunidad como parte del servicio colectivo de producción y conservación, fortaleciendo así el servicio de asistencia técnica agropecuaria.</t>
  </si>
  <si>
    <t>Ambiente</t>
  </si>
  <si>
    <t xml:space="preserve">En primer lugar, se encuentra el proyecto 1648 “Educación ambiental”, el cual fue definido como Cosecha de Aguas Lluvias, proceso concertado con los lideres comunitarios de la JAC y los miembros del acueducto de ASOPLAN que integra los acueductos de las veredas de Concepción, Nueva Granada y San José actualmente en proceso de formalización. Con este proyecto se buscó implementar estrategias para el adecuado almacenamiento y aprovechamiento de las aguas lluvias con fines de uso de limpieza de áreas de la vivienda, sistemas de riego de áreas productivas y uso sanitario. En la ejecución de este proyecto se han logrado beneficiar 32 familias en la vereda Nueva Granada, 14 familias en la vereda San José, 6 familias en vereda Sopas y 5 en la vereda Taquesitos, estas últimas hacen parte del acuerdo de conservación firmado con el Parque Nacional del Sumapaz, la familia y la Alcaldía Local de Sumapaz. </t>
  </si>
  <si>
    <t>1648, 1651, 1652,1666,1669</t>
  </si>
  <si>
    <t>En segundo lugar, el proyecto 1651 “Restauración ecológica urbana y/o rural”, cuya ejecución logró consolidar 8 predios en la localidad de Sumapaz, 4 en la cuenca Rio Blanco en las veredas Laguna Verde, Ríos, Tabaco y Animas; y 4 predios ubicados en la cuenca Rio Sumapaz en Tunal Alto, Lagunitas, Nueva Granada y San José, generando acciones de restauración en ronda hídrica, identificado el área a restaurar, con levantamiento cartográfico y polígonos a intervenir.</t>
  </si>
  <si>
    <t>Infraestructura</t>
  </si>
  <si>
    <t>Se realizó la formulación y adjudicación de un proyecto de estudios y diseños para el mantenimiento, rehabilitación y adecuación de los sistemas de acueductos Asoplan de Sumapaz y Asoagua y Cañizo. Así mismo, se realizaron los estudios y diseños de un tanque de almacenamiento en la vereda San Juan, con el fin de que la comunidad de San Juan cuente con mayor capacidad de agua potable. Por otra parte, referido a la ejecución del proyecto 1688 “Movilidad segura, sostenible y accesible”, esta consistió en la conservación de la malla vial local y puentes sobre cuerpos de agua. En primer lugar, para la vigencia 2021 se suscribió el contrato de consultoría CCO-198-2021 con el objetivo de realizar los diagnósticos, análisis de patologías, estudios y diseños de 3 puentes existentes en la localidad, dos de ellos conectan los Municipios de Cabrera y Une. Adicionalmente, se incluyen los estudios y diseños para un puente nuevo ubicado en la vereda Animas por solicitud de la comunidad. Se realizó la formulación de los estudios y diseños para la conservación de la malla vial de la localidad, con el fin de realizar la futura intervención de las vías en las veredas de San Juan, La Unión, Granada y San José. De igual forma, el FDRS mediante el contrato de suministro CSU-169-2021 y la iniciativa de "Empleo Pa' Sumerce" se encuentra ejecutando intervenciones en la vía San Antonio - San Bernardo (1.162km) y la placa huella de las Palmas - Ríos (0.08 km), con un avance del 90% y 10%, respectivamente. Adicionalmente, por medio de los contratos anteriormente mencionados, se planteó el cumplimiento de la meta de “Intervenir 7 sedes de salones comunales”, del proyecto 1691 “Fortalecimiento de la cultura ciudadana y su institucionalidad”, donde se ha dado la intervención, mantenimiento y adecuaciones de los salones comunales ubicados en las veredas Sopas y Raizal. Finalmente, se realizaron adecuaciones en la Sede de la Alcaldía ubicada en Betania y en San Juan, conforme a los diseños propuestos y aprobados por el sector</t>
  </si>
  <si>
    <t>1668, 1677, 1688, 1691,1693</t>
  </si>
  <si>
    <t>Víctimas, paz y reconciliación</t>
  </si>
  <si>
    <t>Se realizó la contratación de 2 abogados que apoyaron en asesoría a las víctimas reconocidas y no reconocidas de Sumapaz en sus trámites para el reconocimiento formal como víctimas por parte de la unidad de víctimas, donde gracias a este personal se atendieron a 200 personas durante la vigencia 2021. Así mismo, se contrató a un Diseñador Industrial, que realizó asesoría constante a las organizaciones referidas por las víctimas reconocidas y no reconocidas de Sumapaz, se avanzó en la estructuración y orientación con relación al empaquetado, envase, comercialización y posicionamiento en el mercado de los productos que son producidos por organizaciones de víctimas en Sumapaz. Finalmente, se debe destacar que, se realizaron acciones en la vereda Auras y corregimiento de San Juan los días 14 y 21 de noviembre respectivamente, donde las víctimas realizaron un evento artístico y cultural, en el cual participaron invitados de toda la comunidad para conmemorar y recordar los hechos que marcaron a sus pobladores por las acciones de grupos armados en marco del conflicto. En marco de esta agenda se apoyó técnica y logísticamente con el presupuesto asignado para esta iniciativa desde la Alcaldía Local de Sumapaz.</t>
  </si>
  <si>
    <t>Gestión policiva y jurídica</t>
  </si>
  <si>
    <t>Se realizó la implementación en el territorio del cumplimiento acciones de capacitación y prevención orientadas a facilitar el acceso a la justicia (Formal y No formal), en ese sentido con la ejecución del proyecto logró impactar a 136 personas en la meta de “Beneficiar 150 personas a través de estrategias para el fortalecimiento de los mecanismos de justicia comunitaria” y a 248 personas en la meta “Atender 200 personas en estrategias de acceso a la justicia integral en la ciudad”, logrando un cumplimiento del 181.33% y del 248% respectivamente, en la Cuenca del Rio Blanco y la Cuenca del Rio Sumapaz.</t>
  </si>
  <si>
    <t>1676, 1683</t>
  </si>
  <si>
    <t>Tecnologías de la Información y Comunicación</t>
  </si>
  <si>
    <t>Se presto el servicio de internet, fotocopiado e impresión en los 5 centros de conectividad campesina ubicados en las veredas San Juan, Betania, Nazareth, la Unión y Nueva Granada, los cuales han suplido la necesidad de internet a la comunidad que más utiliza estos servicios. Se beneficia en un 80% de la comunidad de la localidad, permitiendo que los 5 centros de conectividad campesina presten el servicio de internet garantizando el acceso digital en la ruralidad, disminuyendo así la brecha digital que se tiene con la población de la localidad de Sumapaz</t>
  </si>
  <si>
    <t>Participación</t>
  </si>
  <si>
    <t>Mediante los contratos de suministros, se buscó la adquisición de los equipos tecnológicos y mobiliarios con los que se dotarán a las 18 Juntas de Acción Comunal que salieron beneficiadas en el comité de aprobación. Los elementos con los que se dotaran las juntas corresponden: Equipos de Cómputo, impresoras, video beam, micrófonos, carpas, mesas, sillas y material para oficina. En cuanto a la articulación de instancias e hitos de participación, desde el área de participación de la Alcaldía Local de Sumapaz se logró que, en los procesos de elecciones locales como el Consejo Local de Juventud de Sumapaz en articulación con la Registraduría y Personería, se presentaran dos listas de movimientos independientes y cinco listas de prácticas organizativas, además se eligió una consejera por la curul especial de campesinos. Frente al proceso de las Elecciones del Consejo Local de Discapacidad desde la administración se buscó que para Sumapaz se hiciera un proceso presencial razón por la cual a la fecha de hoy tengamos seis candidatos al consejo generando que Sumapaz se la localidad con más candidatos en este proceso.</t>
  </si>
  <si>
    <t>El proyecto de acceso a la justicia surge como respuesta a las iniciativas priorizadas por la comunidad en el año 2020.</t>
  </si>
  <si>
    <t>Ello en plena coherencia del PLAN DE DESARROLLO ECONÓMICO, SOCIAL, AMBIENTAL Y DE OBRAS PÚBLICAS DEL DISTRITO CAPITAL 2020-2024 “UN NUEVO CONTRATO SOCIAL Y AMBIENTAL PARA LA BOGOTÁ DEL SIGLO XXI”, y las consignas precisas relacionadas con el acceso a la justicia formal, no formal y comunitaria, haciendo hincapié en esta última y en las habilidades y capacidades organizativas desplegadas por los habitantes del territorio en los múltiples escenarios de construcción y fortalecimiento del tejido social.</t>
  </si>
  <si>
    <t xml:space="preserve">ACCESO A AL JUSTICIA </t>
  </si>
  <si>
    <t>En el proceso de acceso a la justicia formal, no formal y comunitaria, es necesario comprender y sustentar la justicia en equidad como herramienta pacifica para la gestión de los conflictos, el acceso a la administración de justicia y la construcción de la paz.</t>
  </si>
  <si>
    <t>Así las cosas, el proyecto cuenta con dos metas de la siguiente manera:</t>
  </si>
  <si>
    <r>
      <t xml:space="preserve">·         </t>
    </r>
    <r>
      <rPr>
        <b/>
        <u/>
        <sz val="12"/>
        <color rgb="FF000000"/>
        <rFont val="Garamond"/>
        <family val="1"/>
      </rPr>
      <t>Meta 1:</t>
    </r>
    <r>
      <rPr>
        <sz val="12"/>
        <color rgb="FF000000"/>
        <rFont val="Garamond"/>
        <family val="1"/>
      </rPr>
      <t xml:space="preserve"> Beneficiar a 150 personas de la comunidad de la localidad de Sumapaz, con estrategias de fortalecimiento de los sistemas locales de justicia a través de los mecanismos de justicia comunitaria y justicia de paz para la transformación de la conflictividad.</t>
    </r>
  </si>
  <si>
    <t xml:space="preserve">Actividades: </t>
  </si>
  <si>
    <t xml:space="preserve">1.        Capacitar a las 28 juntas de acción comunal en temas de justicia comunitaria, mecanismos alternativos de solución de conflictos y acceso a la justicia enfatizando a los conciliadores y directivos de cada una de las juntas (28/26- Palmas y Rios). </t>
  </si>
  <si>
    <t xml:space="preserve">2.        Socializar a la comunidad las acciones que se realizarán para el cumplimiento de las recomendaciones establecidas en la alerta temprana 005-2022. </t>
  </si>
  <si>
    <t>3.        Apoyo y orientación permanente de funcionarios y contratitas del AGPJ a las inquietudes y los requerimientos de la comunidad en lo que refiere al acceso a la justicia.</t>
  </si>
  <si>
    <r>
      <t xml:space="preserve">·         </t>
    </r>
    <r>
      <rPr>
        <b/>
        <u/>
        <sz val="12"/>
        <color rgb="FF000000"/>
        <rFont val="Garamond"/>
        <family val="1"/>
      </rPr>
      <t>Meta 2</t>
    </r>
    <r>
      <rPr>
        <sz val="12"/>
        <color rgb="FF000000"/>
        <rFont val="Garamond"/>
        <family val="1"/>
      </rPr>
      <t>: Atender a 200 personas de la comunidad de Sumapaz en estrategias de acceso a la justicia integral en la localidad 20 de Sumapaz, por medio de procesos de articulación y afianzamiento con los principales sectores sociales de la comunidad, en la perspectiva de aportar y materializar el derecho de acceso a la administración de justicia en la localidad.</t>
    </r>
  </si>
  <si>
    <t>1.         Se realizará una feria de servicios trimestral, 2 por cuenca, 4 al año, de manera articulada y concertada con los líderes comunitarios, lo que implica gestión y articulación sectorial.</t>
  </si>
  <si>
    <t xml:space="preserve">2.        Realizar Asesorías integrales a la comunidad en cuanto al saneamiento predial. </t>
  </si>
  <si>
    <t xml:space="preserve">3.        Acompañamiento psicosocial realizado semanalmente con el fin de referenciar las necesidades identificadas y remitirlas a la entidad competente. </t>
  </si>
  <si>
    <t xml:space="preserve">4.        Acompañamiento y articulación en el desarrollo del diplomado en Justicia Campesina y gestión de conflictos en Sumapaz realizado por la Secretaría de Seguridad y la Universidad Nacional. </t>
  </si>
  <si>
    <t>5.        Difusión en acciones de prevención relacionados con la convivencia en el territorio-empleo pa´ sumerce.</t>
  </si>
  <si>
    <r>
      <t xml:space="preserve">En ese sentido con la ejecución del proyecto en el año 2021 se logró impactar a 136 personas en la meta 1 y a 248 en la meta 2 logrando un </t>
    </r>
    <r>
      <rPr>
        <b/>
        <sz val="12"/>
        <color rgb="FF000000"/>
        <rFont val="Garamond"/>
        <family val="1"/>
      </rPr>
      <t>cumplimiento del 181.33% y del 248%</t>
    </r>
    <r>
      <rPr>
        <sz val="12"/>
        <color rgb="FF000000"/>
        <rFont val="Garamond"/>
        <family val="1"/>
      </rPr>
      <t xml:space="preserve"> respectivamente porcentajes que queremos superar en el año 2022.</t>
    </r>
  </si>
  <si>
    <t xml:space="preserve">Contratación </t>
  </si>
  <si>
    <t xml:space="preserve">La Administración se ha esforzado por brindar a los interesados la oportunidad de conocer los informes y realizar observaciones a los procesos, a las cuales la entidad ha dado respuesta de manera oportuna y transparente, publicando cada una de ellas en la plataforma dispuesta por Colombia Compra Eficiante (SECOP II). </t>
  </si>
  <si>
    <t>No aplica </t>
  </si>
  <si>
    <t>Implementación de los Pliegos Tipo en los cuales se establecieron las normas objetivas, justas, claras y completas que permitieron la confección de ofrecimientos de la misma índole, asegurando una escogencia objetiva de contratistas. Así mismo, se señalaron términos preclusivos y perentorios para las diferentes etapas de la selección.</t>
  </si>
  <si>
    <t>Se adjudicaron contratos acorde al cumplimientos de los proyectos y programas enfocados en la localidad y en las metas del Plan de Desarrollo Local 2021-2024.</t>
  </si>
  <si>
    <t xml:space="preserve">Se fortaleció la selección y publicación de contratos a traves de la Tienda Virtual (TVEC). </t>
  </si>
  <si>
    <t>No aplica</t>
  </si>
  <si>
    <t xml:space="preserve">Se dio respuesta  a cada una de las observaciones de los interesados a los procesos, permitiendo la pluralidad de oferentes. </t>
  </si>
  <si>
    <t>Continuidad laboral del equipo de infraestructura del FDRS.</t>
  </si>
  <si>
    <t> El grupo de personas que comprenden el equipo de técnicos y operadores de maquinaría, son personas de la Localidad quienes han elaborado con el FDRS más de 3 años.</t>
  </si>
  <si>
    <t>NA</t>
  </si>
  <si>
    <t>Por otra parte, desde la vigencia 2020 se ha aumentado los profesionales que hacen parte del área de infraestructura, con el fin de garantizar un grupo interdisciplinario para cumplir con las metas del área y requerimientos que se presentan día a día.</t>
  </si>
  <si>
    <t>Ejecución y liquidación de contratos de vigencias anteriores al 2020.</t>
  </si>
  <si>
    <t> El equipo de infraestructura que inicio labores desde el segundo semestre del 2020, recibió un total de 18 contratos en ejecución y para liquidar, distribuidos de la siguiente forma: 1 consultoría, 8 interventorías, 7 contratos de obra, 1convenio interadministrativo y 1 proyecto para formular y ejecutar con recursos del Sistema General de Regalías. A la fecha se encuentran liquidados 10 contratos, 6 en proceso de liquidación y 2 en ejecución.</t>
  </si>
  <si>
    <t>Evaluación y formulación de proyectos según los planes de desarrollo 2016-2020 y 2021-2024</t>
  </si>
  <si>
    <t>Desde el segundo semestre del 2020 hasta la fecha, el equipo de infraestructura ha formulado 16 procesos, de los cuales 5 se encuentra actualmente finalizados, 7 en ejecución (incluyendo el contrato de obra pública COP-282-2020 que se encuentra suspendido por permisos de la CAR) y 4 en concepto técnico de SDG para cargue a SECOP II.</t>
  </si>
  <si>
    <t>Cumplimiento a los planes de desarrollo 2016-2020 y 2021-2024</t>
  </si>
  <si>
    <t>Por medio de la adjudicación de contratos nuevos y en algunos casos, con la adición de recursos a contratos en ejecución, el área de infraestructura ha garantizado hasta la fecha el cumplimiento de las metas establecidas en cada vigencia de los planes de desarrollo 2016-2020 y 2021-2024.</t>
  </si>
  <si>
    <t>Atención oportunidad y veraz a los derechos de petición y requerimientos realizados por Entes de Control, comunidad, Entidades del Distrito, JAL, JAC y otras.</t>
  </si>
  <si>
    <t xml:space="preserve">A la fecha el área de infraestructura del FDRS no tiene derechos de petición ni requerimientos por atender en las diferentes plataformas de atención. Asimismo, participa activamente en los comités, reuniones, sesiones a las cuales son invitados. </t>
  </si>
  <si>
    <t>Atención de requerimientos en el comité de movilidad.</t>
  </si>
  <si>
    <t>A pesar de contar con un parque automotor limitado, el FDRS representado por sus coordinadores de cuenta y operadores, ha trabajado de forma constante para atender los requerimientos y necesidades de la comunidad, asi como la atención de situaciones de emergencia que se presentan en la Localidad por sus condiciones geográficas y climáticas.</t>
  </si>
  <si>
    <t>Seguimiento a los contratos con póliza de estabilidad de obra vigentes</t>
  </si>
  <si>
    <t>Garantizando el debido cumplimiento de la ley 80 de 1993 artículo 4 numeral 4, el Fondo de Desarrollo Rural de Sumapaz realiza los controles respectivos de las obras en ejecución, así como las estabilidades de las obras ya liquidadas, durante la totalidad del término de vigencia de cada póliza de estabilidad. Este seguimiento se realiza de forma semestral y la actual administración lo ha realizado en dos (2) oportunidades, una (1) en el año 2021 (para el primer semestre de esta vigencia) y una (1) del año 2022 que correspondería al informe del segundo semestre del año 2021.</t>
  </si>
  <si>
    <t>Mejoramiento de las condiciones de habitabilidad de la comunidad Sumapaceña</t>
  </si>
  <si>
    <t>A través del proyecto 1589 “Vivienda y entornos dignos en el territorio rural” del actual plan de desarrollo, se busca mejorar las condiciones de habitabilidad y la dignificación de la vivienda rural de mínimo 150 familias. Este proyecto es innovador en varios aspectos, en primer lugar, las actividades de socialización, postulación, diagnóstico, priorización, vigilancia y control han sido desarrolladas por un equipo interdisciplinario del área de infraestructura; en segundo lugar, la ejecución de las actividades de mejoramiento de vivienda es realizadas por personas de la comunidad que hacen parte del programa “empleo pa´sumerce”.</t>
  </si>
  <si>
    <t>Incentivar la generación de empleo en la Localidad</t>
  </si>
  <si>
    <t>En el marco del actual plan de desarrollo, la Alcaldía busca incentivar la generación de empleo dentro de la Localidad mediante el programa “empleo pa´sumerce”, permitiendo a la mano de obra existente en la localidad participar en el desarrollo de los proyectos de malla vial, mejoramiento de vivienda, adecuaciones sede administrativa y mantenimiento de salones comunales, a través del suministro de material.</t>
  </si>
  <si>
    <t>Lo anterior ya que en los contratos de obra pública se solicita como mínimo la contratación del 30% de mano de obra de la Localidad, lo que limita la generación de empleo.</t>
  </si>
  <si>
    <t>Implementación de servicios de conectividad 3G/4G y zonas públicas wifi en la Bogotá -Localidad de Sumapaz</t>
  </si>
  <si>
    <t>Actualmente, el Fondo se encuentra formulando el proyecto de conectividad con recursos del SGR con el fin de Aumentar los niveles de acceso a los servicios de voz y datos móviles, e internet en el Sumapaz y de esta forma, fortalecer la infraestructura física y tecnológica para la solución, el acceso, la cobertura y la calidad de voz móvil, datos móviles ese internet vía WIFI en el Sumapaz.</t>
  </si>
  <si>
    <t>Adecuación de la Sede Administrativa en territorio.</t>
  </si>
  <si>
    <t>A finales del mes agosto de 2020, la Alcaldía Local de Sumapaz se trasladó al territorio Sumapaceño, esta decisión fue consecuencia de innumerables peticiones realizadas por la comunidad, dados los problemas y dificultades para transportarse hacia la urbanidad con el fin de hacer sus requerimientos, toda vez que los tiempos de desplazamiento para llegar a la sede anterior (ubicada en el barrio Carvajal – Kennedy) superaban las 2 horas si la persona contaba con vehículo propio de lo contrario podían llegar a ser hasta 4 horas.</t>
  </si>
  <si>
    <t>Bajo este contexto y teniendo en cuenta la extensión de la Localidad, se tomó la decisión de disponer de dos sitios para garantizar la atención al ciudadano estos puntos se encuentran en predios localizados en los corregimientos de Betania y San Juan, sin desconocer que la sede principal se designó en el corregimiento de San Juan.</t>
  </si>
  <si>
    <t>Actualmente, en San Juan (contiguo al Mario Upegui) se estan ejecutando labores en el espacio designado para el área de almacén y veinticuatro (24) espacios de trabajo para personal de la Alcaldía (300m2 de área construida) y en la Sede de la Cultura en el corregimiento de Betania se estan ejecutando labores en el espacio designado para el área de almacén, archivo y plazoleta, los cuales comprenden un área de 245m2, 245m2 y 196m2, respectivamente, para un total de 686m2 de área intervenida.</t>
  </si>
  <si>
    <t>INSTITUCIONALIZACIÓN DE LA ULATA</t>
  </si>
  <si>
    <t>En cumplimiento de las propuestas priorizadas en los presupuestos participativo para la vigencia 2021, se viene trabajando en la institucionalización de la Unidad Local de Asistencia Técnica Agropecuaria  - ULATA,  a través de la prestación del servicio por profesionales,  técnicos y promotores vinculados a la Alcaldía Local de Sumapaz. Eliminándose la tercerización del servicio como tal.</t>
  </si>
  <si>
    <t xml:space="preserve">En el avance de la institucionalización, se cuenta con cuatro (4) médicos veterinarios, tres (3) inseminadores, un (1) zootecnistas, un (1) Ingeniero Ambiental, un (1) administrador agropecuario, dos (2) promotores agropecuarios y un (1) promotor agroforestal, encargado de la producción de material vegetal  en vivero ubicado en la granja de Betania, para el fortalecimiento del proceso. </t>
  </si>
  <si>
    <t>Se tiene oficina para los técnicos de la Ulata, que hacen parte del grupo agroambiental y funcionan en las sedes de la Alcaldía Local de Sumapaz, de Betania y San Juan, correo institucional ulata.sumapaz@gobiernobogota,gov.co. Es de precisar que antes la Ulata, al ser operada por un tercero,  no tenía un espacio físico en la localidad para atención a la comunidad, que la información se manejaba  a través de un correo no institucional, lo que generaba pérdida de gobernabilidad, ruptura del proceso, adicionalmente entre contrato y contrato existía un bache generaba la ruptura del proceso  impidiéndose la continuidad en el servicio  y muchas veces de los profesionales.</t>
  </si>
  <si>
    <t>Se tienen los insumos requeridos para la atención, médica veterinaria, el mejoramiento genético de la raza normando, el fortalecimiento de huertas casera, y se propone adquirir .</t>
  </si>
  <si>
    <t xml:space="preserve">De igual forma, se viene adquiriendo elementos y materiales para la adecuada prestación del servicio </t>
  </si>
  <si>
    <t>“ES CAMPESINO LOCAL”</t>
  </si>
  <si>
    <t>El Contrato de Prestación de Servicios 006-2020 (FDRS 231-2020), hace parte de la estrategia de Mitigación y Reactivación Económica - EMRE, puesta en marcha por la administración distrital, y con la que se busca desarrollar acciones tendientes a la recuperación de los efectos negativos generados por la emergencia sanitaria y económica causada por el COVID-19. Así las cosas, el contrato en mención hace parte de Soy Local, que establece en su manual operativo tres ejes: 1) obras para el empleo, 2) empleo local y, 3) adaptación y transformación productiva.</t>
  </si>
  <si>
    <t>1637  y 1382</t>
  </si>
  <si>
    <t>En el marco del tercer eje “Adaptación y transformación productiva”, se vinculó el programa “Es Campesino Local”, el cual tiene como finalidad fortalecer y apoyar la comercialización y producción rural de los componentes pecuarios y agrícolas, de localidades con vocación rural, del D.C, y que se vieron afectadas como consecuencia de la emergencia sanitaria generada por el COVID-19.</t>
  </si>
  <si>
    <t>Es de precisar que de la Convocatoria del programa “Es campesino Local”, desarrollada por la CCI, en la vigencia 2020,  se registraron 372 iniciativas para la localidad de Sumapaz, de las cuales 326 cumplieron requisitos habilitantes, seleccionándose finalmente para ser apoyadas 76 iniciativas productivas locales, que corresponden al 23,31%, quedando así cerca del 76,69% de las iniciativas productivas registradas y validadas con opción de ser beneficiadas para el fortalecimiento de la producción agropecuaria local.</t>
  </si>
  <si>
    <t>Teniendo en cuenta el éxito logrado durante la implementación y considerando que quedaron 296 iniciativas sin ser cofinanciadas, el Fondo de Desarrollo Local de Sumapaz realizó una adición de recursos para ampliar la cobertura a 100 nuevos beneficiarios y prorrogó inicialmente el contrato hasta el 30 y posteriormente hasta el 30 de junio de del año 2022.</t>
  </si>
  <si>
    <t>NUMERO DE INICIATIVAS PRODUCTIVAS BENEFICIADAS</t>
  </si>
  <si>
    <t>-Cuenca Rio Blanco: 82 en la primera etapa y 15 en la adición para un total de 97 unidades productivas.</t>
  </si>
  <si>
    <t>-Cuenca Rio Sumapaz: 43 en la primera etapa y 15 en la adición para un total de 58 unidades productivas.</t>
  </si>
  <si>
    <t>ESTADO DE AVANCE DE LOS PROYECTOS</t>
  </si>
  <si>
    <t>La totalidad de los proyectos de la etapa 1 fueron implementados en 98%, los proyectos de plantas de transformación de lácteos están en un 90% de ejecución y con respecto a los 100 nuevos productores ya se tienen los planes de inversión y se da inicio a la fase de entrega de apoyos e implementación de la fase de fortalecimiento.</t>
  </si>
  <si>
    <t>Adicionalmente se ha logrado:</t>
  </si>
  <si>
    <t xml:space="preserve">Logo de la marca Sumapaz, desarrollo de días de campo en temas de buenas prácticas de ordeño, fortalecimiento de los procesos comerciales de las unidades productivas; Participación en espacios para comercialización de los productos de la localidad; Puesta en marcha de un market place para divulgar la oferta agropecuaria de la localidad, entre otras acciones. </t>
  </si>
  <si>
    <t>“COSECHAS DE AGUAS LLUVIAS”</t>
  </si>
  <si>
    <r>
      <t xml:space="preserve"> A través de la meta de </t>
    </r>
    <r>
      <rPr>
        <i/>
        <sz val="12"/>
        <color rgb="FF333333"/>
        <rFont val="Garamond"/>
        <family val="1"/>
      </rPr>
      <t>PROCESOS DE EDUCACION AMBIENTAL COMUNITARIO- PROCEDA</t>
    </r>
    <r>
      <rPr>
        <sz val="12"/>
        <color rgb="FF333333"/>
        <rFont val="Garamond"/>
        <family val="1"/>
      </rPr>
      <t>, para la vigencia 2021 se implementó el proyecto denominado “COSECHAS DE AGUAS LLUVIAS”, se priorizo en 70 viviendas con déficit en el acceso del recurso hídrico, para la instalación de sistemas de cosecha de aguas lluvias, promoviendo el uso eficiente del recurso hídrico para el desarrollo de actividades de limpieza del hogar y uso agropecuario, contribuyendo al ordenamiento del predio.</t>
    </r>
  </si>
  <si>
    <t>Las familias beneficiadas se ubican en:</t>
  </si>
  <si>
    <t>Cuenca Rio Blanco: diez (10) en la vereda Sopas, Dos (2) predios en la Santa Rosa, dos (2) en la vereda Taquesitos y Veintiuno (21) en la vereda Animas.</t>
  </si>
  <si>
    <t xml:space="preserve">Cuenca Rio Sumapaz: Veintitrés (23) en Nueva Granada, y doce (12) en San José. </t>
  </si>
  <si>
    <t>Cada sistema de cosecha de aguas lluvias, está integrado por:</t>
  </si>
  <si>
    <t>-       Un de Tanques 1000 litros</t>
  </si>
  <si>
    <t>-       Canales, bajantes, accesorios según cubierta de la vivienda</t>
  </si>
  <si>
    <t>-       Cimentación base para instalación sistema</t>
  </si>
  <si>
    <t>DESARROLLO DE PROCESOS DE RESTAURACIÓN, REHABILITACIÓN O RECUPERACIÓN ECOLÓGICA.</t>
  </si>
  <si>
    <t>Se vienen implementado las actividades de restauración, rehabilitación o recuperación ecológica, en áreas   concertadas para adelantar actividades de restauración, protección y conservación ecológica de fuentes hídricas y zonas deterioradas por actividades antrópicas.</t>
  </si>
  <si>
    <t xml:space="preserve">Con estos procesos de restauración ecológica, se han liberado áreas de conservación que se encuentran en producción, contribuyendo al ordenamiento agroambiental del predio, la protección del recurso hídrico y la conectividad ecológica del área. </t>
  </si>
  <si>
    <t xml:space="preserve">La identificación de áreas, se hacen de manera concertada con el dueño del predio, con quien se realiza recorridos de reconocimiento en campo de cada uno de las zonas con potencial de intervención, definiendo al final las áreas del proyecto.   </t>
  </si>
  <si>
    <t>En el proceso de intervención incluye para el aislamiento la entrega de postes, alambre, puntillas, impulsores, templetes, aisladores e individuos arbóreos para inducir el repoblamiento vegetal.</t>
  </si>
  <si>
    <t>Cuenca Rio Blanco: predios en las veredas de Laguna Verde, Ríos, Tabaco y Animas.</t>
  </si>
  <si>
    <t>Cuenca Rio Sumapaz: predios en las veredas de Tunal Alto, Lagunitas, Nueva Granada y San Juan.</t>
  </si>
  <si>
    <t xml:space="preserve">IMPLEMENTACIÓN DE SISTEMAS DE GENERACION DE ENERGIA ELECTRICA RENOVABLE </t>
  </si>
  <si>
    <t>Se han implementados sistemas de generación de energía eléctrica renovable mediante celdas fotovoltaicas en la localidad de Sumapaz.</t>
  </si>
  <si>
    <t>Con la CPS -266-2020, se instalaron 14 sistemas de generación de energía eléctrica renovable a 7 familias de la cuenca Rio Blanco y a 7 familias de la cuenca rio Sumapaz.</t>
  </si>
  <si>
    <t xml:space="preserve">Con el CPS 214-2021, se proyecta beneficiar a 34 familias, de las cuales ya se ha adelantado visita técnica a 37, posibles beneficiarios y se han definido 17 familias con quienes el contratista iniciara programación de intervención. </t>
  </si>
  <si>
    <t>Cada sistema fotovoltaico a implementar por el CPS 214-2021, se encuentra integrado por:</t>
  </si>
  <si>
    <t>-       Energías alternativas para el área rural</t>
  </si>
  <si>
    <t>-       Tres (3) paneles mono cristalino PERC 310 W</t>
  </si>
  <si>
    <t>-       Un inversor de onda pura (1200 VA / 24 Vdc / 120Vac / eficiencia mínima del 94%)</t>
  </si>
  <si>
    <t>-       Un regulador (35 A / 150 V / Eficiencia de conversión del 98%)</t>
  </si>
  <si>
    <t>-       Dos baterías AGM / 12 voltios / 250 Ah</t>
  </si>
  <si>
    <t>-       Estructura soporte para Paneles Solares:</t>
  </si>
  <si>
    <t xml:space="preserve">-       Instalación sistema de generación solar fotovoltaica </t>
  </si>
  <si>
    <t>-       Instalación eléctrica externa todo incluido</t>
  </si>
  <si>
    <t>Área</t>
  </si>
  <si>
    <t>Descripción Actividades</t>
  </si>
  <si>
    <t>EDUCACIÓN</t>
  </si>
  <si>
    <t>Se realizo el estudio de necesidad de los colegios en materia de dotación tecnológica, asimismo se estructuro justificación de necesidad para la participación en el convenio interadministrativo con la SED para la dotación a colegios con equipos tecnológicos. Por otra parte, también, se realizó la entrega de elementos del proyecto 1585, permitiendo así dotar a los colegios de la localidad con el material didáctico y tecnológico para primera infancia, acorde a los criterios técnicos por parte de la Secretaria de Educación.</t>
  </si>
  <si>
    <t>SUBSIDIO  C e IMG</t>
  </si>
  <si>
    <t>Se realizo la entrega de apoyo económico a 239 personas mayores, donde se logró el aumento del valor del apoyo económico en $5.000 en el mes de agosto 2021 para un valor de $130.000. Por otra parte, se realizó encuentros de desarrollo humano domiciliario a las personas mayores de la localidad a través del apoyo del proyecto empleo Local. Adicionalmente, mediante el instrumento de agregación de demanda denominado Catalogo de Ayudas Humanitarias de la plataforma de Colombia Compra Eficiente se llevó a cabo la contratación del Suministro de Paquete Alimentario para la atención de las familias vulnerables afectadas por la pandemia del COVID 19 de la localidad de Sumapaz.</t>
  </si>
  <si>
    <t>MUJER Y GENERO</t>
  </si>
  <si>
    <t>Se llevó a cabo la continuación del proceso acompañamiento psicosocial a las mujeres, por pandemia se debió suspender continuando a finales del 2020 como alternativa de atención psicosocial a las mujeres campesinas y como abordaje al aumento de las violencias contra las mujeres en época critica de aislamiento y pandemia. Por otra parte, se motivo a la participación de las mujeres en los espacios de encuentros ciudadanos y presupuestos participativos desarrolló la primera y segunda fase de Presupuestos Participativos, para realizar claridades de participación en los presupuestos de mujeres que por primera vez en el distrito se evidencian los conceptos de gasto en la formulación del Plan de Desarrollo Distrital y Local. Adicionalmente, se dio la continuidad procesos de articulación interinstitucional con relación a las violencias contra las mujeres según la misionalidad de cada sector.</t>
  </si>
  <si>
    <t>SALUD</t>
  </si>
  <si>
    <t>Se apoyaron los puestos de sensibilización de Covid-19 en dos puntos de la Localidad, en San Juan y en la vereda La Unión, donde se fortaleció la importancia del lavado de manos, el distanciamiento social y el uso de tapabocas permanente, en estos puntos se encontraban permanentemente 4 personas.  Así mismo, se realizó entrega de tapabocas en las viviendas, principalmente donde se encontraban adultos mayores y en los espacios presenciales se fortalecieron las medidas de bioseguridad También, se articularon acciones de formación con la Subred Integrada de Servicios de Salud Sur E.S.E y la Secretaria Distrital de Salud con el fin de generar formaciones de promotores del cuidado, estas actividades se realizaron de forma virtual.</t>
  </si>
  <si>
    <t>CULTURA, RECREACIÓN Y DEPORTE</t>
  </si>
  <si>
    <t>Se realizo la finalización de las escuelas de formación deportiva de la vigencia 2019 que por pandemia debieron ser suspendidas durante aproximadamente un año; para la finalización se planteó la entrega de sudaderas y kits deportivos a los 150 niños inscritos en las escuelas de formación deportiva.  También, a través del proyecto de Empleo Pa’ Sumerce se cambió la forma en que se realizaban las escuelas de formación deportiva contratando 5 docentes de la localidad para las dos cuencas (rio Blanco 2, rio Sumapaz 3) los cuales iniciaron nuevamente el proceso de formación deportiva, esta vez con 215 niños y niñas en los deportes de ciclo montanismo, patinaje y Futsal. En términos de cultura se finalizó el proyecto CPS-176-2019, de escuelas de formación artística, que debido a la pandemia por COVID-19 debió ser suspendido. Adicionalmente, con el proyecto de suministro se da la posibilidad de comprar los elementos requeridos para las escuelas de formación artística en tejido, además de la compra de un sonido, tarima y planta eléctrica con el fin de poderlos utilizar en los diferentes eventos de la localidad.</t>
  </si>
  <si>
    <t>PARTICIPACIÓN</t>
  </si>
  <si>
    <t>En el año 2020, se llevó a cabo el proceso de Encuentros Ciudadanos, con una metodología presencial concertada con el Consejo de Planeación Local, denominada "Tertulias en Familia". Así mismo, se desarrollaron la primera y segunda fase de Presupuestos Participativos, para priorizar los conceptos de gasto que debían incluirse en la formulación del Plan de Desarrollo Local. Adicionalmente, se articularon acciones con Secretaría de Gobierno y el IDPAC, para apoyar el proceso de elecciones de dignatarios de las Juntas de Acción Comunal de la Localidad, garantizando las condiciones democráticas y de respuesta desde el PMU. También, desde la administración local se realizaron actividades de socialización del proceso de los consejos locales de juventud, en los colegios, Juntas de Acción Comunal, Organizaciones juveniles en el territorio e instancias de participación de manera física y virtual, se incentivó a los jóvenes a participar en las elecciones por nuestras redes sociales y en los colegios, en los espacios de participación con los jóvenes como la semana de juventud y el laboratorio cívico con jóvenes y se brindó el apoyo logístico requerido para su posesión</t>
  </si>
  <si>
    <t>ÁREA DE CONTRATACIÓN</t>
  </si>
  <si>
    <t>Ejecución Contractual</t>
  </si>
  <si>
    <t>Atendiendo las medidas tomadas tanto por el gobierno nacional como el distrito relacionadas con la contingencia presentada por COVID 19 y en atención a lo dispuesto en el parágrafo del articulo 8° de la Resolución 253 de 2018, se celebraron las sesiones virtuales de comités de contratación.</t>
  </si>
  <si>
    <t>Contratación prestación de servicios
Se realizó la contratación de servicios profesionales y de apoyo a la gestión en cumplimiento a las actividades de la localidad y al plan de desarrollo local, así:
2020: 244 CPS
2021: 179 CPS
2022: 161 CPS</t>
  </si>
  <si>
    <t>Apoyar jurídicamente a las diferentes áreas: Seguimiento etapa precontractual, análisis jurídicos a requerimientos por temas prioritarios en la ejecución de la contratación, conceptos jurídicos para el desarrollo de la Gestión.  Proyección de conceptos jurídicos para apoyar la formulación de los procesos.</t>
  </si>
  <si>
    <t xml:space="preserve">Liquidaciones: Se generaron procesos de liquidación para los contratos como: </t>
  </si>
  <si>
    <t>COP-171-2019: Liquidado el 26/02/2021</t>
  </si>
  <si>
    <t>COP-173-2018: Liquidado el 07/05/2021</t>
  </si>
  <si>
    <t>CIN-124-2017: Liquidado el 23/09/2021</t>
  </si>
  <si>
    <t>CPS-170-2021: Liquidado el 10/11/2021</t>
  </si>
  <si>
    <t>CSU-222-2020: Liquidado el 10/12/2021</t>
  </si>
  <si>
    <t xml:space="preserve">Suspensiones: Se realizó acompañamiento por análisis de afectación a procesos que requieren modificaciones contractuales: </t>
  </si>
  <si>
    <t>COP-282-2020: suspendido el 02/08/2021</t>
  </si>
  <si>
    <t>CPS-161-2021: suspendido el 01/09/2021</t>
  </si>
  <si>
    <t>CPS-100-2022: suspendido el 25/02/2022</t>
  </si>
  <si>
    <t xml:space="preserve">Se dio cumplimiento a lo establecido por publicaciones de procesos en plataformas transaccionales (SECOP II): </t>
  </si>
  <si>
    <t>2020: 275 contratos publicados en la plataforma SECOP II.</t>
  </si>
  <si>
    <t>2021: 209 contratos publicados en el plataforma SECOP II.</t>
  </si>
  <si>
    <t>2022: 164 contratos publicados en el plataforma SECOP II.</t>
  </si>
  <si>
    <t> 1</t>
  </si>
  <si>
    <t>INFRAESTRUCTURA</t>
  </si>
  <si>
    <t>Realizar seguimiento y supervisión a las obligaciones generales y específicas de los contratos de vigencias anteriores al 2020 y 2021 (consultoría, obra y/o interventoría), mediante reuniones virtuales y presenciales, visitas de obra, cruce de correspondencia y requerimientos generales.</t>
  </si>
  <si>
    <t>Revisión y aprobación de informes semanales (si aplica) e informes mensuales para tramitar la respectiva cuenta de cobro y de esta forma dar cumplimiento a la forma de pago y al PAC programado de forma trimestral.</t>
  </si>
  <si>
    <t>Elaborar y tramitar mínimo con un mes de antelación modificaciones contractuales (adición, prorroga, suspensiones, otrosí).</t>
  </si>
  <si>
    <t>Acompañar al contratista y la interventoría a las actividades de socialización previo al inicio de obras hasta su finalización contractual, con el fin de garantizar el correcto desarrollo.</t>
  </si>
  <si>
    <t> 5</t>
  </si>
  <si>
    <t xml:space="preserve">Ser intermediario entre los contratistas de obra e interventoría para la solución de conflictos en aspectos, técnicos, administrativos, ambientales, jurídicos, financieros, con el fin de garantizar el correcto desarrollo de las obras. </t>
  </si>
  <si>
    <t>Realizar la verificación con las interventorías para el recibo de las obras o la finalización de contratos de consultoría, para continuar con la liquidación y cierre de los contratos.</t>
  </si>
  <si>
    <t>Con el fin de dar cumplimiento al plan de desarrollo, el área realiza la formulación de procesos y evaluación de los mismos hasta su adjudicación, teniendo en cuenta las necesidades de la comunidad manifestadas en el proceso de presupuestos participativos.</t>
  </si>
  <si>
    <t>Responder dentro de los términos establecidos por la Ley, los derechos de petición y demás requerimientos realizados por Entes de Control, comunidad, Entidades del Distrito, JAL, JAC y otras. Igualmente, participar activamente en las reuniones citadas.</t>
  </si>
  <si>
    <t>Recepción, evaluación, programación y atención de requerimientos realizados por la comunidad, la JAC y la JAL en los comités de movilidad.</t>
  </si>
  <si>
    <t>Realizar de forma semestral conforme a la ley, el seguimiento de los contratos con pólizas de estabilidad vigente y definir si se debe realizar requerimientos al contratista. No obstante, si durante los recorridos que se hagan en la localidad por motivos diferentes, se evidencia algún tipo de afectación en las obras se procederá de igual forma.</t>
  </si>
  <si>
    <t>Realizar la conformación de expedientes y registro documental de los contratos de vigencias anteriores a 2020 y 2021, conforme a las directrices del área de archivo del FDRS.</t>
  </si>
  <si>
    <t>PARCELA DE LA CULTURA - GRANJA DE BETANIA</t>
  </si>
  <si>
    <t xml:space="preserve">Se estableció dentro de la sede la Alcaldía Local de Sumapaz, sede Betania una parcela demostrativa, vista como un espacio integral  para el intercambio de conocimiento, experiencia y aprendizajes agro productivas  locales,  en donde se han establecidos parcelas demostrativas agropecuarias sostenible, y  ambientalmente amigables que permitan  al productor local mejorar las prácticas de producción y aprovechando sostenible de los recursos  suelos, agua, flora existentes y disponibles en las unidades productivas. </t>
  </si>
  <si>
    <t>Se proyecta el establecido 11 estaciones de trabajo, actualmente se cuenta con:</t>
  </si>
  <si>
    <t>-          Área de producción Agrícola: Huertas, vivero de producción de árboles y hortaliza bajo cubierta y vivero para producción de forraje verde hidropónico para alimento de especies menores.</t>
  </si>
  <si>
    <t>-          Producción Forestal:  Parcela Silvopastoril y corredores de conectividad ecológica.</t>
  </si>
  <si>
    <t xml:space="preserve">-          Producción Pecuaria Sistema de producción Apícola, cunícola, Avícola, y Aprisco </t>
  </si>
  <si>
    <t xml:space="preserve">-          Cierre de proceso productivo, mediante el manejo de residuos orgánicos a través del compostaje y el lombricultivo, </t>
  </si>
  <si>
    <t>CONTROL DE ESPECIES INVASORAS- RETAMO ESPINOSO</t>
  </si>
  <si>
    <t xml:space="preserve">Con el fin de controlar la ocupación de área afectadas por la especie invasora retamo espinoso en la localidad de Sumapaz y  liberar espacios ocupados por la especie invasora, se realizan: </t>
  </si>
  <si>
    <r>
      <t>-          Recorridos de identificación de nuevos focos de la especie invasora Retamo Espinoso (</t>
    </r>
    <r>
      <rPr>
        <i/>
        <sz val="12"/>
        <color rgb="FF000000"/>
        <rFont val="Garamond"/>
        <family val="1"/>
      </rPr>
      <t>Ulex europaeus</t>
    </r>
    <r>
      <rPr>
        <sz val="12"/>
        <color rgb="FF000000"/>
        <rFont val="Garamond"/>
        <family val="1"/>
      </rPr>
      <t>) en la localidad de Sumapaz, para la actualización de la información.</t>
    </r>
  </si>
  <si>
    <t xml:space="preserve">-          Jornadas de educación ambiental, enfocadas a la identificación y control de la especie invasora retamo espinoso; </t>
  </si>
  <si>
    <r>
      <t xml:space="preserve">-          </t>
    </r>
    <r>
      <rPr>
        <sz val="12"/>
        <color theme="1"/>
        <rFont val="Garamond"/>
        <family val="1"/>
      </rPr>
      <t>Jornada de Control de la Especie arbustiva Retamo Espinoso mínimo dos veces al año en coordinación con los vigías y las entidades que integran la Comisión Ambiental local</t>
    </r>
  </si>
  <si>
    <t>RECOLECCIÓN DE MATERIAL CON POTENCIAL DE RECICLAJE</t>
  </si>
  <si>
    <t>Se realizan desde las 2018 jornadas de recolección de residuos aprovechables, a través de la ruta selectividad del FDRS, por el anillo vial de las dos cuencas que integran la localidad de Sumapaz, el último martes de cada mes.</t>
  </si>
  <si>
    <t>Se ha promovido, gestionado y apoyado la inclusión de población Sumapaceña en condición de discapacidad en una cooperativa de recicladores de oficio debidamente reconocida, para entregar el material con potencial de reciclaje.</t>
  </si>
  <si>
    <t xml:space="preserve">Se cuenta con punto de acopio temporal de residuos con potencial de aprovechamiento, a cargo de población local en condición de discapacidad, miembros de la cooperativa quienes realizan las actividades de separación para entrega final  </t>
  </si>
  <si>
    <t>RECOLECCIÓN DE RESIDUOS DE EMPAQUES  Y ENVASES DE AGROQUIMICOS</t>
  </si>
  <si>
    <t>Se realizaron 2 jornadas al año de recolección de residuos de empaques y envases de agroquímicos, en las dos cuencas que integran la localidad y se entrega a CAMPO LIMPIO para su adecuada disposición final</t>
  </si>
  <si>
    <t>FORTALECIMIENTO DE LA BOTICAS VETERINARIAS</t>
  </si>
  <si>
    <t>En cumplimiento de la iniciativa comunitaria de la vigencia 2021 y con el propósito de reactivar las boticas veterinarias y articularlas al servicio de Asistencia Técnica Agropecuaria brindado por la ULATA, bajo el nuevo esquema de operación del servicio de ATA, se definieron los aspectos técnicos, administrativos y de manejo farmacéutico a fortalecer desde los profesionales agropecuarios de la alcaldía local de Sumapaz, los cuales se vienen implementado.</t>
  </si>
  <si>
    <t>Dificultad</t>
  </si>
  <si>
    <t>Concepto CONFIS en la dotación a colegios</t>
  </si>
  <si>
    <t>En el marco de la ejecución del concepto de gasto asignado por el CONFIS para la vigencia 2017-2020 "Dotación pedagógica a colegios" se realizó todo lo solicitado por la SED para participar en el convenio interadministrativo para la dotación a colegios. Sin embargo, el 20 de noviembre del 2020 se recibió notificación de la SED que no todos los FDL enviaron documentación, lo cual, por tiempos no se alcanzaba a contratar generando la no ejecución del recurso para la dotación a los colegios de la localidad.</t>
  </si>
  <si>
    <t>Limitaciones de conectividad y telefonía frente a la pandemia de COVID-19</t>
  </si>
  <si>
    <t>Se sostuvo esta dificultad en la ejecución de diferentes proyectos en la localidad, ya que la pandemia limito las acciones en territorio para el cumplimiento de los proyectos, por ello se evidencia el fallo en la comunicación de los beneficiarios de los programas del servicio de apoyo económico tipo C y los encuentros de desarrollo humano en la localidad</t>
  </si>
  <si>
    <t>Condiciones geográficas para el seguimiento de los datos de morbilidad y enfermedades en la localidad</t>
  </si>
  <si>
    <t>La dificultad principal, son las condiciones geográficas que impedían hacer un seguimiento riguroso de los casos positivos reportados por parte del sector salud y la no presencia de Empresas Prestadoras de Salud (EPS) contributivas en la Localidad para la articulación adecuada de atención en COVID-19 en la Localidad.</t>
  </si>
  <si>
    <r>
      <t> </t>
    </r>
    <r>
      <rPr>
        <sz val="12"/>
        <color rgb="FF00000A"/>
        <rFont val="Garamond"/>
        <family val="1"/>
      </rPr>
      <t>1643, 1645</t>
    </r>
  </si>
  <si>
    <t>Transporte en la localidad</t>
  </si>
  <si>
    <t>Se menciona esta dificultad en todos los proyectos, ya que existe la limitación en el parque automotor para el transporte de los funcionarios y contratistas de la alcaldía, para que estos puedan realizar las acciones para el cumplimiento de sus funciones y obligaciones contractuales.</t>
  </si>
  <si>
    <t>Aplica a todos los proyectos de inversión</t>
  </si>
  <si>
    <t>Dificultad en el acceso a la base de datos de beneficiarios de transferencias monetarias</t>
  </si>
  <si>
    <t>Este proceso lo lleva a cabo la Secretaria Distrital de Hacienda, a través de la Dirección Distrital de Tesorería, junto con la Secretaria Distrital de Planeación, quien maneja la base maestra de los hogares beneficiados. Por parte de la Alcaldía se ha realizado seguimiento con el fin de saber cuáles han sido los hogares beneficiados en la localidad, cuales de ellos están bancarizados y si realmente las personas están haciendo el respectivo retiro. Se ha remitido diferentes comunicaciones a la Secretaria Distrital de Planeación y a la Secretaria Distrital de Hacienda solicitando la base de datos de los hogares beneficiados sin que se haya obtenido respuesta.</t>
  </si>
  <si>
    <t>Focalización en la entrega de ayudas humanitarias – paquetes alimentarios</t>
  </si>
  <si>
    <t>Se han presentado dificultades en la focalización de los hogares ya que la Secretaria Distrital de Integración Social es la encargada de llevar a cabo este proceso y mes a mes se requiere de información con el fin de seguir atendiendo a las familias de la localidad que se encuentran en inseguridad alimentaria severa o moderada, e ir incrementando el listado de familias a beneficiar.</t>
  </si>
  <si>
    <t>Inclusión kit de aseo personal en el Acuerdo Marco de Ayudas Humanitarias</t>
  </si>
  <si>
    <t>El kit de Aseo Personal va a salir de la plataforma del del Acuerdo Marco de Ayudas Humanitarias, ya que la emergencia sanitaria por COVID va hasta el 30 de abril de 2022, según resolución 304 de 2022, por lo cual se tendría que solicitar nuevamente la inclusión del Kit de Aseo Personal al nuevo Acuerdo Marco No. 276 de 2021, para la adquisición de ayudas humanitarias.</t>
  </si>
  <si>
    <t>Dificultades con los proyectos de educación con la Secretaria Distrital de Educación</t>
  </si>
  <si>
    <t>La Secretaria de Educación del Distrito presento los criterios de viabilidad y de elegibilidad del concepto de gasto dotación pedagógica a colegios solamente hasta junio de 2021, lo que retraso un poco el proceso y de igual forma se presentó dificultad para la entrega de los elementos por parte del contratista y finalmente se logró la entrega de este proyecto a los colegios. Por otra parte, el algoritmo utilizado por la SED posteriormente ATENEA, para la selección de beneficiarios, no es equitativo con la Localidad de SUMAPAZ; pues a pesar de contar con los recursos y con los potenciales beneficiarios, se dejó de ejecutar alrededor de $1.300 millones de pesos correspondientes a la vigencia 2021.</t>
  </si>
  <si>
    <t>Demoras en el trámite de permisos y licencias con entidades distritales.</t>
  </si>
  <si>
    <t>Se han presentado demoras en la obtención del permiso de ocupación de cauce para la intervención de puentes sobre cuerpos de agua por parte de la CAR, que ha generado la suspensión del contrato de un año aproximadamente.</t>
  </si>
  <si>
    <t>Durante la ejecución del contrato de obra pública para el mantenimiento y conservación de acueductos, se presentaron demoras en la obtención del permiso que emite de PNNC, lo que implico la suspensión del contrato por el termino de 3 meses.</t>
  </si>
  <si>
    <t>Situaciones de orden público</t>
  </si>
  <si>
    <t>Durante la ejecución de los contratos de obra pública se han presentado suspensión de actividades por parte de los contratistas, debido a situaciones de orden público ya que la comunidad interfiere en la ejecución de las obras.</t>
  </si>
  <si>
    <t>Asimismo, el FDRS se ve limitado al momento de atender los requerimientos de la comunidad ya que por las condiciones geográficas de la misma existen limitaciones ambientales para realizar intervenciones, lo que genera inconformidad y molestias.</t>
  </si>
  <si>
    <t>Aumento del presupuesto por costos del transporte</t>
  </si>
  <si>
    <t>Teniendo en cuenta que las distancia entre la Bogotá Urbana y la Localidad es considerable, se presentan mayores costos del transporte de materiales, RCD’s y personal, lo cual implica un aumento de presupuesto en los contratos formulados por la actual administración, a diferencia de los contratos que se adjudican en la Bogotá Urbana.</t>
  </si>
  <si>
    <t>Limitaciones ambientales y geográficas</t>
  </si>
  <si>
    <t>Teniendo en cuenta las condiciones geográficas de la Localidad y su condición de zona de reserva, ha generado múltiples complicaciones al momento de definir el alcance de las intervenciones ya que mas del 50% de la extensión de la Localidad se encuentra protegida.</t>
  </si>
  <si>
    <t>Afectaciones en la ejecución de las obras</t>
  </si>
  <si>
    <t>Debido a las condiciones climáticas en la Localidad, los contratistas de obra se ven en la necesidad de solicitar prorrogas ya que esta situación genera afectaciones en sus programaciones.</t>
  </si>
  <si>
    <t>Limitaciones prediales</t>
  </si>
  <si>
    <t>Teniendo en cuenta las condiciones del numeral 4, el espacio considerado como “publico” en la Localidad es mínimo, por lo tanto, se restringe las intervenciones nuevas ya que la mayor parte de los predios son privados y no se logra llegar a un acuerdo con los propietarios para suscribir la escritura pública de constitución de la servidumbre para aprobar la intervención a realizar.</t>
  </si>
  <si>
    <t>Insuficiencia de información y documentación durante el empalme con la administración anterior.</t>
  </si>
  <si>
    <t>Teniendo en cuenta que no se recibió un informe detallado de parte del área de infraestructura de la administración anterior, el inicio de las labores en el segundo semestre de 2020 se vio afectado tanto en el seguimiento de contratos como en la formulación de los procesos.</t>
  </si>
  <si>
    <t>De igual forma, debido a la ausencia de formatos para el seguimiento y control de los proyectos, el área de infraestructura de la actual administración se vio en la necesidad de elaborar formatos de seguimiento financiero y técnicos.</t>
  </si>
  <si>
    <t xml:space="preserve">Deficiencia en el seguimiento y control de contratos por la administración anterior. </t>
  </si>
  <si>
    <t>Actualmente, se presentan dos contratos que se encuentra en evaluación jurídica para determinar el proceso a seguir para su liquidación, ya que debido a presuntas falencias en su etapa precontractual y contractual no han podido finalizar en debida forma.</t>
  </si>
  <si>
    <t> Deficiencia de Transporte para el adecuado desarrollo de las actividades de Asistencia Técnica Agropecuaria que se presta a través de la ULATA</t>
  </si>
  <si>
    <t>Para la adecuada prestación del servicio de asistencia técnica agropecuaria y ambiental, por distancia y extensión de la localidad de Sumapaz, se requiere contar con transporte permanente para el personal técnico de la ULATA, sin embargo y aunque desde la administración se ha dado prioridad al servicio, existen otras actividades que se programan y las cuales requiere de vehículos, interrumpiéndose el desarrollo de actividades programadas.</t>
  </si>
  <si>
    <t> 1634</t>
  </si>
  <si>
    <t xml:space="preserve"> Deficiencia de transporte para el adecuado desarrollo de las actividades de gestión Ambiental </t>
  </si>
  <si>
    <t> Debido al nuevo esquema de asistencia técnica agropecuaria, las actividades de gestión ambiental externa que realizan los profesionales ambientales se han dificultados por necesidades de transporte.</t>
  </si>
  <si>
    <t xml:space="preserve"> 1669, 1648, 1651 </t>
  </si>
  <si>
    <t>Necesidades de articulación interinstitucional efectiva con la Secretaría Distrital de Desarrollo Económico.</t>
  </si>
  <si>
    <r>
      <t> </t>
    </r>
    <r>
      <rPr>
        <sz val="12"/>
        <color rgb="FF00000A"/>
        <rFont val="Garamond"/>
        <family val="1"/>
      </rPr>
      <t>Se requiere articulación interinstitucional efectiva con la Secretaría Distrital de Desarrollo Económico, para abordar temas de comercialización y valor agregado de la producción local en el marco del programa de transformación productiva y formación de capacidades y Revitalización del corazón productivo de las localidades: Sub-Programa 6: Consolidar procesos de desarrollo rural productivo sostenible, asociatividad y organización para la comercialización de la producción local.</t>
    </r>
  </si>
  <si>
    <t> 1637</t>
  </si>
  <si>
    <t>Tema</t>
  </si>
  <si>
    <t>Importancia</t>
  </si>
  <si>
    <t>Consecuencia</t>
  </si>
  <si>
    <t>Fecha máxima para dar inicio a la actividad</t>
  </si>
  <si>
    <t>Solicitud de base de datos de beneficiarios de transferencias monetarias</t>
  </si>
  <si>
    <t>Alta</t>
  </si>
  <si>
    <t>Se debe continuar en la solicitud de la información con el fin de obtener dicha base de datos, para contactar con los hogares beneficiarios, para poder determinar cuáles están bancarizados y estar pendiente de que se hagan los respectivos retiros.</t>
  </si>
  <si>
    <t>Solicitud a SDIS de priorización de la focalización de entrega de ayudas humanitarias</t>
  </si>
  <si>
    <t>Se debe solicitar a la Secretaria Distrital de Integración Social priorizar la focalización de las familias de la localidad, dando respuesta pronta a las solicitudes de focalización de las diferentes familias con el fin de poder integrarlas al proyecto 1583 de Ingreso Mínimo Garantizado - Ayuda Humanitaria - Paquete Alimentario.</t>
  </si>
  <si>
    <t>Articulación procesos de mujeres</t>
  </si>
  <si>
    <t>Media</t>
  </si>
  <si>
    <t>Se recomienda continuar con los procesos de las mujeres y mantener las acciones adelantadas, para dar continuidad a la garantía de los derechos de las mujeres campesinas.</t>
  </si>
  <si>
    <t>Acompañamiento por parte de SED en los procesos de educación de la localidad</t>
  </si>
  <si>
    <t>Se recomienda solicitar más acompañamiento y apoyo por parte de la Secretaria de Educación Distrital para que den su aval en elementos que no se encuentran en los criterios de elegibilidad y que son necesidad para los colegios y de esta manera ayuda para el desarrollo social y personal de la primera infancia.</t>
  </si>
  <si>
    <t> Acciones de mejora para la prestación de servicios de salud en Sumapaz</t>
  </si>
  <si>
    <t>Se sugiere realizar la gestión ante las EPS del régimen contributivo para que presten la atención en la localidad o que generen convenios con la Subred Sur y se pueda atender a la comunidad de la localidad, ello debido a que en la Localidad aproximadamente más del 70% los habitantes pertenecen al régimen contributivo. De igual forma, se solicita la participación en la implementación del Modelo Territorial en Salud que dio inicio en el mes de marzo. Así mismo, se solicita la articulación permanente con el sector salud para la atención integral de la comunidad de manera interna en el Fondo de Desarrollo Rural de Sumapaz y de esta manera lograr una articulación interinstitucional </t>
  </si>
  <si>
    <t>Continuación de las acciones y proyectos de cultura, recreación y deportes</t>
  </si>
  <si>
    <t>Se recomienda dar continuidad a las escuelas de formación artística en sus diferentes áreas, al igual que, el convenio con la Orquesta Filarmónica de Bogotá para fortalecer el centro filarmónico de la localidad. De igual forma, se debe reconocer a los deportistas destacados de la localidad buscando brindar apoyo desde la administración. Así mismo, se debe continuar procesos de gran importancia para la comunidad como lo son los juegos rurales, mejorando cada día los inconvenientes encontrados en las vigencias anteriores, así como continuar con la salida para adulto mayor y discapacidad, actividad que se ha vuelto costumbre dentro de este tipo de población.</t>
  </si>
  <si>
    <t>Articulación de procesos de participación en la localidad</t>
  </si>
  <si>
    <t>Se debe seguir involucrando a los jóvenes en la gestión de las iniciativas de Presupuestos Participativos. Al igual que, gestionar con los sectores y entidades distritales el enfoque rural para la formulación de los proyectos, para que sean aplicables en el territorio. Finalmente se debe continuar con la articulación de las instancias de participación para racionalizar los espacios con la comunidad, evitando así saturar a la población con reuniones.</t>
  </si>
  <si>
    <t>Continuar con las formulaciones vigencia 2022 que actualmente se encuentran en desarrollo.</t>
  </si>
  <si>
    <t>ALTA</t>
  </si>
  <si>
    <t>Retrasos en el cumplimiento de las metas del PDL y posible pérdida de recursos</t>
  </si>
  <si>
    <t>Realizar el seguimiento y evaluación de los procesos que se encuentran publicados en la plataforma SECOP II</t>
  </si>
  <si>
    <t>MEDIA</t>
  </si>
  <si>
    <t>Procesos declarados como desiertos</t>
  </si>
  <si>
    <t>Vigencia 2022 en adelante</t>
  </si>
  <si>
    <t>Apoyar el proceso jurídico que se encuentran en curso para liquidación de los contratos de malla vial 2018</t>
  </si>
  <si>
    <t>Perdida de competencia para la liquidación</t>
  </si>
  <si>
    <t>Apoyar el proceso jurídico que se encuentran en curso para la terminación y liquidación de los contratos de diseño 2019</t>
  </si>
  <si>
    <t>Procesos legales con los contratistas por afectaciones económicas</t>
  </si>
  <si>
    <t>Liquidación contratos vigencias anteriores y 2020</t>
  </si>
  <si>
    <t>Seguimiento y control de los contratos que se encuentran actualmente en ejecución</t>
  </si>
  <si>
    <t>Incumplimiento del objeto y alcance de los contratos y posibles hallazgos por Entes de Control</t>
  </si>
  <si>
    <t>Continuar con la conformación de expediente apoyado por el área de archivo</t>
  </si>
  <si>
    <t>Posibles hallazgos por Entes de Control</t>
  </si>
  <si>
    <t>Exigir a los contratistas e interventores un seguimiento exhaustivo al estado de los permisos y licencias hasta su obtención</t>
  </si>
  <si>
    <t>Suspensión indefinida de contratos y afectaciones económicas para los contratistas.</t>
  </si>
  <si>
    <t>Mantener los requerimientos de la actual administración a los contratista e interventores para el seguimiento y control de los proyectos</t>
  </si>
  <si>
    <t>Retraso en la radicación de informes y desconcierto para los contratistas en los aspectos técnicos y financieros.</t>
  </si>
  <si>
    <t>Implementar medias de sensibilización y concientización con la comunidad frente a los proyectos de infraestructuras y sus limitaciones.</t>
  </si>
  <si>
    <t>Retraso en la ejecución de las obras hasta un posible cierre de las mismas, entre otras situaciones de orden público.</t>
  </si>
  <si>
    <t>Reconocimiento geográfico de la Localidad para establecer con mayor facilidad el alcance de las intervenciones</t>
  </si>
  <si>
    <t>Deficiencia en la planeación de los procesos, posibles hallazgos por entes de control y sanciones por parte de entidades ambientales.</t>
  </si>
  <si>
    <t>Montaje de la Granja  agropecuaria de San Juan</t>
  </si>
  <si>
    <t xml:space="preserve">Se busca tener un espacio integral en el predio de la Alcaldía local sede San Juan que brinde servicios a la comunidad campesina de la localidad.  En donde se establezcan parcelas demostrativas agropecuarias sostenible y productivas que permitan, que el productor local mejore las prácticas de producción, la conservación del recurso suelo, agua y flora. </t>
  </si>
  <si>
    <t>Se propone como resultado final dos granjas Piloto Integral para la localidad de Sumapaz (Betania y San Juan)</t>
  </si>
  <si>
    <t> Julio de 2022</t>
  </si>
  <si>
    <t>RELACION HALLAZGOS PLAN DE MEJORAMIENTO</t>
  </si>
  <si>
    <t>Año</t>
  </si>
  <si>
    <t>Modalidad auditoría</t>
  </si>
  <si>
    <t>Código Auditoría</t>
  </si>
  <si>
    <t>Fecha informe</t>
  </si>
  <si>
    <t>Tipo de hallazgos</t>
  </si>
  <si>
    <t>1. Administrativos</t>
  </si>
  <si>
    <t>2. Disciplinarios</t>
  </si>
  <si>
    <t>3. Penales</t>
  </si>
  <si>
    <t>4. Fiscales</t>
  </si>
  <si>
    <t>TOTAL</t>
  </si>
  <si>
    <t>Abiertos</t>
  </si>
  <si>
    <t>Cerrados</t>
  </si>
  <si>
    <t>DESEMPEÑO</t>
  </si>
  <si>
    <t>REGULARIDAD</t>
  </si>
  <si>
    <t>No. hallazgo</t>
  </si>
  <si>
    <t>Acción</t>
  </si>
  <si>
    <t>Tipología</t>
  </si>
  <si>
    <t>OBSERVACIÓN</t>
  </si>
  <si>
    <t>3.3.1</t>
  </si>
  <si>
    <t>Administrativo - Disciplinario</t>
  </si>
  <si>
    <t>En revisión auditoria regularidad 128 PAD 2022 entrega realizada con oficio 20227020005981</t>
  </si>
  <si>
    <t>3.3.2</t>
  </si>
  <si>
    <t>Administrativo</t>
  </si>
  <si>
    <t>3.3.1.1</t>
  </si>
  <si>
    <t>3.3.2.1</t>
  </si>
  <si>
    <t>3.3.2.3</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</si>
  <si>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</si>
  <si>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</si>
  <si>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</si>
  <si>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</si>
  <si>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</si>
  <si>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</si>
  <si>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</si>
  <si>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</si>
  <si>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</si>
  <si>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</si>
  <si>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</si>
  <si>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</si>
  <si>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</si>
  <si>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</si>
  <si>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</si>
  <si>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</si>
  <si>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</si>
  <si>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</si>
  <si>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</si>
  <si>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</si>
  <si>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</si>
  <si>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 AVANCE</t>
  </si>
  <si>
    <t>ESTADO ENTIDAD</t>
  </si>
  <si>
    <t>ESTADO AUDITOR</t>
  </si>
  <si>
    <t>2017-05-26</t>
  </si>
  <si>
    <t>PARTICIPACIÓN CIUDADANA Y DESARROLLO LOCAL</t>
  </si>
  <si>
    <t>FONDO DE DESARROLLO LOCAL DE SUMAPAZ</t>
  </si>
  <si>
    <t>20</t>
  </si>
  <si>
    <t>2.1.2.1</t>
  </si>
  <si>
    <t>DIRECCIÓN SECTOR PARTICIPACION CIUDADANA Y DESARROLLO LOCAL</t>
  </si>
  <si>
    <t>01 - AUDITORIA DE REGULARIDAD</t>
  </si>
  <si>
    <t>Control Gestión</t>
  </si>
  <si>
    <t>Plan de mejoramiento</t>
  </si>
  <si>
    <t>INCUMPLIMIENTO PLAN DE MEJORAMIENTO. TRANSGREDIENDO, EL ARTÍCULO 7 Y 9 DE LA RESOLUCIÓN REGLAMENTARIA NO. 069 DE 2015 DE LA CONTRALORÍA DE BOGOTÁ, EN LA CUAL SE ESTABLECEN LOS CRITERIOS DE FORMULACIÓN Y SEGUIMIENTO DEL PLAN DE MEJORAMIENTO, ASÍ COMO EL ARTÍCULO 2 DE LA LEY 87 DE 1993.</t>
  </si>
  <si>
    <t>* FALLA  AL NO SOLICITAR CONCILIACIÓN A TRAVÉS DE REUNION, ENTRE FDLS Y CONTRALORIA, POR CIERRE DE HALLAZGOS APROBADOS EN PLANES DE MEJOMIENTO, CON LA RESPECTIVA EVIDENCIA DE REALIZACIÓN DE ACTIVIDADES. * FALTA DE SEGUIMIENTO POR EFICACIA A LAS ACCIONES PLANTEADAS POR PLANES DE MEJORAMIENTO.</t>
  </si>
  <si>
    <t>* RECOPILAR EVIDENCIA POR CADA UNO DE LOS HALLAZGOS ABIERTOS E INCUMPLIDOS Y SOLICITAR MEDIANTE OFICIO REUNIÓN PARA SU CIERRE ANTE LA CONTRALORIA *  RETROALIMENTAR A TRAVÉS DE REUNIÓN CON INTERVENTORES Y SUPERVISORES DE CONTRATOS, LOS TEMAS DE MAYOR INCIDENCIA EN LOS HALLAZGOS. * IMPLEMENTAR METODOLOGIA DE CÓMITES DE SEGUIMIENTO POR INTERVENTORIA Y SUPERVISIÓN DE CONTRATOS, EN LOS CUALES SE DE TRAZABILIDAD AL CUMPLIMIENTO DE COMPROMISOS Y MEDICIÓN DE EFECTIVIDAD</t>
  </si>
  <si>
    <t>CIERRE HALLAZGOS CONTRALORIA</t>
  </si>
  <si>
    <t>(NÚMERO DE HALLAZGOS APROBADOS PARA CIERRE, CON SOPORTE DE EVIDENCIAS / NUMERO TOTAL DE HALLAZGOS ABIERTOS POR PLANES DE MEJORAMIENTO CONTRALORIA)*100</t>
  </si>
  <si>
    <t>PROMOTOR DE CALIDAD</t>
  </si>
  <si>
    <t>2017-06-22</t>
  </si>
  <si>
    <t>2017-09-30</t>
  </si>
  <si>
    <t>EVIDENCIADA CUMPLIDA</t>
  </si>
  <si>
    <t>CERRADA</t>
  </si>
  <si>
    <t>2.1.3.1</t>
  </si>
  <si>
    <t>Gestión Contractual</t>
  </si>
  <si>
    <t>SE DENOTA LA FALTA DE CONTROL Y SEGUIMIENTO POR PARTE DE LA OFICINA JURÍDICA DEL FONDO LOCAL, EN RELACIÓN CON LA INFORMACIÓN REPORTADA EN SIVICOF DURANTE LA VIGENCIA 2016, GENERANDO INCERTIDUMBRE Y NO CONFIABILIDAD EN LOS DATOS CONTRACTUALES QUE MANEJA EL FDL DE SUMAPAZ.</t>
  </si>
  <si>
    <t>* NO SE CUENTA CON PERSONAL DE PLANTA ASIGNADO PARA LA LABOR.  * SE PRESENTARON CAMBIOS EN LA ADMINISTRACIÓN Y CONTRATISTAS * SE PRESENTARON FALLAS HUMANAS POR EL DESCONOCIMIENTO DE ALGUNOS PROCESOS EN LA PLATAFORMA SIVICOF QUE IMPIDIERON REGISTRAR LA TOTALIDAD DE CONTRATOS. * FALTA DE ACTUALIZACION DEL SISTEMA DE INFORMACIÓN DE CONTRATOS.</t>
  </si>
  <si>
    <t>* SOLICITAR MEDIANTE OFICIO ESCRITO, CAPACITACIÓN A LA CONTRALORIA POR PLATAFORMA SIVICOF. * RETROALIMENTAR A TRAVÉS DE COMITES EL ESTADO DE NOVEDADES MENSUALES, DEJANDO TRAZABILIDAD EN ACTAS. *REALIZAR REUNIÓN EN DONDE SE ESTABLEZCA RESPONSABLE Y FECHAS DE CUMPLIMIENTO PARA LA ACTUALIZACIÓN DEL SISTEMA DE INFORMACIÓN DE CONTRATOS.</t>
  </si>
  <si>
    <t>ACTUALIZACION CUADRO DE INFORMACIÓN CONTRATOS</t>
  </si>
  <si>
    <t>(NÚMERO DE REPORTES ACTUALIZADOS / NÚMERO TOTAL DE REPORTES POR ACTUALIZAR)*100</t>
  </si>
  <si>
    <t>CONTRATACION/ COORDINACION ADMINISTRATIVA Y FINANCIERA.</t>
  </si>
  <si>
    <t>2016-04-29</t>
  </si>
  <si>
    <t>CAS 48/15: FECHAS ENMENDADAS E INCOSISTENTES DE LOS SOPORTES RELACIONADOS</t>
  </si>
  <si>
    <t>INCONSISTENCIAS EN LA INFORMACIÓN AVALADA POR LA INTERVENTORÍA</t>
  </si>
  <si>
    <t>PROYECTAR MEMORANDO Y DAR UNA CAPACITACIÓN A SUPERVISORES E INTERVENTORES EN EL CUAL SE RECUERDEN LOS LINEAMIENTOS  PARA LA VERIFICACIÓN DE SOPORTES QUE SE PRESENTEN  EN LOS INFORMES DE EJECUCIÓN, RECORDANDO  LA OBLIGACIÓN DE QUE LOS DOCUMENTOS SOPORTE POR NINGÚN MOTIVO DEBEN PRESENTAR  TACHONES,  ENMENDADURAS O INCONSISTENCIAS RESPECTO DE LOS PLAZOS DE EJECUCIÓN SEÑALADOS EN LOS ESTUDIOS PREVIOS.</t>
  </si>
  <si>
    <t>LINEAMIENTOS DE SUPERVISIÓN E INTERVENTORÍA</t>
  </si>
  <si>
    <t>MEMORANDO Y CAPACITACIÓN REALIZADOS / MEMORANDO Y CAPACITACIÓN  PROYECTADOS</t>
  </si>
  <si>
    <t>COORDINACIÓN ADMINISTRATIVA Y FINANCIERA</t>
  </si>
  <si>
    <t>2016-05-09</t>
  </si>
  <si>
    <t>2016-12-01</t>
  </si>
  <si>
    <t>revision auditoria 128</t>
  </si>
  <si>
    <t>INCUMPLIDA</t>
  </si>
  <si>
    <t>2.1.3.2</t>
  </si>
  <si>
    <t>CAS 46/15: FALTA DE SOPORTES DE LA INSCRIPCION CATEGORIA INFANTIL Y DEL JUEGO ULA-ULA</t>
  </si>
  <si>
    <t>PROYECTAR MEMORANDO Y DAR UNA CAPACITACIÓN A SUPERVISORES E INTERVENTORES EN EL CUAL SE RECUERDEN LOS LINEAMIENTOS  PARA LA VERIFICACIÓN DE SOPORTES QUE SE PRESENTEN EN LOS INFORMES DE EJECUCIÓN REITERANDO QUE TODAS LAS ACTIVIDADES ESTABLECIDAS EN LOS CONTRATOS DEBEN TENER UNA EVIDENCIA FÍSICA COMO PLANILLAS DE BENEFICIARIOS Y ASISTENTES AL EVENTO COMO PRUEBA DE LA EJECUCIÓN DE LA ACTIVIDAD.</t>
  </si>
  <si>
    <t>FALTA DE CONTROLES PARA QUE LOS REGISTROS SEAN OPORTUNOS Y CONFIABLES, FALTA DE SEGUIMIENTO A LA EJECUCIÓN DEL CONTRATO, DANDO COMO RESULTADO LA POSIBLE PÉRDIDA DE ELEMENTOS Y PAGO DE IMPUESTOS NO CAUSADOS Y SERVICIOS NO CONTRATADOS.</t>
  </si>
  <si>
    <t>* DURANTE LA EJECUCIÓN DE LA SOLICITUD NO SE HABIA ASIGNADO EL SUPERVISOR O ENCARGADO DEL APOYO AL MANTENIMIENTO DE MAQUINARIA. * SE MANTUVO LA FALLA AL INGRESO DEL SUPERVISOR.</t>
  </si>
  <si>
    <t>* DE ACUERDO A LA ASIGNACIÓN DE SUPERVISIÓN YA OFICIALIZADA, SE PROYECTA MEMORANDO ESPECIFICANDO LOS PARAMETROS QUE DEBEN SEGUIRSE ACORDES AL PROCEDIMIENTO PARA SUMINISTRO DE INSUMOS PARA EL MANTENIMIENTO DEL PARQUE AUTOMOTOR DEL FDLS- SUMAPAZ. * ELABORAR OTROSI MODIFICANDO CLÁUSULA QUE INDICABA EL PROCESO QUE SE VENIA LLEVANDO POR SOLICITUD DE RECURSOS. * MODIFICAR FORMATO SOLICITUD DE SUMINISTRO, CON EL FIN DE LOGRAR DAR CUMPLIMIENTO AL PROCEDIMIENTO.</t>
  </si>
  <si>
    <t>CUMPLIMIENTO PROCEDIMIENTO SUMINISTRO INSUMOS</t>
  </si>
  <si>
    <t>(NÚMERO DE SOLICITUDES DE INSUMOS QUE CUMPLAN PROCEDIMIENTO/ NÚMERO TOTAL DE SOLICITUDES POR SUMINISTRO DE INSUMOS)*100</t>
  </si>
  <si>
    <t>PARQUE AUTOMOTOR E INVENTARIOS Y ALMACEN</t>
  </si>
  <si>
    <t>2.1.3.3</t>
  </si>
  <si>
    <t>SE EVIDENCIAN FALLAS DE PLANEACIÓN Y ESTUDIOS EN RAZÓN A QUE EL FDL NO EVALUÓ LA DISPONIBILIDAD DE MATERIAL FRESADO ANTE EL IDU Y SE INICIO EL DESARROLLO DEL OBJETO CONTRACTUAL, LO QUE ORIGINÓ UN ATRASO EN SU EJECUCIÓN.</t>
  </si>
  <si>
    <t>* ESCASEZ DE MATERIAL FRESADO SUMINISTRADO POR EL IDU, AL MOMENTO DE LA EJECUCIÓN DE LA ACTIVIDAD CONSTRUCTIVA.</t>
  </si>
  <si>
    <t>* OFICIALIZAR SOLICITUD A LA ENTIDAD PERTINENTE IDU O UMV, DE MANERA ANTICIPADA A LOS ESTUDIOS PREVIOS. * EN CASO DE NO CONTAR CON EL MATERIAL REQUERIDO PARA EL DESARROLLO DE LA OBRA, PRESENTAR ALTERNATIVAS TÉCNICAS QUE SE AJUSTEN CON LAS ESPECIFICACIONES, CON EL ANIMO DE DAR CUMPLIMIENTO A LOS OBJETOS CONTRACTUALES. * ACTUALIZAR MATRIZ DE RIESGOS POR EVENTOS QUE POTENCIALICEN INCUMPLIMIENTOS ASOCIADOS A TERCEROS.</t>
  </si>
  <si>
    <t>DISPONIBILIDAD DE MATERIALES</t>
  </si>
  <si>
    <t>(CANTIDAD DE MATERIALES DISPONIBLES PARA EJECUCIÓN PROYECTOS/ CANTIDAD DE MATERIALES ESTABLECIDOS PARA ASIGNACIÓN Y EJECUCIÓN DE OBRA ESTABLECIDOS EN LOS ESTUDIOS PREVIOS)*100</t>
  </si>
  <si>
    <t>2017-12-30</t>
  </si>
  <si>
    <t>CONTRATO 57/15: INCONSISTENCIAS EN LOS SOPORTES DE TRANSPORTE DE LA CONVOCATORIA Y PRESENTACIONES PÙBLICAS, DETRIMENTO POR $5.826.200</t>
  </si>
  <si>
    <t>PROYECTAR MEMORANDO  Y DAR UNA CAPACITACIÓN A SUPERVISORES E INTERVENTORES SOBRE LOS LINEAMIENTOS  PARA LA VERIFICACIÓN DE SOPORTES QUE SE PRESENTEN  EN LOS INFORMES DE EJECUCIÓN</t>
  </si>
  <si>
    <t>2.1.3.4</t>
  </si>
  <si>
    <t>CPS 47/14: INCONSISTENCIAS DEL VALOR DE 50 AFICHES Y EN DOCUMENTOS PRESENTADOS POR LA INTERVENTORIA</t>
  </si>
  <si>
    <t>PROYECTAR MEMORANDO  Y DAR UNA CAPACITACIÓN A LOS SUPERVISORES  E INTERVENTORES UNA VEZ SUSCRITO EL CONTRATO O CONVENIO VERIFICAR QUE LOS SOPORTES DE LA EJECUCIÓN FINANCIERA ENTREGADOS POR EL CONTRATISTA CORRESPONDAN A LOS VALORES DE LA  TABLA DE COSTOS DEL PRESUPUESTO ESTABLECIDO POR EL FDLSUMAPAZ</t>
  </si>
  <si>
    <t>INADECUADA ADMINISTRACIÓN DE LOS RECURSOS DEL FONDO, ASI MISMO SE EVIDENCIAS FALENCIAS EN LOS SOPORTES FINANCIEROS QUE NO CUMPLEN CON LAS EXIGENCIAS LEGALES Y TÉCNICAS, EVIDENCIÁNDOSE UNA FALTA DE CONTROL Y SEGUIMIENTO A LA GESTIÓN CONTRACTUAL.</t>
  </si>
  <si>
    <t>* EL ENTE INTERVENTOR REALIZÓ ACEPTACIÓN DEL CONTRATO Y AL INFORME ESTABLECIDO.</t>
  </si>
  <si>
    <t>* OFICIALIZAR MEMORANDO A SUPERVISORES E INTERVENTORES DONDE SE INDIQUE LOS SOPORTES Y FORMATOS PRE ESTABLECIDOS QUE SE DEBEN ADJUNTAR EN LA PRESENTACIÓN DE INFORMES. * OFICIALIZAR SOLICITUD DE SOPORTES REQUERIDOS (SEGÚN ESTATUTO TRIBUTARIO)  PARA CORREGIR EL HALLAZGO DETECTADO POR CONTRALORIA.</t>
  </si>
  <si>
    <t>CUMPLIMIENTO EN SOPORTES</t>
  </si>
  <si>
    <t>(NUMERO DE SOPORTES QUE CUMPLEN DE ACUERDO A OFICIO QUE ESPECIFICA REQUERIMIENTO / NUMERO TOTAL DE SOPORTES SOLICITADOS)*100</t>
  </si>
  <si>
    <t>2.1.3.5</t>
  </si>
  <si>
    <t>FALTA DE SEGUIMIENTO A LA EJECUCIÓN DEL CONTRATO Y DE UNA ADECUADA PLANEACIÓN Y ESTUDIOS. LAS ANTERIORES INCONSISTENCIAS RELACIONADAS TRANSGREDEN LO ESTABLECIDO EN EL ARTÍCULO 2 , DE LA LEY 87 DE 1993 - OBJETIVOS DEL SISTEMA DE CONTROL INTERNO-, ARTÍCULO 34, NUMERAL 1 Y 2, DEL CÓDIGO ÚNICO DISCIPLINARIO, ARTÍCULO 82,83 Y 84 DE LA LEY 1474 DE 2011, ARTÍCULO 26 NUMERALES 1 Y 3 DE LA LEY 80 DE 1993. POR LO CUAL SE ESTABLECE UNA OBSERVACIÓN ADMINISTRATIVA CON PRESUNTA INCIDENCIA DISCIPLINARIA.</t>
  </si>
  <si>
    <t>* GENERACIÓN MAYORES SALDOS POR PROCESOS DE CONTRATACIÓN. * EXCEDENTES FINANCIEROS</t>
  </si>
  <si>
    <t>* INCLUIR EN COMITÉ DE CONTRATACIÓN LAS DECISIONES QUE DEFINAN EN QUE SE INVERTIRAN LOS RECURSOS POR EXCEDENTES FINANCIEROS * RETROALIMENTAR A TRAVÉS DE REUNIÓN CON INTERVENTORES Y SUPERVISORES DE CONTRATOS, SUS OBLIGACIONES Y COMPETENCIAS</t>
  </si>
  <si>
    <t>INCLUSION DECISIONES</t>
  </si>
  <si>
    <t>(NO.  ACCIONES CUMPLIDAS  EXCEDENTES FINANCIEROS COMITÉ  CONTRATACIÓN /NO. TOTAL DE ACCIONES GENERADAS POR EXCEDENTES FINANCIEROS COMITES DE CONTRATACIÓN)*100</t>
  </si>
  <si>
    <t>DESPACHO/COORDINACION ADMINISTRATIVA Y FINANCIERA/ PLANEACION/ PRESUPUESTO/ ABOGADOS FDLS-SUMAPAZ</t>
  </si>
  <si>
    <t>2017-10-30</t>
  </si>
  <si>
    <t>C. OBRA 108/14  C.INTERVENTORIA 109/14: INCONSISTENCIAS EN MAYORES CANTIDADES  PAGADAS DE OBRA POR $73.979.008</t>
  </si>
  <si>
    <t>PROYECTAR MEMORANDO  Y DAR UNA CAPACITACIÓN A LOS INTERVENTORES DE OBRA,  SOBRE CANTIDADES DE OBRA, MATERIAL QUE INCLUYA CARGUE O NO INCLUYA TRANSPORTE.</t>
  </si>
  <si>
    <t>LINEAMIENTOS DE INTERVENTORES DE OBRAS</t>
  </si>
  <si>
    <t>2.1.4.1</t>
  </si>
  <si>
    <t>Gestión Presupuestal</t>
  </si>
  <si>
    <t>DESEQUILIBRIO PRESUPUESTAL GENERADO POR LOS ALTOS PORCENTAJES DE APROPIACIONES, LOS BAJOS ÍNDICES DE GIROS Y EL ATRASO EN EL DESARROLLO DE LOS PROYECTOS DE INVERSIÓN</t>
  </si>
  <si>
    <t>* CAMBIO DE ADMINISTRACIÓN * SUSPENSION PRESUPUESTAL * APLICACIÓN DE LA DIRECTIVA 012 * CIRCULAR 5 Y 6 SE DEBE ENVIAR TODOS LOS PROYECTOS A DEL Y ENTIDADES DE CADA SECTOR, PARA SU AVAL.</t>
  </si>
  <si>
    <t>* REALIZAR COMITES DONDE SE DETERMINE LOS SIGUIENTES TEMAS: - REVISIÓN EJECUCIÓN PRESUPUESTO. - REVISIÓN A PAGOS REALIZADOS. - CONTRATOS SUSCRITOS - PROYECTOS YA APROBADOS EN COMITÉ DE CONTRATACIÓN.</t>
  </si>
  <si>
    <t>COMITES SEGUIMIENTO EJECUCION PRESUPUESTAL</t>
  </si>
  <si>
    <t>(NÚMERO DE COMITES SEGUIMIENTO EJECUCION PRESUPUESTAL/ NÚMERO TOTAL DE COMITES PLANIFICADOS POR SEGUIMIENTO EJECUCIÓN PRESUPUESTAL)*100</t>
  </si>
  <si>
    <t>PLANEACION</t>
  </si>
  <si>
    <t>2.1.4.2</t>
  </si>
  <si>
    <t>INCONSISTENCIAS EN LA INFORMACIÓN PRESENTADA EN LAS DIFERENTES FUENTES DE INFORMACIÓN REGISTRADAS EN EL SISTEMA SIVICOF, COMO PARTE DE LA CUENTA ANUAL DE 2016.</t>
  </si>
  <si>
    <t>NO SE INCLUYÓ DESDE EL AREA DE JURÍDICA EN EL FORMATO 400 CB-0104, LAS OBLIGACIONES QUE HACEN PARTE DEL FORMATO A SUBIR A PLATAFORMA SIVICOF</t>
  </si>
  <si>
    <t>* REALIZAR  MESA DE TRABAJO CON LOS INVOLUCRADOS EN EL PROCESO, ESTABLECIENDO RESPONSABILIDADES EN EL REGISTRO DE LA INFORMACIÓN QUE SE INGRESA EN LA PLATAFORMA SIVICOF.</t>
  </si>
  <si>
    <t>MESA DE TRABAJO</t>
  </si>
  <si>
    <t>( NUMERO DE MESAS DE TRABAJO REALIZADAS/ NUMERO DE MESAS DE TRABAJO PROYECTADAS)*100</t>
  </si>
  <si>
    <t>CONTABILIDAD</t>
  </si>
  <si>
    <t>2.1.4.3</t>
  </si>
  <si>
    <t>LAS OBLIGACIONES POR PAGAR DE OTRAS VIGENCIAS DEL FDL DE SUMAPAZ, NO SE HAN DEPURADO EN SU TOTALIDAD</t>
  </si>
  <si>
    <t>INCUMPLIMIENTO DE LINEAMIENTOS DE GESTIÓN PARA DISMINUIR OBLIGACIONES POR PAGAR</t>
  </si>
  <si>
    <t>OFICIAR  A LAS ENTIDADES QUE A LA FECHA NO HAN LIQUIDADO LOS CONTRATOS O CONVENIOS SUSCRITOS CON EL FONDO, DE IGUAL FORMA REQUERIR  A LA DIRECCIÓN EJECUTIVA LOCAL DE GOBIERNO PARA QUE PROMUEVA MESAS DE TRABAJO Y ACERCAMIENTO CON DICHAS ENTIDADES PARA PROCEDER A LA LIQUIDACIONES.</t>
  </si>
  <si>
    <t>REQUERIMIENTOS PARA REALIZAR LIQUIDACIONES</t>
  </si>
  <si>
    <t>OFICIOS Y MESA DE TRABAJO  REALIZADOS / OFICIOS Y MESA DE TRABAJO PROYECTADOS</t>
  </si>
  <si>
    <t>2.2.1.1</t>
  </si>
  <si>
    <t>Control de Resultados</t>
  </si>
  <si>
    <t>Planes, Programas y Proyectos</t>
  </si>
  <si>
    <t>INCUMPLIMIENTO DE LAS METAS DEL PLAN DE DESARROLLO LOCAL 2013-2016. DE LOS SEIS (6) PROYECTOS EVALUADOS, EN CINCO (5) NO SE DIO CUMPLIMIENTO AL 100% DE LAS METAS ESTABLECIDAS PARA EL AÑO  2016, EN RAZÓN A QUE LOS BIENES Y SERVICIOS ADQUIRIDOS NO FUERON ENTREGADOS A LA POBLACIÓN BENEFICIARIA EN ESA VIGENCIA</t>
  </si>
  <si>
    <t>* CAMBIOS DE ADMINISTRACIÓN. * PRIORIZACIÓN COMUNIDAD EN ACCIONES QUE NO SON LINEAS DE INVERSIÓN PARA LA LOCALIDAD.</t>
  </si>
  <si>
    <t>* REALIZAR COMITES BIMENSUALES, DONDE SE DETERMINEN ACCIONES QUE PERMITAN DAR CUMPLIMIENTO AL PLAN DE DESARROLLO</t>
  </si>
  <si>
    <t>CUMPLIMIENTO PROCEDIMIENTO PRESUPUESTAL</t>
  </si>
  <si>
    <t>(NÚMERO DE ACTIVIDADES PLANTEADAS EN COMITÉS PARA EL CUMPLIMIENTO DEL PLAN DE DESARROLLO PRESUPUESTAL /NÚMERO TOTAL DE ACTIVIDADES PROPUESTAS EN PLAN DE DESARROLLO)*100</t>
  </si>
  <si>
    <t>2.2.1.2</t>
  </si>
  <si>
    <t>EVALUADO EL DOCUMENTO DE BALANCE SOCIAL REPORTADO POR EL FDL SUMAPAZ A TRAVÉS DE SIVICOF, SE OBSERVAN DEBILIDADES EN SU CONTENIDO. ES ASÍ, QUE SE PRESENTAN PROBLEMÁTICAS AMPLIAS SIN ESPECIFICAR LA SITUACIÓN QUE SE PRETENDÍA ATENDER CON LAS ACTIVIDADES CONTRATADAS, ADICIONALMENTE, LA EVALUACIÓN DE RESULTADOS ALCANZADOS SE RELACIONAN EN TÉRMINOS DE METAS Y NO DE RESULTADOS OBTENIDOS EN LA POBLACIÓN BENEFICIADA Y  DE SOLUCIÓN DEL PROBLEMA.</t>
  </si>
  <si>
    <t>* ERROR EN EL REGISTRO DE BALANCE SOCIAL REPORTADO A LA CONTRALORIA, EL CUAL PRESENTÓ INCONSISTENCIAS REFERENTE A LA METODOLOGIA IMPLEMENTADA.</t>
  </si>
  <si>
    <t>* SE ESTABLECE POR COMPROMISO REGISTRADO EN ACTA, EL CUMPLIMIENTO EN EL REGISTRO DEL FORMATO CB-0021 INFORME BALANCE SOCIAL DE ACUERDO A LA METODOLOGIA ESTABLECIDA.</t>
  </si>
  <si>
    <t>CUMPLIMIENTO REGISTRO INFORME BALANCE SOCIAL</t>
  </si>
  <si>
    <t>(REGISTRO LOGRADO EXITOSAMENTE INF BS/ REGISTRO SOLICITADO INF BS)*100</t>
  </si>
  <si>
    <t>2.2.1.3</t>
  </si>
  <si>
    <t>RETRASO EN EL DESARROLLO DE LOS OBJETIVOS Y ACTIVIDADES ESTABLECIDAS EN LOS PROYECTOS PAL QUE NO PERMITIERON ADELANTAR LA PREVENCIÓN Y MITIGACIÓN DE LOS PROCESOS QUE DETERIORAN LOS RECURSOS DEL ECOSISTEMA, AFECTANDO EL MEJORAMIENTO EN LA CALIDAD AMBIENTAL DE LA LOCALIDAD DE SUMAPAZ.</t>
  </si>
  <si>
    <t>* DURANTE LOS PRIMEROS MESES DE LA EJECUCIÓN DE LOS PROYECTOS 936,941 SE DETERMINA LA PLANIFICACIÓN DEL PMA</t>
  </si>
  <si>
    <t>* REALIZAR COMITÉ DURANTE EL INICIO DE CADA PROYECTO A EJECUTAR POR EL FDLS- SUMAPAZ, CON EL FIN DE COORDINAR ACTIVIDADES PARA EL CUMPLIMIENTO PMA.</t>
  </si>
  <si>
    <t>CUMPLIMIENTO COMITES PMA</t>
  </si>
  <si>
    <t>(NUMERO DE ACCIONES CUMPLIDAS POR COMITÉ PMA/ NUMERO TOTAL DE COMITES REALIZADOS POR INICIOS DE OBRA)*100</t>
  </si>
  <si>
    <t>INFRAESTRUCTURA Y AMBIENTAL</t>
  </si>
  <si>
    <t>2.3.1.1</t>
  </si>
  <si>
    <t>Control Financiero</t>
  </si>
  <si>
    <t>Estados Contables</t>
  </si>
  <si>
    <t>SE EVIDENCIA UNA  SOBREESTIMACIÓN DE $.040, TODA VEZ QUE LOS SALDOS DE LAS CAJAS MENORES DEBEN QUEDAR A 31 DE DICIEMBRE EN $0</t>
  </si>
  <si>
    <t>INCUMPLIMIENTO DE LINEAMIENTOS DE GESTIÓN CONTABLE</t>
  </si>
  <si>
    <t>PROYECTAR MEMORANDO AL FUNCIONARIO QUE MANEJA LA CAJA MENOR Y AL ÁREA DE CONTABILIDAD PARA QUE SE REALICE EL AJUSTE CORRESPONDIENTE DE LOS 0.40 CENTAVOS</t>
  </si>
  <si>
    <t>AJUSTES CONTABLES</t>
  </si>
  <si>
    <t>AJUSTES CONTABLES REALIZADOS / AJUSTES CONTABLES REQUERIDOS</t>
  </si>
  <si>
    <t>2015-12-29</t>
  </si>
  <si>
    <t>HALLAZGO ADMINISTRATIVO  CON INCIDENCIA DISCIPLINARIA Y FISCAL POR VALOR DE $ 477.846.749 EN LOS CONVENIOS:  15 2009, 64 2010, 34 2014  QUE  DESPUÉS DE 30 MESES DE SU TERMINACIÓN  NO HAN SIDO LIQUIDADOS. LA TOTALIDAD DE LOS RECURSOS APORTADOS POR EL FONDO DE DESARROLLO LOCAL FUERON TRANSFERIDOS  TIEMPO DESPUÉS DE LA SUSCRIPCIÓN DEL ACTA DE INICIO DEL CONVENIO. NO SE EJERCIÓ SUPERVISIÓN DE FORMA GENERAL A LOS RECURSOS GIRADOS POR EL IPES Y A LOS DE LA COFINANCIACIÓN.</t>
  </si>
  <si>
    <t>FALENCIAS EN EL SEGUIMIENTO A LA EJECUCIÓN</t>
  </si>
  <si>
    <t>PROYECTAR MEMORANDO  A SUPERVISORES E INTERVENTORES RECORDANDO LOS LINEAMIENTOS DE  VERIFICACIÓN DE SOPORTES  EN LOS INFORMES DE EJECUCIÓN</t>
  </si>
  <si>
    <t>MEMORANDO ENTREGADO / MEMORANDO PROYECTADO</t>
  </si>
  <si>
    <t>2015-04-08</t>
  </si>
  <si>
    <t>2015-06-08</t>
  </si>
  <si>
    <t>PROYECTAR MEMORANDO CON  LINEAMIENTOS PARA LA VERIFICACIÓN SOBRE EL CUMPLIMIENTO Y ENTREGA DE SOPORTES  EN EL MARCO DE LOS CONVENIOS INTERADMINISTRATIVOS</t>
  </si>
  <si>
    <t>LINEAMIENTOS DE SUPERVISIÓN E INTERVENTORÍA SOBRE  CONVENIOS INTERADMINISTRATIVOS</t>
  </si>
  <si>
    <t>2.3.1.2</t>
  </si>
  <si>
    <t>LA CUENTA ANTICIPOS PARA ADQUISICIÓN DE BIENES PRESENTA A 31/12/15, UNA SOBREESTIMACIÓN DE $47.517.900, POR NO LEGALIZAR AVANCE Y ANTICIPO AL CONSORCIO ACUEDUCTO SEGÚN CONTRATO DE INTERVENTORÍA NO. 095/11.</t>
  </si>
  <si>
    <t>PROYECTAR MEMORANDO AL ÁREA DE CONTABILIDAD PARA QUE A 30 DE JUNIO DE 2016 SE REALICE LA CONTABILIZACIÓN DEL PAGO Y AMORTIZACIÓN DEL ANTICIPO CORRESPONDIENTE.</t>
  </si>
  <si>
    <t>2.3.1.3</t>
  </si>
  <si>
    <t>LA CUENTA RECURSOS ENTREGADOS EN ADMINISTRACIÓN, PRESENTA INCERTIDUMBRE DE $406.745.015, POR REFLEJAR SALDO CON MÁS DE 4 AÑOS DE ANTIGÜEDAD.</t>
  </si>
  <si>
    <t>2.3.1.5</t>
  </si>
  <si>
    <t>LA CUENTA BIENES DE BENEFICIO Y USO PÚBLICO EN CONSTRUCCIÓN, REFLEJA UNA SOBREESTIMACIÓN DE $802.274.147,  PUES LOS CONTRATOS DE OBRA PÚBLICA, 025/11  SUSCRITO CON EL CONSORCIO ORIÓN Y 108/14 SUSCRITO CON UNIÓN TEMPORAL ANDINO YA ESTÁN LIQUIDADOS.</t>
  </si>
  <si>
    <t>OFICIAR A LA OFICINA DE OBRAS PARA QUE COMO SUPERVISORES INFORMEN A CONTABILIDAD PARA QUE REALICEN EL INGRESO DE LAS OBRAS TERMINADAS Y A SU VEZ A CONTABILIDAD PARA LO PERTINENTE.</t>
  </si>
  <si>
    <t>2.3.2.1</t>
  </si>
  <si>
    <t>INCERTIDUMBRES DE LOS VALORES REGISTRADOS EN LOS DOCUMENTOS FUENTE DEL SALDO DE DEUDORES ANTICIPOS Y FALLAS EN EL SEGUIMIENTO DE LOS ANTICIPOS PARA PROYECTOS DE INVERSIÓN.</t>
  </si>
  <si>
    <t>* NO EXISTIA CONTADOR DE PLANTA ASIGNADO. * PREMURA POR ENTREGA Y CUMPLIMIENTO EN LOS INFORMES FINANCIEROS.</t>
  </si>
  <si>
    <t>* NOMBRAMIENTO DE CONTADOR DE PLANTA. * VERIFICAR LA INFORMACION CONTABLE PARA PROCEDER A REALIZAR LAS AMORTIZACIONES DE CADA UNO DE LOS ANTICIPOS PARA PROYECTOS DE INVERSION.</t>
  </si>
  <si>
    <t>AMORTIZACIONES DE ANTICIPOS</t>
  </si>
  <si>
    <t>( NUMERO DE AMORTIZACION REALIZADAS DURANTE EL PERIODO/ NUMERO TOTAL DE AMORTIZACIONES PROYECTAS)*100</t>
  </si>
  <si>
    <t>HALLAZGO ADMINISTRATIVO CON INCIDENCIA DISCIPLINARIA Y FISCAL POR VALOR DE $2.380.765.95.  EL FDLS SUSCRIBIÓ TRES CONVENIOS CON LA UAERM;  022- 2008, 025- 2009,  025 - 2009 Y LA INTERVENTORÍA 20- 2009  DE LOS TRES CONVENIOS, LA TOTALIDAD DE LOS RECURSOS APORTADOS POR EL FDLS FUERON TRANSFERIDOS POCO TIEMPO DESPUÉS DE LA SUSCRIPCIÓN DEL CONVENIO. NO EXISTE EVIDENCIA DE UN SEGUIMIENTO PORMENORIZADO QUE SE DEBÍA DAR DE LOS RECURSOS QUE EL FONDO ENTREGÓ A LA UAERMV.</t>
  </si>
  <si>
    <t>PROYECTAR MEMORANDO A LOS PROFESIONALES DE PLANEACIÓN  PARA QUE DESDE LOS ESTUDIOS PREVIOS DE LOS CONTRATOS DE INTERVENTORÍA, SE ESTABLEZCA EL PLAZO DE ACUERDO AL DEL CONTRATO A INTERVENIR Y SE GARANTICE LOS RECURSOS DEL CONTRATO DE INTERVENTORÍA POR PARTE DEL FONDO.</t>
  </si>
  <si>
    <t>LINEAMIENTOS A PROFESIONALES DE PLANEACIÓN ACERCA DE LOS  ESTUDIOS PREVIOS</t>
  </si>
  <si>
    <t>ELABORAR  MEMORANDO A LOS PROFESIONALES DE PLANEACIÓN, PARA QUE  DESDE LOS ESTUDIOS PREVIOS SE ESTABLEZCA LA FORMA DE PAGO A LOS CONTRATOS DE INTERVENTORÍA DE OBRA PÚBLICA, ESTABLECIENDO UN PORCENTAJE PARA PAGOS MENSUALES,  POR AVANCE DE EJECUCIÓN DEL CONTRATO PRINCIPAL Y UN PORCENTAJE MÍNIMO DEL 10% DEL VALOR DE LA INTERVENTORÍA</t>
  </si>
  <si>
    <t>LINEAMIENTOS A PROFESIONALES DE PLANEACIÓN ACERCA DE FORMAS DE PAGO CONTRATOS DE OBRA</t>
  </si>
  <si>
    <t>2.3.2.2</t>
  </si>
  <si>
    <t>FALLAS DE GESTIÓN FINANCIERA CON EL FIN DE DEPURAR EL SALDO DE LOS RECURSOS ENTREGADOS EN ADMINISTRACIÓN, QUE AFECTAN LOS ACTIVOS DEL FDLS Y GENERAN DOCUMENTOS SOPORTE CON VALORES INCONSISTENTES.</t>
  </si>
  <si>
    <t>* A PESAR DE LA CONTINUA GESTIÓN, NO HA SIDO POSIBLE LA DEVOLUCION DEL SALDO PENDIENTE POR EJECUTAR POR PARTE DE LA UMV POR EL CONVENIO INTERADMINISTRATIVO 25-2009.</t>
  </si>
  <si>
    <t>* REALIZAR COMITÉ ENTRE LAS ÁREAS DE INFRAESTRUCTURA Y DE CONTRATACIÓN PARA DETERMINAR LAS ACCIONES QUE PERMITAN CONTINUAR CON EL PROCESO QUE SE VENIA LLEVANDO POR LA LIQUIDACIÓN O DEVOLUCIÓN DEL PRESUPUESTO NO EJECUTADO POR LA UMV.</t>
  </si>
  <si>
    <t>CUMPLIIENTO DE ACCIONES GENERADAS</t>
  </si>
  <si>
    <t>(NUMERO DE ACCIONES CUMPLIDAS POR COMITÉ LIQUIDACIÓN CONTRATO UMV/NÚMERO DE ACCIONES  PROPUESTASPOR COMITÉ LIQUIDACION CONVENIO INTEERADMINISTRATIVO UMV)*100</t>
  </si>
  <si>
    <t>DESPACHO -COORDINACION ADMINISTRATIVA Y FINANCIERA-INFRAESTRUCTURA- CONTRATACIÓN</t>
  </si>
  <si>
    <t>2.3.2.3</t>
  </si>
  <si>
    <t>INCONSISTENCIAS DE LOS VALORES REGISTRADOS EN LOS DOCUMENTOS SOPORTE DE LOS SALDOS PRESENTADOS EN LA CUENTA DE PROPIEDADES, PLANTA Y EQUIPO.</t>
  </si>
  <si>
    <t>* NO EXISTIA CONTADOR DE PLANTA ASIGNADO * PREMURA AL TRASCRIBIR LAS NOTAS, SE PRESENTÓ UNA DIFERENCIA EN LAS CUENTAS DE MAQUINARIA Y EQUIPOS Y EN LA DE EQUIPOS DE TRANSPORTE.</t>
  </si>
  <si>
    <t>* NOMBRAMIENTO DE CONTADOR DE PLANTA. * ESTABLECER CRONOGRAMA PARA LA REALIZACIÓN DE INFORMES CONTABLES CON ANTICIPACIÓN CON EL FIN DE EVITAR ERRORES EN LAS ANOTACIONES ORIGINADOS POR AFAN EN EL CUMPLIMIENTO DE LAS TAREAS. * RECLASIFICAR EN LAS NOTAS DE ORDEN ESPECIFICO.</t>
  </si>
  <si>
    <t>INFORMES CONTABLES</t>
  </si>
  <si>
    <t>(NÚMERO DE INFORMES CONTABLES REALIZADOS/ NÚMERO DE INFORMES CONTABLES PROGRAMADOS)*100</t>
  </si>
  <si>
    <t>2.3.2.4</t>
  </si>
  <si>
    <t>INOPORTUNIDAD EN LA ACTUALIZACIÓN DE LOS COMPONENTES DEL ACTIVO DE BIENES DE  USO PÚBLICO E HISTÓRICOS Y CULTURALES QUE EL FDLS ESTÁ CONSTRUYENDO Y DE LOS QUE YA ESTÁN EN SERVICIO, LO CUAL GENERA INCERTIDUMBRES EN EL SALDO PRESENTADO.</t>
  </si>
  <si>
    <t>* NO SE LLEVAN BIENES EN CONSTRUCCIÓN A BIENES CONSTRUIDOS</t>
  </si>
  <si>
    <t>* CITAR A COMITÉ DE SOSTENIBILIDAD CONTABLE, CON EL FIN DE ESTABLECER COMPROMISOS PARA TEMAS CONTABLES. * DEPURAR CUENTAS CONTABLES, AMORTIZACIÓN Y RECLASIFICACIÓN DE CUENTAS CONTABLES CON EL FIN DE IMPLEMENTAR EL MARCO NORMATIVO DE LAS NIF</t>
  </si>
  <si>
    <t>COMITES CONTABLES</t>
  </si>
  <si>
    <t>(NÚMERO DE ACCIONES CUMPLIDAS POR COMITES CONTABLES REALIZADOS/NÚMERO TOTAL DE ACCIONES PROGRAMADAS POR COMITES CONTABLES PLANIFICADOS)*100</t>
  </si>
  <si>
    <t>2.3.3.1</t>
  </si>
  <si>
    <t>HALLAZGO ADMINISTRATIVO CON INCIDENCIA DISCIPLINARIA Y FISCAL POR VALOR $583.904.072. SE ELABORARON PLIEGOS DE CONDICIONES DE UN PROYECTO INVIABLE POR FALTA DE PLANEACIÓN, PERMISOS Y LICENCIA AMBIENTALES. NO EXISTE UN PRODUCTO RECIBIDO A ENTERA SATISFACCIÓN.</t>
  </si>
  <si>
    <t>FALENCIAS EN EL EJERCICIO DE PLANEACIÓN Y SEGUIMIENTO A LA EJECUCIÓN</t>
  </si>
  <si>
    <t>PROYECTAR MEMORANDO A FUNCIONARIOS Y CONTRATISTAS ENCARGADOS DE LA FORMULACIÓN DE PROYECTOS, ESTABLECIENDO DIRECTRICES PARA UN EJERCICIO CORRECTO DE LA PLANEACIÓN</t>
  </si>
  <si>
    <t>DIRECTRICES PARA UN EJERCICIO CORRECTO DE LA PLANEACIÓN</t>
  </si>
  <si>
    <t>PROYECTAR MEMORANDO A INTERVENTORES Y  SUPERVISORES EN EL CUAL SE INFORME SOBRE LOS PROCEDIMIENTOS Y CAUSALES PARA SUSPENSIONES, PRORROGAS Y ADICIONES.</t>
  </si>
  <si>
    <t>LINEAMIENTOS SOBRE EL  PROCEDIMIENTO Y CAUSALES PARA SUSPENSIONES, PRORROGAS Y ADICIONES.</t>
  </si>
  <si>
    <t>PROYECTAR MEMORANDO  EN EL CUAL SE INFORME SOBRE EL PROCEDIMIENTO A SEGUIR EN CASO DE POSIBLES INCUMPLIMIENTOS CONTRACTUALES.</t>
  </si>
  <si>
    <t>LINEAMIENTOS SOBRE  EL PROCEDIMIENTO A SEGUIR EN CASO DE POSIBLES INCUMPLIMIENTOS CONTRACTUALES.</t>
  </si>
  <si>
    <t>2.4.3.1</t>
  </si>
  <si>
    <t>HALLAZGO ADMINISTRATIVO: LAS OBLIGACIONES POR PAGAR VIGENCIA DE AÑOS ANTERIORES DEL FDLS , PRESENTA A 31 DE DICIEMBRE DE 2014, UN VALOR $1,561.260.562 Y DENTRO DE ELLAS EXISTEN SALDOS QUE CORRESPONDEN A CONTRATOS CON FECHA DE SUSCRIPCIÓN Y TERMINACIÓN MAYOR A DOS AÑOS Y QUE PRESENTAN SALDOS PENDIENTES DE PAGO, FENECIMIENTO Y/O LIBERACIÓN, Y QUE POSIBLEMENTE AUMENTAN EL REZAGO PRESUPUESTAL DEL FDLS.</t>
  </si>
  <si>
    <t>OFICIAR  A LAS ENTIDADES  CON LAS QUE SE TIENE PENDIENTES OBLIGACIONES  POR PAGAR,  CON LA FINALIDAD DE ADELANTAR  LAS ACCIONES ADMINISTRATIVAS PARA  EL SANEAMIENTO DE LAS MISMAS.</t>
  </si>
  <si>
    <t>ACCIONES ADMINISTRATIVAS PARA  EL SANEAMIENTO DE OBLIGACIONES POR PAGAR</t>
  </si>
  <si>
    <t>OFICIO ENTREGADO / OFICIO PROYECTADO</t>
  </si>
  <si>
    <t>2015-08-08</t>
  </si>
  <si>
    <t>Reformulada</t>
  </si>
  <si>
    <t>INEFECTIVA</t>
  </si>
  <si>
    <t>IMPARTIR  INSTRUCCIONES  A  LOS INTERVENTORES Y/O SUPERVISORES , PARA REALIZAR  SEGUIMIENTO  DE LOS CONTRATOS, Y QUE EXIJAN  LA PRESENTACIÓN  DE LOS  INFORMES Y CUENTAS DE COBRO DE MANERA OPORTUNA PARA  RESPECTIVOS PAGOS.</t>
  </si>
  <si>
    <t>INSTRUCCIONES PARA SEGUIMIENTO PAGOS</t>
  </si>
  <si>
    <t>COMUNICACIÓN ESCRITA ENTREGADA / COMUNICACIÓN  ESCRITA PROYECTADA</t>
  </si>
  <si>
    <t>2.6.2.1</t>
  </si>
  <si>
    <t>REVISADO EL SALDO DE LA SUBCUENTA 1420 AVANCES Y ANTICIPOS ENTREGADOS - PARA ADQUISICIÓN DE BIENES Y SERVICIOS -142012 PRESENTA EL CONTRATO INTERVENTORÍA NO.95 2011 DEL CONSORCIO ACUEDUCTO Y DEL CONSORCIO NATCO CONTRATO DE OBRA PUBLICA NO. 81 DE 2011, EXPIRO EL TERMINO DE EJECUCIÓN DE LOS CONTRATOS, SIN QUE SE CUMPLIERA EL OBJETO CONTRACTUAL.</t>
  </si>
  <si>
    <t>RETARDO EN LA DECLARATORIA DE INCUMPLIMIENTO DEL CONTRATO</t>
  </si>
  <si>
    <t>PROYECTAR MEMORANDO A FUNCIONARIOS Y CONTRATISTAS CON FUNCIONES DE INTERVENTORÍA Y/O SUPERVISIÓN,  EN EL CUAL SE INFORME SOBRE EL PROCEDIMIENTO A SEGUIR EN CASO DE POSIBLES INCUMPLIMIENTOS CONTRACTUALES.</t>
  </si>
  <si>
    <t>2.6.2.2</t>
  </si>
  <si>
    <t>REVISADA LA SUBCUENTA 142402 RECURSOS ENTREGADOS EN ADMINISTRACIÓN SE EVIDENCIA, QUE SE PRESENTA UN SALDO DE $406.745.015, COMO OPERACIONES RECIPROCAS QUE CORRESPONDE A SALDOS DE LOS CONVENIOS NOS 25  2009, 03 2009 POR VALORES DE $3.241.076 Y $403.503.939 RESPECTIVAMENTE, SIN AMORTIZAR POR FALTA DE GESTIÓN ADMINISTRATIVA, REFLEJANDO OMISIÓN POR PARTE DE LA ALTA DIRECCIÓN EN IMPARTIR UNA RESPONSABILIDAD CLARA FRENTE A LA LEGALIZACIÓN DE ESTOS RECURSOS.</t>
  </si>
  <si>
    <t>DEMORA POR PARTE DE LA UAERMV EN LA ENTREGA DE SOPORTES DE EJECUCIÓN Y LIQUIDACIÓN DE LOS CONTRATOS</t>
  </si>
  <si>
    <t>OFICIAR A LA DEL SOLICITANDO INTERVENCIÓN CON LA UAERMV A EFECTOS DE QUE SE ENTREGUE AL FDLS LOS SOPORTES DE EJECUCIÓN Y LA LIQUIDACIÓN DE LOS CONVENIOS 25 DE 2009 Y 03 DE 2009</t>
  </si>
  <si>
    <t>GESTIÓN PARA EJECUCIÓN Y LIQUIDACIÓN DE CONTRATOS CON LA UAERMV</t>
  </si>
  <si>
    <t>2.6.2.3</t>
  </si>
  <si>
    <t>HALLAZGO ADMINISTRATIVO; EL SALDO DE LA PROPIEDAD, PLANTA Y EQUIPO, SUBCUENTA PROPIEDADES, PLANTA Y EQUIPO NO EXPLOTADA 163700, POR VALOR DE $184.792.204, SE EVIDENCIO EN VISITA REALIZADA A LA BODEGA BIENES QUE ESTÁN PENDIENTES POR REMATAR, BIENES DEVUELTOS POR OTRAS ENTIDADES Y/O DEPENDENCIAS POR ESTAR EN MAL ESTADO Y/O INSERVIBLES. SITUACIÓN QUE SE PRESENTA AL NO CONTAR CON UN MANEJO ADECUADO A LOS MISMOS; GENERANDO INCERTIDUMBRE EN LAS EXISTENCIAS CIERTAS.</t>
  </si>
  <si>
    <t>AUSENCIA DE EVIDENCIAS DEL  COMITÉ DE INVENTARIOS</t>
  </si>
  <si>
    <t>REALIZAR UN COMITÉ DE INVENTARIOS, DONDE SE PRESENTARAN LAS ADJUDICACIONES DEL BANCO POPULAR EN RELACIÓN A LAS BAJAS DE LOS BIENES INSERVIBLES  Y DE MAL ESTADO</t>
  </si>
  <si>
    <t>REALIZACIÓN DEL COMITÉ DE INVENTARIOS</t>
  </si>
  <si>
    <t>COMITÉ DE INVENTARIOS  EFECTUADOS/ COMITÉ DE INVENTARIOS PROGRAMADOS</t>
  </si>
  <si>
    <t>2.6.2.4</t>
  </si>
  <si>
    <t>HALLAZGO ADMINISTRATIVO, EL COMODATO 02- 2012, SUSCRITO CON LA SECRETARIA DISTRITAL DE INTEGRACIÓN SOCIAL, SE EVIDENCIA QUE HAN PASADO 2 VIGENCIAS 2013 Y 2014, SIN QUE SE TENGA CONOCIMIENTO DEL CUMPLIMIENTO O NO DE LA SUSCRIPCIÓN DE LAS PÓLIZAS ESTIPULADAS EN EL CONTRATO.</t>
  </si>
  <si>
    <t>FALLAS EN LA SUPERVISIÓN, DESCONOCIMIENTO DE LOS PROCEDIMIENTOS</t>
  </si>
  <si>
    <t>SOLICITAR  NUEVAMENTE  A LA SECRETARIA DISTRITAL DE INTEGRACIÓN SOCIAL LAS PÓLIZAS DE CUMPLIMIENTO QUE SE ACORDARON EN EL  CONTRATO DE COMODATO 2 DE 2012.</t>
  </si>
  <si>
    <t>SOLICITUD Y RECIBO DE PÓLIZAS DE LOS COMODATOS</t>
  </si>
  <si>
    <t>PÓLIZAS SOLICITADAS / PÓLIZAS RECIBIDAS</t>
  </si>
  <si>
    <t>PROYECTAR MEMORANDO  A FUNCIONARIOS Y CONTRATISTAS DE LA OFICINA DE CONTRATACIÓN Y EL ALMACÉN EN EL CUAL SE ESTABLEZCA LA OBLIGATORIEDAD DE CONSTITUIR PÓLIZA PARA LOS CONTRATOS DE COMODATO, LO CUAL DEBERÁ VERIFICARSE POR EL SUPERVISOR, PREVIO A LA ENTREGA DE LOS BIENES.</t>
  </si>
  <si>
    <t>LINEAMIENTOS SOBRE  LA OBLIGATORIEDAD DE CONSTITUIR PÓLIZA EN LOS CONTRATOS DE COMODATO</t>
  </si>
  <si>
    <t>3.1</t>
  </si>
  <si>
    <t>02 - AUDITORIA DE DESEMPEÑO</t>
  </si>
  <si>
    <t>N/A</t>
  </si>
  <si>
    <t>HALLAZGO ADMINISTRATIVO CON PRESUNTA INCIDENCIA DISCIPLINARIA; POR NO REUNIR LOS REQUISITOS LEGALES EXIGIDOS POR EL MINISTERIO DE TRANSPORTE PARA LA PRESTACIÓN DEL SERVICIO.  SE SELECCIONARON 12 CONVENIOS DE ASOCIACIÓN Y 2 CONTRATOS DE PRESTACIÓN DE SERVICIOS PARA REALIZAR LA REVISIÓN DEL RUBRO DE TRANSPORTE, SUSCRITOS PARA LAS VIGENCIAS DE 2013 Y 2014 EN LOS CUALES SE  EVIDENCIARON  FALLAS EN EL CONTROL Y SEGUIMIENTO EJERCIDO POR PARTE DEL FONDO</t>
  </si>
  <si>
    <t>FALLAS EN LA PLANEACIÓN Y CONTROL</t>
  </si>
  <si>
    <t>ELABORAR UNA OBLIGACIÓN CONTRACTUAL EN LA QUE SE ESTABLEZCA CUÁL ES LA DOCUMENTACIÓN QUE DEBERÁ APORTARSE AL FDLS EN CUMPLIMIENTO DE LA LEY 336 DE 1996 Y EL DECRETO 348 DE 2015, CON REFERENCIA AL SERVICIO DE TRANSPORTE.</t>
  </si>
  <si>
    <t>OBLIGACIONES CONTRACTUALES PARA LOS CONTRATOS DE SERVICIO DE TRANSPORTE</t>
  </si>
  <si>
    <t>OBLIGACIÓN ELABORADA/OBLIGACIÓN PROYECTADA</t>
  </si>
  <si>
    <t>2015-07-06</t>
  </si>
  <si>
    <t>2015-12-06</t>
  </si>
  <si>
    <t>INCLUIR LA OBLIGACIÓN ELABORADA  EN LOS ESTUDIOS PREVIOS DE LOS PROCESOS CONTRACTUALES QUE CONTENGAN EL ÍTEM DE TRANSPORTE PARA LA POBLACIÓN BENEFICIARIA Y EL EQUIPO EJECUTOR.</t>
  </si>
  <si>
    <t>INCLUSIÓN DE OBLIGACIÓN EN ESTUDIOS PREVIOS</t>
  </si>
  <si>
    <t>OBLIGACIÓN INCLUIDA / ESTUDIOS PREVIOS ELABORADOS QUE CONTENGAN EL ÍTEM DE TRANSPORTE</t>
  </si>
  <si>
    <t>ELABORAR UN MEMORANDO O COMUNICACIÓN OFICIAL, EN LA CUAL SE INFORME A LOS PROFESIONALES DE PLANEACIÓN, SUPERVISORES E INTERVENTORES, SOBRE LA INCLUSIÓN DE LA OBLIGACIÓN CORRESPONDIENTE AL SERVICIO DE TRANSPORTE.</t>
  </si>
  <si>
    <t>LINEAMIENTOS  SOBRE LA INCLUSIÓN DE LA OBLIGACIÓN CORRESPONDIENTE AL SERVICIO DE TRANSPORTE.</t>
  </si>
  <si>
    <t>2017-08-28</t>
  </si>
  <si>
    <t>NO PUBLICACIÓN DE TODOS LOS DOCUMENTOS DE CADA UNA DE LAS ETAPAS CONTRACTUALES  Y LA PUBLICACIÓN EXTEMPORÁNEA DE LOS MISMOS EN EL SECOP. LA ANTERIOR SITUACIÓN EVIDENCIA FALTA DE CONTROL Y SUPERVISIÓN EN LOS PROCESOS CONTRACTUALES POR PARTE DEL FDL QUE CONLLEVAN AL INCUMPLIMIENTO DE LAS NORMAS GENERALES DE LA CONTRATACIÓN PÚBLICA Y AL DESCONOCIMIENTO DEL PRINCIPIO DE PUBLICIDAD CONTENIDO EN EL ARTÍCULO 19 DEL DECRETO 1510 DE 2013, Y EL ARTÍCULO 19 DEL DECRETO 1082 DE 2015.</t>
  </si>
  <si>
    <t>LA ENTIDAD NO CUENTA CON PERSONAL DE PLANTA SUFICIENTE QUE REALICE ESTA LABOR Y DEBE CONTRATAR PERSONAS DE APOYO A LA GESTION QUE REALICEN ENTRE OTRAS TANTAS LAS PUBLICACIONE DE LOS DOCUMENTOS QUE SURGEN DE LA ACTIVIDAD CONTRACTUAL</t>
  </si>
  <si>
    <t>LA ACTIVIDAD DEBE SER REALIZADA POR UN ÚNICO FUNCIONARIO, QUE TENGA ACCESO A LA CLAVE.</t>
  </si>
  <si>
    <t>REGISTROS SIVICOF</t>
  </si>
  <si>
    <t>(NÚMERO TOTAL EXPEDIENTES GENERADOS EN EL PERIODO/ NÚMERO TOTAL DE PUBLICACIONES GENERADAS)*100</t>
  </si>
  <si>
    <t>CONTRATACION</t>
  </si>
  <si>
    <t>2018-08-28</t>
  </si>
  <si>
    <t>NO SE TIENE ESTABLECIDO CRONOGRAMA DE ACTIVIDADES PARA CUMPLIMIENTO OBLIGACIONES ESPECIFICAS DEL FUNCIONARIO QUE REALIZA LA ACTIVIDAD</t>
  </si>
  <si>
    <t>ESTABLECER CRONOGRAMA DE TRABAJO POR LAS ACTIVIDADES DE PUBLICACIONES</t>
  </si>
  <si>
    <t>CUMPLIMIENTO CRONOGRAMA</t>
  </si>
  <si>
    <t>(NÚMERO DE ACTIVIDADES CUMPLIDAS DE ACUERDO A CRONOGRAMA/ NÚMERO TOTAL DE ACTIVIDADES REGISTRADAS EN CRONOGRAMA)*100</t>
  </si>
  <si>
    <t>2017-11-23</t>
  </si>
  <si>
    <t>HALLAZGO ADMINISTRATIVO. POR EL INADECUADO MANEJO DOCUMENTAL Y ARCHIVÍSTICO CPS 034-2014. SE ENCONTRÓ DUPLICIDAD Y TRIPLICIDAD DE DOCUMENTOS ARCHIVADOS ES EL CASO DE LA FACTURA DE VENTA NO 12138, FOLIOS 1477 AL 1479 IGUALES A LOS 1480 AL 1482, DE IGUAL FORMA LA FACTURA DE VENTA 12470 EN LOS FOLIOS 1862, 1864 E 1866. SE EVIDENCIO DOCUMENTACIÓN INCOMPLETA, YA QUE NO REPOSAN TODOS LOS DOCUMENTOS QUE SOPORTEN LOS PAGOS, ORDEN DE PAGO NO. 332 DEL 4 DE MAYO DE 2015 POR VALOR DE $14.388.147</t>
  </si>
  <si>
    <t>FALLA EN CONFORMACIÓN DE EXPEDIENTES.</t>
  </si>
  <si>
    <t>PROYECTAR MEMORANDO SOLICITANDO AUTORIZACIÓN POR PARTE DE LA ORDENADORA DEL GASTO PARA LA INTERVENCIÓN Y CORRECCIÓN DEL CONTRATO 034/2014, POR DUPLICIDAD Y TRIPLICIDAD EN EL EXPEDIENTE.</t>
  </si>
  <si>
    <t>INTERVENCION CONTRATOS</t>
  </si>
  <si>
    <t>(NÚMERO DE CONTRATOS INTERVENIDOS/ NÚMERO TOTAL DE CONTRATOS A INTERVENIR)*100</t>
  </si>
  <si>
    <t>PARQUE AUTOMOTOR</t>
  </si>
  <si>
    <t>2017-12-15</t>
  </si>
  <si>
    <t>2018-11-14</t>
  </si>
  <si>
    <t>2017-01-26</t>
  </si>
  <si>
    <t>3.1.1</t>
  </si>
  <si>
    <t>REVISADAS LAS CARPETAS DEL CAS NO. 72 DE 2014 SE EVIDENCIÓ INCONSISTENCIAS EN LA GESTIÓN DOCUMENTAL DEL CONVENIO. SE EVIDENCIÓ DIFERENCIA EN EL NOMBRE DE ALGUNOS GANADORES EN  CONCURSOS DE LA FERIA CON LAS PERSONAS QUE FINALMENTE RECIBIERON EL INCENTIVO. SE EVIDENCIAN FALLAS EN EL SEGUIMIENTO Y CONTROL DE LA INFORMACIÓN REPORTADA POR PARTE DEL CONTRATISTA AL FDL. LA ANTERIOR SITUACIÓN TRANSGREDE LO ESTABLECIDO EN LA LEY 87 DE 1993 EN SU ARTÍCULO 2, OBJETIVOS DEL SISTEMA DE CONTROL INTERNO.</t>
  </si>
  <si>
    <t>FALTA DE CONTROL Y SEGUIMIENTO POR PARTE DEL FONDO DE DESARROLLO LOCAL SUMAPAZ</t>
  </si>
  <si>
    <t>REALIZAR CAPACITACIÓN A LOS PROFESIONALES DE APOYO A LA SUPERVISIÓN Y/O INTERVENTORES EXTERNOS PARA QUE EJERZAN MECANISMOS DE CONTROL COMO COMITES DE SEGUIMIENTO , FORMATOS Y OTROS QUE PERMITAN QUE ESTE TIPO DE ERRORES NO OCURRAN.</t>
  </si>
  <si>
    <t>1.CAPACITACIONES PROGRAMADAS/ CAPACITACIONES REALIZADAS</t>
  </si>
  <si>
    <t>( CAPACITACIONES PROGRAMAS/CAPACITACIONES REALIZADAS)*100</t>
  </si>
  <si>
    <t>COORDINACIÓN ADMINISTRATIVA Y FINANCIERA  JURIDICA  PLANEACION  DESPACHO</t>
  </si>
  <si>
    <t>2017-12-31</t>
  </si>
  <si>
    <t>2016-07-29</t>
  </si>
  <si>
    <t>ENMENDADURAS EN DOCUMENTOS SEÑALADOS Y NO ENTREGA DE INFORMES EN SU MOMENTO</t>
  </si>
  <si>
    <t>INCONSISTENCIAS EN LA INFORMACIÓN AVALADA POR LA INTERVENTORÍA Y LA SUPERVISIÓN</t>
  </si>
  <si>
    <t>INCLUIR EN  LOS CONTRATOS Y CONVENIOS, UNA OBLIGACIÓN FRENTE A LA ENTREGA  DE INFORMACIÓN Y DOCUMENTACIÓN APORTADA COMO MEDIO DE VERIFICACIÓN EN  LOS INFORMES DE ACTIVIDADES PRESENTADOS POR LOS CONTRATISTAS, EN LA CUAL SE ACLARE QUE ESTA INFORMACIÓN DEBE ESTAR ORDENADA, ORGANIZADA Y NO TENER ENMENDADURAS NI TACHONES</t>
  </si>
  <si>
    <t>OBLIGACIONES INCLUIDAS  / OBLIGACIONES PROYECTADAS</t>
  </si>
  <si>
    <t>COORDINACIÓN ADMINISTRATIVA Y FINANCIERA Y PLANEACIÓN</t>
  </si>
  <si>
    <t>2016-07-30</t>
  </si>
  <si>
    <t>2017-02-20</t>
  </si>
  <si>
    <t>2016-10-24</t>
  </si>
  <si>
    <t>REVISADO EL CPS NO. 49 DE 2015 SE EVIDENCIÓ QUE EL CONTRATO SE ENCONTRABA AMPARADO EN DOS RUBROS PRESUPUESTALES: PROMOCIÓN INSTITUCIONAL Y GASTOS DE TRANSPORTE; SIN EMBARGO, EL FDL EN EL MOMENTO DE PAGO NO DIFERENCIÓ LOS DESCUENTOS POR RUBRO, LO CUAL LLEVÓ A QUE SE AGOTARA LA TOTALIDAD DEL RUBRO DE PROMOCIÓN INSTITUCIONAL, SITUACIÓN QUE SE PRESENTÓ DEBIDO A QUE LA SUPERVISIÓN NO EXIGIÓ LA PRESENTACIÓN DE FACTURAS SEPARADA POR CADA RUBRO.</t>
  </si>
  <si>
    <t>FALLAS EN EL SEGUIMIENTO Y CONTROL DE LA INFORMACIÓN REPORTADA POR PARTE DEL FONDO LOCAL.</t>
  </si>
  <si>
    <t>REALIZAR UNA CAPACITACIÓN Y MEMORANDO A LOS SERVIDORES PÚBLICOS CON FUNCIONES DE APOYO A LA SUPERVISIÓN,  RECORDANDO LA NECESIDAD DE VERIFICAR LAS OBLIGACIONES DEL CONTRATO VRS EL INFORME DE EJECUCIÓN QUE PRESENTE EL CONTRATISTA, Y SE PRESENTE EL INFORME FINANCIERO DISCRIMINADO POR LOS RUBROS QUE COMPONEN EL PRESUPUESTO A EFECTOS DE QUE CERTIFIQUE CADA UNO DE ELLOS Y SE EVIDENCIA LA EJECUCIÓN, Y SE VERIFIQUE SU CUMPLIMIENTO PREVIA LA LIQUIDACIÓN DEL CONTRATO</t>
  </si>
  <si>
    <t>2016-10-25</t>
  </si>
  <si>
    <t>2017-03-20</t>
  </si>
  <si>
    <t>2018-01-30</t>
  </si>
  <si>
    <t>HALLAZGO ADMINISTRATIVO CON PRESUNTA INCIDENCIA DISCIPLINARIA EN CIA 19-2016. POR LA FALTA DE SEGUIMIENTO A LA EJECUCIÓN DEL CONTRATO POR PARTE DEL FONDO DE DESARROLLO LOCAL</t>
  </si>
  <si>
    <t>FALTA DE SEGUIMIENTO EN EJECUCIÓN Y LIQUIDACIÓN DEL CONVENIO</t>
  </si>
  <si>
    <t>CONTINUAR TRAMITE ADMINISTRATIVO PARA LIQUIDACIÓN DEL CONVENIO</t>
  </si>
  <si>
    <t>LIQUIDACION CONVENIO</t>
  </si>
  <si>
    <t>(NÚMERO DE CONVENIOS A LIQUIDAR/ NÚMERO. DE CONVENIOS LIQUIDADOS)*100</t>
  </si>
  <si>
    <t>2018-02-13</t>
  </si>
  <si>
    <t>2019-01-30</t>
  </si>
  <si>
    <t>CUMPLIDA EFECTIVA</t>
  </si>
  <si>
    <t>HALLAZGO ADMINISTRATIVO CON PRESUNTA INCIDENCIA DISCIPLINARIA, POR INCONSISTENCIAS EN LA INFORMACIÓN AVALADA POR LA INTERVENTORÍA EN EL  CONTRATO DE PRESTACIÓN DE SERVICIOS 37/14SE EVIDENCIAN FALENCIAS EN EL PROCESO DE INTERVENTORÍA, POR CUANTO SE EFECTUÓ MODIFICACIÓN A LO PLANTEADO EN LA MINUTA DEL CONTRATO EN SU CLÁUSULA SEGUNDA.</t>
  </si>
  <si>
    <t>POR INCONSISTENCIAS EN LA INFORMACIÓN AVALADA POR LA INTERVENTORÍA.</t>
  </si>
  <si>
    <t>REALIZAR UNA CAPACITACIÓN PARA SUPERVISORES E INTERVENTORES, EN LA CUAL   SE RECUERDEN LOS LINEAMIENTOS  PARA LA VERIFICACIÓN DE INFORMES Y CUMPLIMIENTO DE ACTIVIDADES CONTRACTUALES EN LA EJECUCIÓN DE CONTRATOS Y CONVENIOS.</t>
  </si>
  <si>
    <t>CAPACITACIÓN SUPERVISORES E INTERVENTORES</t>
  </si>
  <si>
    <t>CAPACITACIONES REALIZADAS / CAPACITACIONES PROGRAMADAS</t>
  </si>
  <si>
    <t>2015-10-26</t>
  </si>
  <si>
    <t>2016-01-30</t>
  </si>
  <si>
    <t>ELABORAR UN MEMORANDO O COMUNICACIÓN OFICIAL, EN LA CUAL SE IMPARTAN LINEAMIENTOS PARA SUPERVISORES E INTERVENTORES EN CUANTO A REQUISITOS Y SOLICITUDES  PARA MODIFICACIONES CONTRACTUALES (PRORROGAS, OTRO SI, SUSPENSIONES, ADICIONES, ETC).</t>
  </si>
  <si>
    <t>LINEAMIENTOS A INTERVENTORES Y SUPERVISORES SOBRE MODIFICACIONES CONTRACTUALES</t>
  </si>
  <si>
    <t>2016-01-29</t>
  </si>
  <si>
    <t>3.1.1 Hallazgo</t>
  </si>
  <si>
    <t>CONVENIO INTERADMINISTRATIVO DE COFINANCIACION 56/12: LAS CARPETAS CONTENTIVAS DEL CONVENIO NO CONTIENEN TODOS LOS SOPORTES FÍSICOS PRODUCIDOS A TRAVÉS DE LA EJECUCIÓN DEL CONTRATO QUE DEN CUENTA DETALLADA DE LOS CURSOS DICTADOS Y DE LA POBLACIÓN REALMENTE ATENDIDA,  GENERANDO INCONSISTENCIAS EN LA INFORMACIÓN REPORTADA Y REFLEJANDO FALLAS POR PARTE DE LA SUPERVISIÓN.</t>
  </si>
  <si>
    <t>CONVENIO INTERADMINISTRATIVO DE COFINANCIACION 56/12: LAS CARPETAS CONTENTIVAS DEL CONVENIO NO CONTIENEN TODOS LOS SOPORTES FÍSICOS PRODUCIDOS A TRAVÉS DE LA EJECUCIÓN DEL CONTRATO QUE DEN CUENTA DETALLADA DE LOS CURSOS DICTADOS Y DE LA POBLACIÓN REALMENTE ATENDIDA, GENERANDO INCONSISTENCIAS EN LA INFORMACIÓN REPORTADA Y REFLEJANDO FALLAS POR PARTE DE LA SUPERVISIÓN.</t>
  </si>
  <si>
    <t>INCLUIR EN  LOS CONTRATOS Y CONVENIOS, UNA OBLIGACIÓN FRENTE A LA ENTREGA DE CONSOLIDADOS DISCRIMINADOS (CONSOLIDADOS DE POBLACIÓN BENEFICIARIA, CONSOLIDADOS DE BENEFICIARIOS POR ACTIVIDAD, CONSOLIDADO DE PORCENTAJE DE EJECUCIÓN POR OBLIGACIÓN Y TOTALIZADO, ENTRE OTROS)</t>
  </si>
  <si>
    <t>INCORPORACIÓN DE OBLIGACIÓN CONTRACTUAL</t>
  </si>
  <si>
    <t>OBLIGACIONES INCLUIDAS / OBLIGACIONES PROYECTADAS A INCLUIR</t>
  </si>
  <si>
    <t>COORDINACIÓN ADMINISTRATIVA Y FINANCIERA  DESPACHO</t>
  </si>
  <si>
    <t>2016-02-01</t>
  </si>
  <si>
    <t>2016-08-01</t>
  </si>
  <si>
    <t>ELABORAR UN MEMORANDO O COMUNICACIÓN OFICIAL, REITERANDO A SUPERVISORES E INTERVENTORES SU OBLIGACIÓN SOBRE LA VERIFICACIÓN EN CUANTO AL CUMPLIMIENTO DE LAS  CONDICIONES TÉCNICAS ESTABLECIDAS EN LOS ESTUDIOS PREVIOS, EL CONTRATO  Y LA PROPUESTA.</t>
  </si>
  <si>
    <t>COMUNICACIÓN RECORDANDO A LOS SUPERVISORES E INTERVENTORES</t>
  </si>
  <si>
    <t>MEMORANDO U OFICIO  ENTREGADO /MEMORANDO U OFICIO PROYECTADO</t>
  </si>
  <si>
    <t>2018-12-18</t>
  </si>
  <si>
    <t>3.1.1.1</t>
  </si>
  <si>
    <t>HALLAZGO ADMINISTRATIVO – POR REPORTE EXTEMPORÁNEO DE DOCUMENTOS CONTRACTUALES EN EL SISTEMA ELECTRÓNICO PARA LA CONTRATACIÓN PÚBLICA SECOP.</t>
  </si>
  <si>
    <t>FALLA DE HERRAMIENTA DE CONTROL POR PUBLICACIÓN SECOP</t>
  </si>
  <si>
    <t>INCLUIR OBLIGACIÓN EN CPS CON EL FIN DE TENER CONTROL PERMANENTE QUE PERMITA MITIGAR LA SITUACIÓN.</t>
  </si>
  <si>
    <t>PUBLICACION MODIFICACIONES</t>
  </si>
  <si>
    <t>(NÚMERO DE MODIFICACIONES REALIZADAS/ NÚMERO DE MODIFICACIONES PUBLICADAS)*100</t>
  </si>
  <si>
    <t>2019-02-01</t>
  </si>
  <si>
    <t>2019-12-15</t>
  </si>
  <si>
    <t>2019-04-29</t>
  </si>
  <si>
    <t>Control Fiscal Interno</t>
  </si>
  <si>
    <t>HALLAZGO ADMINISTRATIVO – POR OMISIONES EN LA INFORMACIÓN QUE HACE PARTE DE LA RENDICIÓN DE LA CUENTA EN EL SISTEMA DE VIGILANCIA DE CONTROL FISCAL – SIVICOF DE LA CONTRALORÍA DE BOGOTÁ D.C.</t>
  </si>
  <si>
    <t>FALLA EN LA VERIFICACIÓN DE REGISTRO SIVICOF CON RELACIÓN A LA EJECUCIÓN PRESUPUESTAL.</t>
  </si>
  <si>
    <t>COTEJAR INFORMACIÓN CONTRACTUAL QUE SE REGISTRA EN SIVICOF FRENTE AL REPORTE DE EJECUCIÓN PRESUPUESTAL CB 0126.</t>
  </si>
  <si>
    <t>COTEJO DE INFORMACIÓN</t>
  </si>
  <si>
    <t>(CERO DIFERENCIAS ENTRE REPORTE CONTRATACIÓN SIVICOF PERIODO/ CERO DIFERENCIAS EJECUCIÓN PRESUPUESTAL DEL PERIODO)*100</t>
  </si>
  <si>
    <t>2019-04-30</t>
  </si>
  <si>
    <t>2020-03-30</t>
  </si>
  <si>
    <t>3.1.1.2</t>
  </si>
  <si>
    <t>HALLAZGO ADMINISTRATIVO – POR NO REPORTAR LA INFORMACIÓN CORRESPONDIENTE A SEGPLAN.</t>
  </si>
  <si>
    <t>DEFICIENCIA EN LA REVISIÓN DE CADA UNA DE LAS METAS DEL SEGPLAN</t>
  </si>
  <si>
    <t>VERIFICAR EL CRUCE DE INFORMACIÓN ENTRE PREDIS Y REPORTE MUSSI DE LA SDP DE MANERA TRIMESTRAL</t>
  </si>
  <si>
    <t>CERO DIFERENCIAS</t>
  </si>
  <si>
    <t>CIFRAS REPORTADAS PREDIS = CIFRAS REPORTADAS MUSSI SDP</t>
  </si>
  <si>
    <t>HALLAZGO ADMINISTRATIVO CON PRESUNTA INCIDENCIA DISCIPLINARIA– POR DESIGNACIÓN DE UN CONTRATISTA COMO SUPERVISOR DEL CONTRATO INTERADMINISTRATIVO 091 DE 2017</t>
  </si>
  <si>
    <t>ERROR EN REGISTRO</t>
  </si>
  <si>
    <t>VERIFICAR ACTAS DE INICIO CON DESIGNACIÓN APOYO A LA SUPERVISIÓN</t>
  </si>
  <si>
    <t>ACTAS DE INICIO</t>
  </si>
  <si>
    <t>(NÚMERO DE ACTAS DE INICIO CON DESIGNACIÓN APOYO A LA SUPERVISIÓN/ NÚMERO DE ACTAS DE INICIO PROYECTADAS)*100</t>
  </si>
  <si>
    <t>2019-01-02</t>
  </si>
  <si>
    <t>3.1.1.3</t>
  </si>
  <si>
    <t>HALLAZGO ADMINISTRATIVO - POR FALENCIAS DE LA SUPERVISIÓN E INTERVENTORÍA DEL CONTRATO PRESTACIÓN DE SERVICIOS 092 DE 2017.</t>
  </si>
  <si>
    <t>DEFICIENTE CONTROL POR PARTE DE INTERVENTORIA Y APOYO A LA SUPERVISIÓN</t>
  </si>
  <si>
    <t>SOCIALIZAR MANUAL DE SUPERVISIÓN E INTERVENTORIA</t>
  </si>
  <si>
    <t>MANUAL DE SUPERVISIÓN E INTERVENTORIA</t>
  </si>
  <si>
    <t>(SOCIALIZACIÓN REALIZADA MANUAL SUPERVISIÓN E INTERVENTORIA/SOCIALIZACIÓN PROGRAMADA MANUAL SUPERVISIÓN E INTERVENTORIA)*100</t>
  </si>
  <si>
    <t>PLANEACION - CALIDAD</t>
  </si>
  <si>
    <t>3.1.1.4</t>
  </si>
  <si>
    <t>HALLAZGO ADMINISTRATIVO - POR FALTA DE SUPERVISIÓN FRENTE AL CUMPLIMIENTO DE ALGUNAS OBLIGACIONES CONTRACTUALES ESPECÍFICAS DEL CPS 097 DE 2017</t>
  </si>
  <si>
    <t>3.1.1.5</t>
  </si>
  <si>
    <t>HALLAZGO ADMINISTRATIVO – POR EL DISEÑO Y EJECUCIÓN DE POLÍTICA PÚBLICA SIN LA CARACTERIZACIÓN DEL GRUPO ESPECÍFICO A QUIEN SE DIRIGE.</t>
  </si>
  <si>
    <t>FALTA CONSOLIDACIÓN DE DATOS PERSONAS EN CONDICIÓN DISCAPACIDAD</t>
  </si>
  <si>
    <t>CONSOLIDAR BANCO DE BASE DE DATOS DE LAS PERSONAS BENEFICIARIAS DE LOS PROYECTOS EN CONDICIÓN DE DISCAPACIDAD</t>
  </si>
  <si>
    <t>BASE DE DATOS PERSONAS BENEFICIARIAS EN CONDICION DE DISCAPACIDAD</t>
  </si>
  <si>
    <t>BASE DE DATOS CONSOLIDADA</t>
  </si>
  <si>
    <t>3.1.1.6</t>
  </si>
  <si>
    <t>HALLAZGO ADMINISTRATIVO CON PRESUNTA INCIDENCIA DISCIPLINARIA – POR FALTA DE PLANEACIÓN EN EL CONTRATO 118 DE 2017</t>
  </si>
  <si>
    <t>3.1.2.1</t>
  </si>
  <si>
    <t>HALLAZGO ADMINISTRATIVO – POR INEFECTIVIDAD DE LA ACCIÓN DE PLAN DE MEJORAMIENTO: “…3.4 OBSERVACIÓN ADMINISTRATIVA CON PRESUNTA INCIDENCIA DISCIPLINARIA - POR INOBSERVANCIA AL PRINCIPIO DE TRANSPARENCIA EN LA ELABORACIÓN DEL PLIEGO DE CONDICIONES.</t>
  </si>
  <si>
    <t>DEFICIENCIA EN LA FORMULACIÓN OBJETO PRECONTRACTUAL</t>
  </si>
  <si>
    <t>DAR CUMPLIMIENTO A LA RESOLUCIÓN 0253 DE NO 2018 "COMITÉ DE CONTRATACIÓN",  POR APROBACIÓN DE LOS ESTUDIOS PREVIOS AJUSTADOS A LAS NECESIDADES REALES</t>
  </si>
  <si>
    <t>APLICACIÓN RESOLUCION 0253/2018</t>
  </si>
  <si>
    <t>(NUMERO DE PROCESOS DE CONTRATACIÓN REALIZADOS/NÚMEROS DE PROCESOS REALIZADOS CON LA APLICACIÓN DE LA RESOLUCIÓN 0253/2018)</t>
  </si>
  <si>
    <t>3.1.3.1</t>
  </si>
  <si>
    <t>HALLAZGO ADMINISTRATIVO – POR REPORTE EXTEMPORÁNEO DE DOCUMENTOS CONTRACTUALES EN EL SISTEMA ELECTRÓNICO PARA LA CONTRATACIÓN PÚBLICA SECOP DEL CONTRATO 99 DE 2017.</t>
  </si>
  <si>
    <t>DEFICIENCIAS EN EL TIEMPO DE REPORTE MODIFICACIONES CONTRACTUALES</t>
  </si>
  <si>
    <t>ELABORACIÓN CUADRO CONTROL TIEMPOS DE REPORTE MODIFICACIONES CONTRACTUALES</t>
  </si>
  <si>
    <t>CUADRO DE CONTROL MODIFICACIONES</t>
  </si>
  <si>
    <t>(NUMERO DE MODIFICACIONES CONTRACTUALES REALIZAAS CON CUMPLIMIENTO DE TIEMPO DE ACUERDO A LA NORMA DE PUBLICACIÓN /NÚMERO DE MODIFICACIONES CONTRACTUALES REALIZADAS EN EL PERIODO)100</t>
  </si>
  <si>
    <t>2018-05-25</t>
  </si>
  <si>
    <t>HALLAZGO ADMINISTRATIVO CON INCIDENCIA FISCAL Y PRESUNTA DISCIPLINARIA POR VALOR DE $48.407.363, POR E FALLAS FUNCIONALES EN CIERTOS SITIOS DE LOS TRAMOS INTERVENIDOS CON OCASIÓN DE LA EJECUCIÓN DEL CONTRATO 95 DE 2016</t>
  </si>
  <si>
    <t>DEBIDO AL CAMBIO DE FUENTE DE SUMINISTRO DE MATERIAL, SE GENERO DETERIORO EN LAS PROPIEDADES INGERILES LO CUAL ORIGINO LAS FALLAS EVIDENCIADAS EN EL HALLAZGO.</t>
  </si>
  <si>
    <t>OFICIAR A IDU O UMV LA NECESIDAD DE MATERIAL FRESADO DE ASFALTO PARA MANTENIMIENTO DE MALLA VIAL</t>
  </si>
  <si>
    <t>SOLICITUD DE MATERIAL</t>
  </si>
  <si>
    <t>(NÚMERO DE OFICIOS GENERADOS/NÚMERO DE OFICIOS PROYECTADOS)*100</t>
  </si>
  <si>
    <t>2018-06-01</t>
  </si>
  <si>
    <t>2019-05-01</t>
  </si>
  <si>
    <t>2021-06-29</t>
  </si>
  <si>
    <t>POR EL INDEBIDO PAGO EN LAS ADICIONES PRESUPUESTALES 1 Y 2 DE LOS ÍTEMS DE OBRA DENOMINADOS “OTROS COSTOS DERIVADOS DE LA EJECUCIÓN” POR VALOR DE $5.226.298, EN OCASIÓN DEL CONTRATO DE OBRA PÚBLICA NO. 173 DE 2018, CELEBRADO POR EL FDLS</t>
  </si>
  <si>
    <t>LA ADICIÓN SE GENERO EN RAZÓN AL RIESGO DE REMOCIÓN EN MASA POR TEMPORADA AMBIENTAL EN ZONA CEDRAL Y TUNAL-CHORRERAS, LO QUE GENERO INCREMENTO EN OTROS COSTOS DE LA EJECUCIÓN (COSTOS DIRECTOS)</t>
  </si>
  <si>
    <t>ACTUALIZAR LOS PLIEGOS, LAS CONDICIONES DE CONTRATOS POR ANALISIS Y VARIABLES DE RIESGO RELACIONADAS CON MODIFICACIONES CONTRACTUALES</t>
  </si>
  <si>
    <t>ACTUALIZACIÓN PLIEGOS, CONDICIONES Y MATRICES DE RIESGOS POR MODIFICACIONES CONTRACTUALES</t>
  </si>
  <si>
    <t>(# DE PROCESOS FORMULADOS/#PROCESOS ACTUALIZADOS POR PLIEGOS DE CONDICIONES Y MATRIZ DE RIESGO)</t>
  </si>
  <si>
    <t>PLANEACION-INFRAESTRUCTURA</t>
  </si>
  <si>
    <t>2021-07-30</t>
  </si>
  <si>
    <t>2022-05-30</t>
  </si>
  <si>
    <t>SE SOLICITO A INFRAESTRUCTURA EVIDENCIA</t>
  </si>
  <si>
    <t>ABIERTA</t>
  </si>
  <si>
    <t>2020-05-06</t>
  </si>
  <si>
    <t>NO ACATAMIENTO DE INSTRUCCIONES DE  SDG.   EN CPS 06/19 SE OBSERVÓ EN EL CLAUSULADO DEL CTO. NO HACE NINGUNA MENCIÓN AL VR. DEL CONTRATO NI A LA FORMA DE PAGO (IGUAL SITUACIÓN SE PRESENTA EN EL CPS 072-19, CPS 083-2019), DESCONOCIENDO LA INSTRUCCIÓN DE LA SRIA DE GNO DOCUMENTO SIN EMBARGO, EL CPS 186-2019 CON LA MISMA CONTRATISTA CON EL FDLCB Y SI SE ESTIPULA EN LA CLAUSULA 3 VR. DEL CONTRATO Y EN LA CLAUSULA 4- FORMA DE PAGO,DENOTÁNDO   SE FALTA DE CONTROL EN LA ELABORACIÓN DE LOS DOCUMENTOS.</t>
  </si>
  <si>
    <t>AL EXISTIR UN EXPEDIENTE ELECTRÓNICO EN LA PLATAFORMA DE SECOP II, QUE CONFIGURA TODAS LA INFORMACIÓN GENERAL DEL CONTRATO, TAL COMO LO ES EL VALOR Y LA FORMA DE PAGO, NO SE CONSIDERÓ NECESARIO REITERAR ESA INFORMACIÓN EN EL CLAUSULADO DEL CONTRATO.</t>
  </si>
  <si>
    <t>IMPLEMENTACIÓN FORMATO GCO-GCI-F143 "FORMATO CONDICIONES GENERALES" EN CLAUSULADOS CPS Y DE APOYO A LA GESTIÓN.</t>
  </si>
  <si>
    <t>APLICACIÓN GCO-GCI-F143 "CONDICIONES GENERALES" EN  CLAUSULADOS CPS Y DE APOYO A LA GESTION</t>
  </si>
  <si>
    <t>(NÚMERO DE CLAUSULADOS CPS Y  DE APOYO A LA GESTIÓN REALIZADO EN EL FORMATO GCO-GCI-F143 CONDICIONES GENERALES / NÚMERO TOTAL DE CLAUSULADOS CPS Y DE APOYO A LA GESTIÓN)</t>
  </si>
  <si>
    <t>2020-05-20</t>
  </si>
  <si>
    <t>2020-12-30</t>
  </si>
  <si>
    <t>3.1.3.2</t>
  </si>
  <si>
    <t>POR DEFICIENCIAS EN LA PUBLICACIÓN EN SECOP II. EVALUADO EL CPS 72/19, AL CONSULTAR EL SECOP II, SE ENCUENTRA PUBLICADO COMO FDLS-CD-76-2019, ASÍ MISMO, EL CPS 076-2019 ESTÁ PUBLICADO COMO FDLS-CD-081-2019, EL CPS 69 COMO FDLS-CD-072-2019, SITUACIÓN ES CAUSADA POR LA FALTA DE MECANISMOS DE SEGUIMIENTO Y MONITOREO EN LA ACTIVIDAD DE PUBLICACIÓN DE LOS CONTRATOS</t>
  </si>
  <si>
    <t>LA INEXACTITUD SE DEBE AL TIEMPO DE PUBLICACIÓN DE LOS PROCESOS EN LA PLATAFORMA SECOP II DE ACUERDO A LA NATURALEZA DE LA MODALIDAD DE CONTRATACIÓN. AL NO TENER DICHAS MODALIDADES LOS MISMOS TIEMPOS DE PUBLICACIÓN Y SELECCIÓN, UNOS PUEDEN SER ADJUDICADOS PRIMERO QUE OTROS, LO QUE HACE QUE SE DE UN NÚMERO DE CONTRATO DE ACUERDO AL CONSECUTIVO QUE SE LLEVA EN LOS LIBROS DE CONTRATACIÓN Y NO SIEMPRE VA A SER EL MISMO AL NÚMERO DEL PROCESO.</t>
  </si>
  <si>
    <t>REGISTRAR EN CUADRO DE CONTRATACIÓN DE MANERA CLARA EL NÚMERO DE PROCESO EN SECOP Y EL NÚMERO DE CONTRATO QUE RESULTE ASIGNADO AL FINALIZAR EL PROCESO</t>
  </si>
  <si>
    <t>REGISTRO CUADRO DE CONTRATACION</t>
  </si>
  <si>
    <t>(NÚMEROS DE REGISTRO PROCESOS SECOP CUADRO DE CONTRATACIÓN/ NÚMERO DE REGISTROS CONTRATO ASIGNADOS CUADRO DE CONTRATACIÓN)</t>
  </si>
  <si>
    <t>2021-04-30</t>
  </si>
  <si>
    <t>POR OMISIÓN DE LA CLÁUSULA DE VALOR Y FORMA DE PAGO EN EL CLAUSULADO ELCOP 170 DE 2018</t>
  </si>
  <si>
    <t>AL EXISTIR UN EXPEDIENTE ELECTRÓNICO EN LA PLATAFORMA DE SECOPII, QUE CONFIGURA TODA LA INFORMACIÓN GENERAL DEL CONTRATO, TAL COMO LO ES EL VALOR Y LA FORMA DE PAGO, NO SE CONSIDERÓ NECESARIO REITERAR ESA INFROMACIÓN EN EL CLAUSULADO DEL CONTRATO.</t>
  </si>
  <si>
    <t>IMPLEMENTACIÓN FORMATO GCO-GCI-F143 "FORMATO DE CONDICIONES GENERALES" CLAUSULADOS CPS Y APOYOS A LA GESTIÓN.</t>
  </si>
  <si>
    <t>APLICACIÓN GCO-GCI-F143 "CONDICIONES GENERALES" EN CLAUSULADOS CPS Y DE APOYO A LA GESTIÓN</t>
  </si>
  <si>
    <t>(# DE CLAUSULADOS CPS Y DE APOYO A LA GESTIÓN REALIZADOS EN EL GCO-GCI-F143 CONDICIONES GENERALES /# TOTAL DE CLAUSULADOS CPS Y DE APOYO A LA GESTIÓN)</t>
  </si>
  <si>
    <t>2022-01-30</t>
  </si>
  <si>
    <t>SE SOLICITA A CONTRATACION EVIDENCIA</t>
  </si>
  <si>
    <t>HALLAZGO ADMINISTRATIVO CON INCIDENCIA FISCAL POR VALOR DE $215.684.913 Y PRESUNTA INCIDENCIA DISCIPLINARIA POR CONCEPTO DE ADICIÓN AL CONTRATO DE INTERVENTORÍA.</t>
  </si>
  <si>
    <t>COMO CONSECUENCIA A LA FALTA DE SUMINISTRO DE MATERIAL POR PARTE DEL IDU, LA OBRA NO LOGRO SU EJECUCIÓN AL 100% POR LO CUAL FUE NECESARIO LA ADICIÓN Y PRORROGA DEL CONTRATO PRINCIPAL</t>
  </si>
  <si>
    <t>INCLUIR EN ESTUDIOS PREVIOS NUEVAS ALTERNATIVAS PARA DAR SOLUCIÓN A LA ESTRUCTURA VIAL</t>
  </si>
  <si>
    <t>ESTUDIOS PREVIOS</t>
  </si>
  <si>
    <t>(NÚMERO DE ALTERNATIVAS A INCLUIR EN ESTUDIOS PREVIOS POR REALIZAR/NÚMERO DE ALTERNATIVAS INCLUIDAS EN ESTUDIOS PREVIOS REALIZADOS)*100</t>
  </si>
  <si>
    <t>HALLAZGO ADMINISTRATIVO – POR DESIGNACIÓN DE UN CONTRATISTA COMO INTERVENTOR/SUPERVISOR DEL CONTRATO DE SUMINISTRO 099 DE 2017</t>
  </si>
  <si>
    <t>FALLA EN LA ESTRUCTURA DEL FORMATO "ACTA DE INICIO"ESTANDARIZADO Y ESTABLECIDO POR LA SDG.</t>
  </si>
  <si>
    <t>APLICAR LOS FORMATOS DE ACTAS DE INCIIO ESTABLECIDOS POR LA PLATAFORMA SIPSE O DEL SGI DE LA SDG, SEGÚN CORRESPONDA</t>
  </si>
  <si>
    <t>APLICACIÓN FORMATOS ACTAS DE INICIO</t>
  </si>
  <si>
    <t>(NUMERO DE ACTAS DE INCIOS SIPSE O DE LA SDG GENERADAS/ NUMERO DE CONTRATOS SUSCRITOS)*100</t>
  </si>
  <si>
    <t>2020-04-30</t>
  </si>
  <si>
    <t>3.1.3.3</t>
  </si>
  <si>
    <t>HALLAZGO ADMINISTRATIVO POR FALTA DE CONTROLES Y APROBACIÓN DEL INTERVENTOR EN ALGUNOS DOCUMENTOS DEL CONTRATO 88 DE 2017.</t>
  </si>
  <si>
    <t>EL CONTRATISTA ESTABLECIO ESTA NUEVA METODOLOGÍA PARA EL REGISTRO DE LOS CONSUMOS, SIN EMBARGO OMITIO DENTRO DE SU CONTROL REGISTROS EVIDENCIADOS EN EL HALLAZGOS LOS CUALES NO FUERON IDENTIFICADOS OPORTUNAMENTE POR LA SUPERVISIÓN E INTERVENTORIA DE LOS CONTRATOS</t>
  </si>
  <si>
    <t>REENTRENAMIENTO MANUAL DE SUPERVISOR E INTERVENTORIA</t>
  </si>
  <si>
    <t>REENTRENAMIENTO MANUAL SUPERVISOR</t>
  </si>
  <si>
    <t>(NÚMERO DE PERSONAL CAPACITADO EN MANUAL SUPERVISOR E INTERVENTORIA/NÚMERO DE PERSONAL PROGRAMADO PARA CAPACITACIÓN MANUAL SUPERVISOR E INTERVENTORIA)*100</t>
  </si>
  <si>
    <t>CALIDAD</t>
  </si>
  <si>
    <t>EVALUADOS LOS CONTRATOS COP 173 DE 2018, CIN 078 DE 2019, CPS 231 Y CPS 166 DE 2020, SE EVIDENCIÓ QUE LOS DIFERENTES DOCUMENTOS QUE HACEN PARTE DE LOS EXPEDIENTES CONTRACTUALES ALGUNOS NO ESTÁN CRONOLÓGICAMENTE ARCHIVADOS, NI CON LA DEBIDA SECUENCIA, ALGUNOS SIN FIRMAS, EXISTE DUPLICIDAD DE DOCUMENTOS</t>
  </si>
  <si>
    <t>DEBILIDAD EN LA VALIDACIÓN DE DOCUMENTOS QUE CONFORMAN EXPEDIENTES</t>
  </si>
  <si>
    <t>APLICAR PROCEDIMIENTO CONFORMACIÓN EXPEDIENTES</t>
  </si>
  <si>
    <t>CONFORMACIÓN EXPEDIENTES</t>
  </si>
  <si>
    <t>(#EXPEDIENTES GENERADOS DURANTE VIGENCIA/#EXPEDIENTES VALIDADOS POR PROCEDIMIENTO CONFORMACIÓN EXPEDIENTE)</t>
  </si>
  <si>
    <t>PLANEACIÓN-ARCHIVO</t>
  </si>
  <si>
    <t>SE SOLICITA A ARCHIVO EVIDENCIA</t>
  </si>
  <si>
    <t>DEBILIDAD EN LA VALIDACIÓN DE DOCUMENTOS QUE DEBEN PRESENTARSE PARA CIERRE DE EXPEDIENTES POR LIQUIDACIÓN O LIBERACIÓN</t>
  </si>
  <si>
    <t>APLICAR PROCEDIMIENTO LIQUIDACIÓN O LIBERACIÓN DEL CONTRATO</t>
  </si>
  <si>
    <t>CONFORMACIÓN EXPEDIENTES POR CIERRE DE EXPEDIENTES, LIQUIDACIÓN Y/O LIBERACIÓN</t>
  </si>
  <si>
    <t>(#EXPEDIENTES FINALIZACIÓN, LIQUIDADOS Y/O LIBERADOS DURANTE VIGENCIA/#EXPEDIENTES CON APLICACIÓN DE PROCEDIMIENTO LIQUIDACIÓN O LIBERACIÓN DEL SALDO)</t>
  </si>
  <si>
    <t>SE SOLICITA A ARCHIVO Y A CONTRATACION</t>
  </si>
  <si>
    <t>POR DEFICIENCIAS EN EL ARCHIVO DE GESTIÓN DOCUMENTAL EVALUADOS LOS CONTRATOS 113 Y 123 DE 2019, SE EVIDENCIÓ QUE LOS DIFERENTES DOCUMENTOS QUE HACEN PARTE DE LOS EXPEDIENTES CONTRACTUALES NO ESTÁN CRONOLÓGICAMENTE ARCHIVADOS, NI CON LA DEBIDA SECUENCIA, EXISTE DUPLICIDAD DE DOCUMENTOS, LA ANTERIOR SITUACIÓN ES GENERADA POR DEFICIENCIAS DE CONTROL, SEGUIMIENTO Y MONITOREO EN LA GESTIÓN DOCUMENTAL</t>
  </si>
  <si>
    <t>LOS CONTRATOS 113 Y 123 DE 2019 A LA FECHA DE ENTREGA DE LA INFORMACIÓN AL ENTE AUDITOR AÚN ESTABAN EN EJECUCIÓN, LOS APOYOS A LA SUPERVISIÓN CONTINUABAN REMITIENDO DOCUMENTACIÓN A GESTIÓN DOCUMENTAL, UNA VEZ TRAMITADOS POR LAS DIFERENTES DEPENDENCIAS. EL CONTRATO 123 DE 2019 SE ENCONTRABA EN PROCESO DE LIQUIDACIÓN Y ALGUNOS DOCUMENTOS SE TRAMITABAN PERMANENTEMENTE POR LA SUPERVISIÓN COMO SOPORTE DE LA MISMA REQUIRIÉNDOLOS COMO ANEXOS PARA LA GESTIÓN DEL PROCESO DE GESTIÓN DOCUMENTAL</t>
  </si>
  <si>
    <t>APLICAR INTERVENCIÓN DOCUMENTAL A LOS CONTRATOS 113 Y 123 DE LA VIGENCIA 2019</t>
  </si>
  <si>
    <t>CONTRATOS INTERVENIDOS SEGÚN MUESTRA</t>
  </si>
  <si>
    <t>INTERVENCIÓN DOCUMENTAL CONTRATOS 113 Y 123 DE 2019</t>
  </si>
  <si>
    <t>ARCHIVO</t>
  </si>
  <si>
    <t>HALLAZGO ADMINISTRATIVO CON PRESUNTA INCIDENCIA DISCIPLINARIA – POR FALTA DE SEGUIMIENTO A LA EJECUCIÓN DEL CONTRATO NO. 100 DE 2017</t>
  </si>
  <si>
    <t>NO SE ESPECIFICA EN LA OBLIGACIÓN EL PROCEDIMIENTO CON RESPECTO A LAS COTIZACIONES</t>
  </si>
  <si>
    <t>DETALLAR EL PROCESO DE ADMINISTRACIÓN / OPERACIÓN Y MANTENIMIENTO EL PROCEDIMIENTO A SEGUIR EN CASO DE REQUERIR NUEVOS ITEM NO INCLUIDOS EN LA OFERTA.</t>
  </si>
  <si>
    <t>PROCESO A SEGUIR NUEVOS ITEMS</t>
  </si>
  <si>
    <t>NUMERO DE ITEM NUEVOS SOLICITADOS EN PROCESO DE EJECUCIÓN CONTRACTUAL / NUMERO DE ITEM NUEVOS SOLICITADOS CON COTIZACIÓN</t>
  </si>
  <si>
    <t>3.1.3.4</t>
  </si>
  <si>
    <t>HALLAZGO ADMINISTRATIVO CON PRESUNTA INCIDENCIA DISCIPLINARIA– POR LA INCLUSIÓN DE BIENES Y SERVICIOS ADICIONALES A LOS ESTABLECIDOS EN EL OBJETO CONTRACTUAL.</t>
  </si>
  <si>
    <t>FALTA DE DETALLE PUNTUAL EN LOS ELEMENTOS QUE SE CONSTITUYEN COMO FUNCIONAMIENTO</t>
  </si>
  <si>
    <t>DETALLAR DE MANERA PUNTUAL LOS ELEMENTOS E INSUMOS NECESARIOS PARA EL ADECUADO FUNCIONAMIENTO DE LOS VEHICULOS Y MAQUINARIA PESADA EN CONCORDANCIA CON LA NORMATIVIDAD DE TRANSITO Y AMBIENTE VIGENTE</t>
  </si>
  <si>
    <t>DESCRIPCION DE ELEMENTOS E INSUMOS</t>
  </si>
  <si>
    <t>DESCRIPCIÓN EN LOS PROCESOS DE SELECCIÓN DE LA TOTALIDAD DE LOS ELEMENTOS E INSUMOS NECESARIOS PARA EL FUNCIONAMIENTO Y OPERACIÓN DE LA MAQUINARIA Y EQUIPOS</t>
  </si>
  <si>
    <t>NO REPORTE OPORTUNO DE DOCUMENTOS CONTRACTUALES EN SECOP II  CIN 078/19, COP 173/18 NO SE PUBLICÓ LA ADICIÓN NO. 2, CPS 113/1919  ACTA DE INICIO DEL 16-09-19  PUBLICADA EL 25-09-19, ACTA DE LIQUIDACIÓN DEL 16-03/20 PUBLICADA EL 24-0420. CPS 166 /20 DEL 21-07/20 PUBLICADOS HASTA EL DÍA 21-09/20. CPS 231/20  MODIFICADO EL 30-12-20 LA PÓLIZA DE MODIFICACIÓN FUE PUBLICADA 9-03-21, GUÍA OPERATIVA VERSIÓN 4.0 DEL 26-02-21 FUE PUBLICADA EL 23-03-21, EL ACTA NO.1 DE FECHA 22-10-20 PUBLICADA EL 11-05-21.</t>
  </si>
  <si>
    <t>DEBILIDAD EN PUBLICACIÓN</t>
  </si>
  <si>
    <t>OPTIMIZAR HERRAMIENTA DE  CUADRO DE CONTROL SOBRE DOCUMENTOS PUBLICADOS</t>
  </si>
  <si>
    <t>CUADRO EXCEL PUNTO DE CONTROL</t>
  </si>
  <si>
    <t>CUADRO DE CONTROL ACTUALIZADO E IMPLEMENTADO</t>
  </si>
  <si>
    <t>HALLAZGO ADMINISTRATIVO CON PRESUNTA INCIDENCIA DISCIPLINARIA POR FALTA DE PLANEACIÓN EN EL CONTRATO 112 DE 2016.</t>
  </si>
  <si>
    <t>LA SOCIALIZACIÓN DEL PROYECTO SE REALIZO ANTES DE SU EJECUCIÓN, SIN EMBARGO UNA VEZ SE DIO INICIO A LA EJECUCIÓN UNO DE LOS PROPIETARIOS BENEFICIADO CON LA INTERVENCIÓN DECIDIO NO AUTORIZAR LA INTERVENCIÓN QUE PERMITIRIA LA CULMINACIÓN DEL PROYECTO.</t>
  </si>
  <si>
    <t>REALIZAR SOCIALIZACIÓN DE OBRA A INTERVENIR</t>
  </si>
  <si>
    <t>ACTAS DE VECINDAD</t>
  </si>
  <si>
    <t>(ACTAS DE  VECINDAD REALIZADAS Y FIRMADAS/ ACTAS DE VECINDAD A REALIZAR POR PROYECTO)*100</t>
  </si>
  <si>
    <t>3.1.3.5</t>
  </si>
  <si>
    <t>HALLAZGO ADMINISTRATIVO CON PRESUNTA INCIDENCIA DISCIPLINARIA – POR IRREGULARIDADES EN LA PUBLICACIÓN DE LOS ACTOS Y DOCUMENTOS GENERADOS EN LA ETAPA PRECONTRACTUAL EN EL SISTEMA ELECTRÓNICO PARA LA CONTRATACIÓN PÚBLICA – SECOP EN EL CONTRATO 114 DE 2016.</t>
  </si>
  <si>
    <t>AL MOMENTO DE REALIZAR LA PUBLICACIÓN DE LOS DOCUMENTOS CONTRACTUALES EN LA PLATAFORMA SECOP, SE PRESENTO ERROR HUMANO POR CRUCE DE DOCUMENTOS REPORTADOS EN LA PLATAFORMA CON DIFERENTE OBJETO CONTRACTUAL.</t>
  </si>
  <si>
    <t>REENTRENAMIENTO EN LA PARTE CONTRACTUAL</t>
  </si>
  <si>
    <t>REENTRENAMIENTO PARTE CONTRACTUAL</t>
  </si>
  <si>
    <t>(CAPACITACIÓN REALIZADA EN TEMAS CONTRACTUALES/CAPACITACIÓN PROGRAMADA EN TEMAS CONTRACTUALES)*100</t>
  </si>
  <si>
    <t>CONTRATACIÓN</t>
  </si>
  <si>
    <t>EN LA OC 47439/20 NO SE EVIDENCIÓ DOCUMENTO ALGUNO EN COLOMBIA COMPRA EFICIENTE NI EN EL EXPEDIENTE CONTRACTUAL DE GARANTÍA DE CUMPLIMIENTO Y DE RESPONSABILIDAD CIVIL EXTRACONTRACTUAL SEGÚN LO CONTEMPLADO EN LOS ESTUDIOS PREVIOS SUSCRITOS POR EL ALCALDE LOCAL DE SUMAPAZ.</t>
  </si>
  <si>
    <t>EN EFECTO LA ORDEN DE COMPRA N. 47439 DE 2020, SI TENÍA LA GARANTÍA DE CUMPLIMIENTO Y DE RESPONSABILIDAD CIVIL EXTRACONTRACTUAL  EL EXPEDIENTE FÍSICO DE ESTA OC POR MOTIVOS DE LA EMERGENCIA SANITARIA DECLARADA POR LA COVID19, REPOSÓ EN EL ARCHIVO INTERMEDIO DEL ALMACÉN EN EL CENTRO DE CONVENCIONES MARIO UPEGUI.</t>
  </si>
  <si>
    <t>DESIGNAR UN ABOGADO(A) DE CONTRATACIÓN QUE ACOMPAÑE EL PROCESO DE ADQUISICIÓN A TRAVÉS DE CCE</t>
  </si>
  <si>
    <t>DESIGNACIÓN ABOGADO</t>
  </si>
  <si>
    <t>(#OC GENERADAS POR CCE/# ABOGADOS DESIGNADOS PARA EL PROCESO CCE)</t>
  </si>
  <si>
    <t>CONTRATACION- PLANEACION</t>
  </si>
  <si>
    <t>3.1.3.6</t>
  </si>
  <si>
    <t>AL HACER SEGUIMIENTO DEL PLAN DE MEJORAMIENTO  EL HALLAZGO 3.3.1 DE LA AUD 138, “POR OMISIONES EN EL REPORTE DE DOCUMENTOS CONTRACTUALES EN EL SISTEMA ELECTRÓNICO PARA LA CONTRATACIÓN PÚBLICA SECOP EN EL CONTRATO DE ARRENDAMIENTO 085 DE 2017, Y CONTRATOS DE COMODATO NOS 01 DE2013, 01 DE 2015 Y 01 DE 2016”, LA ACCIÓN CORRECTIVA “PUNTO DE CONTROL PARA PÚBLICACIONES”  A PESAR DE QUE FUE CUMPLIDA, ÉSTA NO FUE EFECTIVA, EN RAZÓN QUE SE SIGUE PRESENTADO DICHA SITUACIÓN CON OTROS CONTRATOS.</t>
  </si>
  <si>
    <t>LOS PROCESOS SE PUBLICAN ATENDIENDO EL USO DE LA PLATAFORMA SECOPII LA CUAL ES TRANSACCIONAL PERMITIENDO PROCESOS EN LINEA</t>
  </si>
  <si>
    <t>DAR CONTINUIDAD AL USO DE LA PLATAFORMA TRANSACCIONAL SECOP POSTCONTRACTUAL.</t>
  </si>
  <si>
    <t>PLATAFORMA SECOPI Y SECOPII</t>
  </si>
  <si>
    <t>(#PROCESOS GENERADOS/#PROCESOS SUSCRITOS SECOPI Y SECOPII)</t>
  </si>
  <si>
    <t>LAS ACTIVIDADES PRECONTRACTUALES SE SIGUEN A TRAVÉS DE CRONOGRAMA.</t>
  </si>
  <si>
    <t>CONTINUAR SEGUIMIENTO A PUBLICACIONES A TRAVÉS DE CRONOGRAMA  PRECONTRACTUAL</t>
  </si>
  <si>
    <t>CRONOGRAMA PRECONTRACTUAL</t>
  </si>
  <si>
    <t>(# DE ACTIVIDADES PROGRAMADAS EN CRONOGRAMA CONTRACTUAL/# DE ACTIVIDADES CUMPLIDAS EN CRONOGRAMA CONTRACTUAL)</t>
  </si>
  <si>
    <t>HALLAZGO ADMINISTRATIVO CON PRESUNTA INCIDENCIA DISCIPLINARIA. -  POR DEBILIDAD EN LA SUPERVISIÓN DEL CONTRATO 107 DE 2017.</t>
  </si>
  <si>
    <t>POR LAS CARACTERISTICAS DE LA LOCALIDAD, DONDE SUS HABITANTES SE CONOCEN Y VEN LA DIFICULTAD DE PRESENTAR LOS DOCUMENTOS QUE SE ESTABLECIERON PARA LA INSCRIPCION LA COMUNIDAD SOLICITO NO ESTABLECER LA ENTREGA DE DOCUMENTOS PARA LA INSCRIPCIÓN A EVENTO</t>
  </si>
  <si>
    <t>AJUSTAR LOS REQUISITOS DE INSCRIPCIÓN A LAS CONDICIONES DEL TERRITORIO POR EVENTO PARTICIPACIÓN DERECHO DE LAS MUJERES</t>
  </si>
  <si>
    <t>AJUSTES INSCRIPCION</t>
  </si>
  <si>
    <t>PORCENTAJE DE AJUSTES REALIZADOS EN ESTUDIOS PREVIOS POR INSCRIPCIÓN DE PARTICIPACION DERECHO DE LAS MUJERES</t>
  </si>
  <si>
    <t>PLANEACIÓN</t>
  </si>
  <si>
    <t>3.1.3.7</t>
  </si>
  <si>
    <t>HALLAZGO ADMINISTRATIVO CON PRESUNTA INCIDENCIA DISCIPLINARIA POR EL INCUMPLIMIENTO AL SEGUIMIENTO DE LAS PÓLIZAS DE CALIDAD Y ESTABILIDAD DE OBRA.</t>
  </si>
  <si>
    <t>ACTUALMENTE NO SE CUENTA CON  UNA PERSONA QUE EJERZA ESTA FUNCIÓN POR CUMPLIMIENTO OBLIGACIÓN CONTRACTUAL</t>
  </si>
  <si>
    <t>INCLUIR EN ESTUDIOS PREVIOS LA OBLIGACIÓN DE SEGUIMIENTO A POLIZAS POR PARTE DE LOS PROFESIONALES DE INFRAESTRUCTURA O PLANEACIÓN</t>
  </si>
  <si>
    <t>CONTROL ESTABILIDAD DE OBRA</t>
  </si>
  <si>
    <t>INCLUSIÓN DE OBLIGACIÓN EN NUEVOS ESTUDIOS PREVIOS PARA PROFESIONALES DE INFRAESTURA Y/O PLANEACIÓN</t>
  </si>
  <si>
    <t>3.1.4.1</t>
  </si>
  <si>
    <t>HALLAZGO ADMINISTRATIVO - POR LOS ERRORES EN LOS ACTOS ADMINISTRATIVOS DE LIQUIDACIÓN DEL PRESUPUESTO.</t>
  </si>
  <si>
    <t>INCUMPLIMIENTO EN LA APLICACIÓN DE LA CODIFICACIÓN ESTABLECIDA POR NUEVO DECRETO</t>
  </si>
  <si>
    <t>AJUSTAR LA CODIFICACIÓN POAI</t>
  </si>
  <si>
    <t>AJUSTES CODIFICACION POAI</t>
  </si>
  <si>
    <t>(NÚMERO AJUSTES A CODIFICACIÓN POAI/CANTIDAD DE AJUSTES A REALIZAR POR CODIFICACIÓN)*100</t>
  </si>
  <si>
    <t>PRESUPUESTO</t>
  </si>
  <si>
    <t>HALLAZGO ADMINISTRATIVO CON PRESUNTA INCIDENCIA DISCIPLINARIA - POR DESCONOCIMIENTO DE LOS PROCESOS DE LIQUIDACIÓN DEL PRESUPUESTO Y AJUSTE DE OBLIGACIONES POR PAGAR</t>
  </si>
  <si>
    <t>ANTEPROYECTO DE PRESUPUESTO REALIZADO SOBRE PROYECCIONES ENTRE OCTUBRE Y DICIEMBRE DEL AÑO INMEDIATAMENTE ANTERIOR, PARA EL RUBRO DE OBLIGACIONES POR PAGAR.</t>
  </si>
  <si>
    <t>REVISIÓN PROYECCIONES DE LAS OXP PARA EL ANTEPROYECTO DE PRESUPUESTO DE LA VIGENCIA A PRESENTARSE CON EL MINIMO ERROR</t>
  </si>
  <si>
    <t>DECRETOS LIQUIDADOS</t>
  </si>
  <si>
    <t>DECRETO LIQUIDADO PROYECTADO SIN REQUERIMIENTO DE AJUSTES</t>
  </si>
  <si>
    <t>2020-04-29</t>
  </si>
  <si>
    <t>3.1.4.2</t>
  </si>
  <si>
    <t>HALLAZGO ADMINISTRATIVO – POR ERRORES EN LA EXPEDICIÓN DE ACTOS ADMINISTRATIVOS EN LA OFICINA DE PRESUPUESTO.</t>
  </si>
  <si>
    <t>FALLA EN REVISIÓN DE DOCUMENTO FINAL</t>
  </si>
  <si>
    <t>REVISIÓN DECRETOS ANTES DE SU LIQUIDACIÓN</t>
  </si>
  <si>
    <t>DECRETOS PRESENTADOS</t>
  </si>
  <si>
    <t>HALLAZGO ADMINISTRATIVO. -POR ASIGNACIÓN PRESUPUESTAL A UN GASTO YA CUBIERTO Y PAGADO.</t>
  </si>
  <si>
    <t>INCREMENTO Y AJUSTE A LA PÓLIZA DE VIDA DE LOS EDILES DE LA JAL SUMAPAZ</t>
  </si>
  <si>
    <t>REALIZAR UNA MESA DE TRABAJO PREVIA PARA REVISAR NECESIDADES Y EL COMPORTAMIENTO DE LOS GASTOS DE ACUERDO A LA PROGRAMACIÓN PARA ESTABLECER LAS PROYECCIONES DE LOS CALCULOS DE GASTOS GENERALES PARA LA ADMINISTRACIÓN.</t>
  </si>
  <si>
    <t>INDICES SINIESTROS INCURRIDOS</t>
  </si>
  <si>
    <t>(MESA DE TRABAJO REALIZADA PARA DETERMINAR (SINIESTROS INCURRIDOS/ PRIMAS DEVENGADAS)/ MESA DE TRABAJO PROGRAMADO)*100</t>
  </si>
  <si>
    <t>3.2</t>
  </si>
  <si>
    <t>HALLAZGO ADMINISTRATIVO POR FALTA DE SUPERVISIÓN Y CONTROL EN LOS SOPORTES PRESENTADOS POR EL CONTRATISTA CPS 034-2014</t>
  </si>
  <si>
    <t>OBJETO CONTRACTUAL CORTO PARA EL ALCANCE DE VEHÍCULO (S) ASIGNADO (S) AL FONDO POSTERIORMENTE A LA FIRMA DEL CONTRATO.</t>
  </si>
  <si>
    <t>APROBAR EN COMITÉ DE CONTRATACIÓN, OBJETOS CONTRACTUALES AMPLIOS QUE CUBRAN LOS VEHÍCULOS VIGENTES Y LOS QUE SE RECIBAN POSTERIORMENTE.</t>
  </si>
  <si>
    <t>OBJETOS CONTRACTUALES</t>
  </si>
  <si>
    <t>(NÚMERO DE OBJETOS AMPLIOS Y SUFICIENTES PRESENTADOS / NÚMERO DE OBJETOS CONTRACTUALES APROBADOS EN COMITÉ DE CONTRATACIÓN)*100</t>
  </si>
  <si>
    <t>CONTRATACION/PARQUE AUTOMOTOR</t>
  </si>
  <si>
    <t>CO 91-2015 DEFICIENCIA EN EL PROCESO DE PLANEACIÓN Y SUPERVISIÓN TODA VEZ QUE LA NORMA ESTABLECE  Y DETERMINA QUE LAS MODIFICACIONES CONTRACTUALES DEBEN SER AVALADAS CONJUNTAMENTE POR EL SUPERVISOR E INTERVENTOR, NO ES UNA FUNCIÓN EXCLUSIVA DEL SUPERVISOR. ADEMÁS EL ART. 83 DE LA LEY 1474 DE 2011 ESTATUTO ANTICORRUPCIÓN, ESTABLECE: “POR REGLA GENERAL, NO SERÁN CONCURRENTES EN RELACIÓN CON UN MISMO CONTRATO, LAS FUNCIONES DE SUPERVISIÓN E INTERVENTORÍA.</t>
  </si>
  <si>
    <t>LA DECISION SE TOMO POR LAS EMERGENCIAS QUE SE PRESENTARON DE ACUERDO A LAS CARACTERISTICAS DE LA LOCALIDAD (DESLIZAMIENTOS, DERRUMBES, PROCESOS EROSIVOS ENTRE OTROS)</t>
  </si>
  <si>
    <t>DIVULGACION Y SOCIALIZACIÓN DE MANUAL DE FUNCIONES SUPERVISOR E INTERVENTOR.</t>
  </si>
  <si>
    <t>SOCIALIZACION MANUAL DE FUNCIONES SUPERVISOR E INTERVENTOR</t>
  </si>
  <si>
    <t>(NÚMERO DE SUPERVISOR E INTERVENTORES SOCIALIZADOS/ NÚMERO TOTAL DE SUPERVISORES E INTERVETORES SOCIALIZADOS)*100</t>
  </si>
  <si>
    <t>NECESIDAD DE REALIZAR UNA ADICIÓN AL CONTRATO DE OBRA EN BENEFICIO Y SEGURIDAD DE TODOS LOS HABITANTES QUE TRANSITAN Y SACAN SUS PRODUCTOS AL MERCADO POR ESTAS VÍAS AFECTADAS POR FENÓMENOS DE REMOCIÓN EN MASA</t>
  </si>
  <si>
    <t>REVISAR ENTRE LAS PARTES EJECUTOR, INTERVENTOR Y REPRESENTANTE LEGAL LAS VIABILIDADES DE ADICIONAR Y/O PRORROGA.</t>
  </si>
  <si>
    <t>APROBACION ADICIONES / PRORROGAS</t>
  </si>
  <si>
    <t>(NÚMERO DE DECISIONES REVISADAS POR ADICIONES Y/O PRORROGAS /NÚMERO TOTAL DE DECISIONES APROBADAS POR ADICIONES Y/O PRORROGAS )*100</t>
  </si>
  <si>
    <t>3.2.1</t>
  </si>
  <si>
    <t>HALLAZGO ADMINISTRATIVO CON PRESUNTA INCIDENCIA DISCIPLINARIA CIA 95-2014. POR LA FALTA DE SEGUIMIENTO A LA EJECUCIÓN DEL CONTRATO POR PARTE DEL SUPERVISOR DEL CONVENIO.</t>
  </si>
  <si>
    <t>FALTA DE SEGUIMIENTO Y VERIFICACIÓN DE REQUISITOS CONTRACTUALES</t>
  </si>
  <si>
    <t>ESTABLECER METODOLOGIA PARA SEGUIMIENTO DE OBLIGACIONES CONVENIOS ETB</t>
  </si>
  <si>
    <t>SEGUIMIENTO OBLIGACIONES</t>
  </si>
  <si>
    <t>(NÚMERO DE OBLIGACIONES CUMPLIDAS Y SOPORTADAS POR EJECUCIÓN/ NÚMERO TOTAL DE OBLIGACIONES ESTABLECIDAS CONTRACTUALMENTE)*100</t>
  </si>
  <si>
    <t>SUPERVISOR ETB</t>
  </si>
  <si>
    <t>CPS 43-14 EN EL PROCESO DE SELECCIÓN ABREVIADA DE MENOR CUANTÍA NO. FDLS-SA-MC-20-DE 2014 SE EVIDENCIARON DEBILIDADES EN LA PLANEACIÓN AL MOMENTO DE ELABORAR LOS ESTUDIOS Y DOCUMENTOS PREVIOS YA QUE PRESENTA INCONSISTENCIAS EN LOS ASPECTOS ECONÓMICO, JURÍDICO Y TÉCNICO FALTA DE CONTROL Y SEGUIMIENTO Y DE LA APLICACIÓN OPORTUNA DE LA NORMATIVA DE CONTRATACIÓN.</t>
  </si>
  <si>
    <t>1. PROYECTAR MEMORANDO A LOS FUNCIONARIOS Y CONTRATISTAS CON FUNCIONES DE APOYO A LA SUPERVISIÓN  E INTERVENTORES REITERANDO LA OBLIGACIÓN SOBRE LA VERIFICACIÓN DE LOS SOPORTES QUE SE PRESENTAN EN LOS INFORMES DE GESTIÓN DE CONTRATOS Y CONVENIOS  QUE CONTENGAN EL SERVICIO DE  TRANSPORTE PARA EL GRUPO EJECUTOR, VERIFICANDO QUE SE ENCUENTREN DEBIDAMENTE DILIGENCIADAS LAS PLANILLAS ACOMPAÑADO DEL REGISTRO FOTOGRÁFICO.  2.  REALIZAR CAPACITACIÓN A TODOS LOS PROFESIONALES QUE PARTICIPAN DENTRO DEL PR</t>
  </si>
  <si>
    <t>1.MEMORANDO ELABORADO / MEMORANDO NOTIFICADOS  2.CAPACITACIONES PROGRAMAS / CAPACITACIONES REALIZADA</t>
  </si>
  <si>
    <t>(MEMORANDO ELABORADO / MEMORANDO NOTIFICADOS )*100  ; (MEMORANDO ELABORADO / MEMORANDO NOTIFICADOS )*100</t>
  </si>
  <si>
    <t>HALLAZGO ADMINISTRATIVO, POR INCONSISTENCIAS EN LA INFORMACIÓN AVALADA POR LA SUPERVISIÓN.  LA INFORMACIÓN QUE REPOSA EN LA CARPETA CONTENTIVA DE  CONTRATO DE PRESTACIÓN DE SERVICIOS 65  2013,  SE ALLEGO DE MANERA INOPORTUNA, POR CUANTO, LAS PLANILLAS DE CONTROL DE SERVICIOS DEBIDAMENTE DILIGENCIADAS DEBIERON SER PRESENTADAS POR EL CONTRATISTA EN LA CUENTA DE COBRO; Y EXIGIDAS POR LA SUPERVISIÓN EN FORMA COMPLETA,  DURANTE LA EJECUCIÓN DEL CONTRATO.</t>
  </si>
  <si>
    <t>FALLAS EN LA SUPERVISIÓN</t>
  </si>
  <si>
    <t>REALIZAR UNA CAPACITACIÓN PARA SUPERVISORES E INTERVENTORES, EN LA CUAL   SE RECUERDEN LOS LINEAMIENTOS  PARA LA VERIFICACIÓN DE SOPORTES QUE SE PRESENTEN  EN LOS INFORMES DE EJECUCIÓN DE CONTRATOS Y CONVENIOS.</t>
  </si>
  <si>
    <t>HALLAZGO ADMINISTRATIVO CON PRESUNTA INCIDENCIA DISCIPLINARIA, POR INCONSISTENCIAS EN LA INFORMACIÓN AVALADA POR LA INTERVENTORÍA EN EL CONVENIO DE ASOCIACIÓN 98 – 2014.SE AUTORIZARON CAMBIOS EN LA ORGANIZACIÓN Y METODOLOGÍA DEL EVENTO TEÓRICO PRACTICO, SIN QUE MEDIERA UN OTRO SÍ.</t>
  </si>
  <si>
    <t>REVISADO EL CAS NO. 72 DE 2015, EN LOS ESTUDIOS PREVIOS DEL PROCESO DE CONTRATACIÓN, DENTRO DEL ANÁLISIS DEL SECTOR ECONÓMICO Y DE LOS OFERENTES, EL FDL PRESENTÓ EL ESTUDIO ECONÓMICO QUE PERMITIÓ ESTABLECER ÚNICAMENTE LOS COSTOS DEL PROYECTO, SIN QUE SE IDENTIFICARAN LAS CONDICIONES COMERCIALES, FINANCIERAS, ORGANIZACIONALES Y TÉCNICAS EXISTENTES EN LA CIUDAD Y POR ENDE LA JUSTIFICACIÓN PARA LA CONTRATACIÓN CON UNA ORGANIZACIÓN SIN ÁNIMO DE LUCRO.</t>
  </si>
  <si>
    <t>REALIZAR UNA CAPACITACIÓN Y MEMORANDO A LOS PROFESIONALES DE PLANEACIÓN  RECORDANDO LA NECESIDAD DE INCLUIR ANÁLISIS DE SECTOR Y DE MERCADO QUE SUSTENTEN EL CONTRATO A REALIZAR</t>
  </si>
  <si>
    <t>LINEAMIENTOS PROFESIONALES DE PLANEACIÓN</t>
  </si>
  <si>
    <t>CAPACITACIÓN Y MEMORANDO A LOS FUNCIONARIOS Y CONTRATISTAS CON FUNCIONES DE SUPERVISIÓN E INTERVENTORES REITERANDO LA OBLIGACIÓN SOBRE LA VERIFICACIÓN EN CUANTO AL CUMPLIMIENTO DE LAS  CONDICIONES TÉCNICAS ESTABLECIDAS EN LOS ESTUDIOS PREVIOS, EL CONTRATO  Y LA PROPUESTA, SE VERIFIQUE POR PARTE DE LA SUPERVISIÓN Y/O INTERVENTORÍA QUE LOS SOPORTES QUE DAN PRUEBA DE LAS ACTIVIDADES SE ENCUENTREN DEBIDAMENTE DILIGENCIADAS, IDENTIFICANDO LAS FECHAS A QUE CORRESPONDE CADA ACTIVIDAD.</t>
  </si>
  <si>
    <t>SOPORTES AVALADOS POR LA INTERVENTORÍA DE LA SALIDA RECREATIVA CON INCONSISTENCIAS</t>
  </si>
  <si>
    <t>REALIZAR UNA CAPACITACIÓN Y MEMORANDO PARA SUPERVISORES E INTERVENTORES, EN LA CUAL SE INSISTA EN LOS LINEAMIENTOS  PARA LA VERIFICACIÓN DE INFORMES Y CUMPLIMIENTO DE ACTIVIDADES CONTRACTUALES EN LA EJECUCIÓN DE CONTRATOS Y CONVENIOS; Y LA RESPONSABILIDAD DE QUIÉN AVALA LOS INFORMES (SUPERVISOR Y/O INTERVENTOR)</t>
  </si>
  <si>
    <t>3.2.1 Hallazgo</t>
  </si>
  <si>
    <t>CONVENIO DE ASOCIACION 64 DE 2015: DEBILIDADES POR PARTE DE LA INTERVENTORÍA EN LA REVISIÓN DOCUMENTAL LO QUE PERMITIÓ QUE EL CONTRATISTA PRESENTARA INFORMES CON  INCONSISTENCIAS EN  ALGUNOS SOPORTES, LO QUE GENERÓ INCERTIDUMBRE EN SU CUMPLIMIENTO DE SUS OBLIGACIONES.</t>
  </si>
  <si>
    <t>CONVENIO DE ASOCIACIÓN 64 DE 2015: DEBILIDADES POR PARTE DE LA INTERVENTORÍA EN LA REVISIÓN DOCUMENTAL LO QUE PERMITIÓ QUE EL CONTRATISTA PRESENTARA INFORMES CON INCONSISTENCIAS EN ALGUNOS SOPORTES, LO QUE GENERÓ INCERTIDUMBRE EN SU CUMPLIMIENTO DE SUS OBLIGACIONES.</t>
  </si>
  <si>
    <t>ELABORAR MEMORANDO A LOS PROFESIONALES DE PLANEACIÓN RESPECTO DE LA COHERENCIA ENTRE LAS ACTIVIDADES DESCRITAS EN LOS ESTUDIOS PREVIOS Y LAS ACTIVIDADES CONTEMPLADAS EN LA ESTRUCTURA DE COSTOS EVITANDO ASÍ ERRORES QUE CONLLEVEN A POSTERIORES MODIFICACIONES DURANTE LA EJECUCIÓN DEL CONTRATO Y/O CONVENIO.</t>
  </si>
  <si>
    <t>COMUNICACIÓN RECORDANDO LINEAMIENTOS</t>
  </si>
  <si>
    <t>MEMORANDO ELABORADO / MEMORANDO PROYECTADO.</t>
  </si>
  <si>
    <t>REALIZAR UNA CAPACITACIÓN PARA SUPERVISORES E INTERVENTORES EN LA CUAL SE RECUERDEN LOS LINEAMIENTOS EN CUANTO A  REQUISITOS Y SOLICITUDES  PARA MODIFICACIONES CONTRACTUALES (PRORROGAS, OTRO SI, SUSPENSIONES, ADICIONES, ETC).</t>
  </si>
  <si>
    <t>CAPACITACIÓN RECORDANDO LINEAMIENTOS</t>
  </si>
  <si>
    <t>CAPACITACIONES REALIZADAS/CAPACITACIONES PROGRAMADAS</t>
  </si>
  <si>
    <t>3.2.1.1</t>
  </si>
  <si>
    <t>HALLAZGO ADMINISTRATIVO POR INCUMPLIENDO EN LAS METAS ESTABLECIDAS EN EL PLAN DE DESARROLLO</t>
  </si>
  <si>
    <t>CAMBIO ESTRUCTURAL  POR CAMBIO DE ADMINISTRACION</t>
  </si>
  <si>
    <t>DAR CUMPLIMIENTO DIRECTIVA 012</t>
  </si>
  <si>
    <t>DIRECTIVA 012</t>
  </si>
  <si>
    <t>(NÚMERO DE SOLICITUD AVAL PROYECTOS REALIZADOS/ NÚMERO DE PROYECTOS FORMULADOS)</t>
  </si>
  <si>
    <t>HALLAZGO ADMINISTRATIVO – POR NO LOGRO DE LA METAS EN LA VIGENCIA</t>
  </si>
  <si>
    <t>LA RESOLUCIÓN 0825 DE 2018 EMITIDA POR INTEGRACIÓN SOCIAL NO PERMITE INGRESO DE BENEFICIARIOS POR ENCONTRARSE EN PERIODO DE TRANSICIÓN</t>
  </si>
  <si>
    <t>DAR CUMPLIMIENTO A LOS INGRESOS Y AL TOTAL DE LA COBERTURA UNA VEZ SE SUPERE EL PERIODO DE TRANSCISIÓN DE LA RESOLUCIÓN 0825-2018 EMITIDA POR LA SECRETARIA DE INTEGRACIÓN SOCIAL SDIS</t>
  </si>
  <si>
    <t>CRITERIOS RESOLUCION 0825-2018, EMITIDA POR SDIS</t>
  </si>
  <si>
    <t>CUMPLIMIENTO RESOLUCIÓN 0825-2018, POR LA SDIS UNA VEZ SE SUPERE LA TRANSICIÓN</t>
  </si>
  <si>
    <t>PLANEACION SUBSIDIO C</t>
  </si>
  <si>
    <t>3.2.1.2</t>
  </si>
  <si>
    <t>HALLAZGO ADMINISTRATIVO CON PRESUNTA INCIDENCIA DISCIPLINARIA - POR NO CUMPLIMIENTO EN EL PROYECTO “SUMAPAZ DIGITAL”</t>
  </si>
  <si>
    <t>MODALIDAD DE CONTRATACIÓN POR CONVENIOS SUSCRITOS CON ETB QUE SOLO GARANTIZABAN LA CONECTIVIDAD.</t>
  </si>
  <si>
    <t>CAMBIAR MODALIDAD DE CONTRATACIÓN CONVENIO A CONTRATO INTERADMINISTRATIVO PARA PORTALES Y LINEAS TELEFONICAS</t>
  </si>
  <si>
    <t>CAMBIO MODALIDAD CONTRATACION</t>
  </si>
  <si>
    <t>(NUMERO DE ESTUDIOS  PREVIOS FORMULADOS BAJO LA MODALIDAD CONTRATO INTERADMINISTRATIVO  /NUMERO DE CONTRATOS INTERADMINISTRATIVOS SUSCRITOS )*100</t>
  </si>
  <si>
    <t>SISTEMAS</t>
  </si>
  <si>
    <t>CUMPLIDA INEFECTIVA</t>
  </si>
  <si>
    <t>HALLAZGO ADMINISTRATIVO POR INADECUADA COMUNICACIÓN Y COORDINACIÓN INTERINSTITUCIONAL</t>
  </si>
  <si>
    <t>3.3</t>
  </si>
  <si>
    <t>POR FALTA DE AVAL POR PARTE DEL INTERVENTOR EN ALGUNOS DOCUMENTOS DEL CONTRATO 36 DE 2014. LOS SOPORTES DE ENTREGA DE COMBUSTIBLE Y LAS SOLICITUDES DE SERVICIO TÉCNICO DE MANTENIMIENTO NO PRESENTAN  FIRMAS NI FECHAS, ENTRE OTROS, LO CUAL DENOTA LA FALTA DE CONTROLES Y SEGUIMIENTO A LA EJECUCIÓN DEL CONTRATO POR PARTE DE LA INTERVENTORÍA, OBLIGACIONES SEÑALADAS TANTO EN EL CONTRATO PRINCIPAL COMO EN EL DE INTERVENTORÍA</t>
  </si>
  <si>
    <t>FALTA DE CONTROL POR LOS PRODUCTOS QUE SE GENERAN EN CUMPLIMIENTO A LAS OBLIGACIONES.</t>
  </si>
  <si>
    <t>FORMULAR DE MANERA CLARA Y ESPECIFICA LOS ESTUDIOS PREVIOS PARA APROBACIÓN DEL CÓMITE DE CONTRATACIÓN CON EL FIN DE ESTABLECER CONTROL DE LOS PRODUCTOS QUE SE GENEREN POR CADA UNA DE LAS OBLIGACIONES</t>
  </si>
  <si>
    <t>APROBACION ESTUDIOS PREVIOS COMITÉ DE CONTRATACION</t>
  </si>
  <si>
    <t>(NÚMERO DE ESTUDIOS PREVIOS FORMULADOS DE MANERA CLARA PARA CONTROL PRODUCTOS / NÚMERO DE ESTUDIOS PREVIOS APROBADOS POR COMITÉ DE CONTRATACIÓN)*100</t>
  </si>
  <si>
    <t>HALLAZGO ADMINISTRATIVO CON PRESUNTA INCIDENCIA DISCIPLINARIA.- POR INCUMPLIMIENTO EN LAS OBLIGACIONES ESPECÍFICAS DEL CONTRATISTA CONTRATO 102-2014</t>
  </si>
  <si>
    <t>FALTA DE VERIFICACIÓN EN LOS REQUISITOS CONTRACTUALES</t>
  </si>
  <si>
    <t>ELABORAR LISTA DE VERIFICACIÓN POR REQUISITOS CONTRACTUALES PARA COMPROBACIÓN EN INFORMES DE EJECUCIÓN.</t>
  </si>
  <si>
    <t>CONTROL OBLIGACIONES</t>
  </si>
  <si>
    <t>(NÚMERO DE REQUISITOS CONTRACTUALES REQUERIDOS/ NÚMERO DE REQUISITOS CUMPLIDOS SOBRE EJECUCIÓN)*100</t>
  </si>
  <si>
    <t>HALLAZGO ADMINISTRATIVO CON PRESUNTA INCIDENCIA DISCIPLINARIA EN EL CIA 40-2015, POR LOS SIGUIENTES MOTIVOS A) FALTA DE PLANEACIÓN Y DESESTIMACIÓN DEL CONVENIO, B) NO SUSTENTAR DEBIDAMENTE LA SOLICITUD DE ADICIÓN Y PRORROGA, EN EL CONVENIO SUSCRITO NO SE SUSTENTÓ EN DEBIDA FORMA LA MODIFICACIÓN. C) POR INCUMPLIMIENTO DE METAS DEL PROYECTO 0989.</t>
  </si>
  <si>
    <t>FALTA DE VERIFICACIÓN ANTERIOR A LA ELABORACIÓN DE ESTUDIOS PREVIOS</t>
  </si>
  <si>
    <t>VERIFICAR MEDIANTE REVISIÓN EN TERRENO LA REAL NECESIDAD DE INSTALACIÓN LÍNEAS TELEFONICAS Y DE SER PERTINENTE REALIZAR LA MODIFICACIÓN O AJUSTE AL CONVENIO</t>
  </si>
  <si>
    <t>VERIFICACION EN TERRENO</t>
  </si>
  <si>
    <t>(NÚMERO DE CONVENIOS ETB QUE REALIZA VERIFICACIÓN CON REGISTRO EN TERRENO SOBRE LAS NECESIDADES DE INSTALACIÓN/ NÚMERO TOTAL DE CONVENIOS SUSCRITOS CON ETB)*100</t>
  </si>
  <si>
    <t>CPS 93-13 SE EVIDENCIA FALTA DE CONTROL Y SEGUIMIENTO A LA EJECUCIÓN DEL CONTRATO POR PARTE DEL FDL, SITUACIONES QUE TRANSGREDEN LO ESTABLECIDO EN EL ARTÍCULO 2º. - OBJETIVOS DEL SISTEMA DE CONTROL INTERNO, DE LA LEY 87 DE 1993; EL NUMERAL 1º DEL ARTÍCULO 34 DEL CÓDIGO ÚNICO DISCIPLINARIO; EL LITERAL C), NUMERAL 5º DEL ARTÍCULO 24 - PRINCIPIO DE TRANSPARENCIA; NUMERAL 3º DEL ARTÍCULO 26 Y EL NUMERAL 2º DEL ARTÍCULO 30 DE LA LEY 80 DE 1993, NUMERAL 4º DEL ARTÍCULO 2.1.1 DEL DECRETO 734 DE 2012.</t>
  </si>
  <si>
    <t>FALLAS EN LA INTERVENTORÍA Y FALTA DE  CONTROL Y SEGUIMIENTO POR PARTE DEL FONDO DE DESARROLLO DE SUMAPAZ</t>
  </si>
  <si>
    <t>1. SE DEBE CAPACITAR A LOS PROFESIONALES DE PLANEACIÓN O TODOS AQUELLOS PROFESIONALES  QUE PARTICIPEN EN LA FORMULACIÓN DE PROYECTOS TANTO DE INVERSIÓN COMO DE FUNCIONAMIENTO EN LA ESTRUCTURACIÓN DE ESTUDIOS DE MERCADO Y ESTUDIO DEL SECTOR , DONDE DICHOS ESTUDIOS CUENTEN COMO MÍNIMO 2 COTIZACIONES QUE PERMITAN ESTABLECER EL VALOR DE UN PRODUCTO CON MAYOR CERTEZA; ASÍ MISMO, CAPACITAR FRENTE A LAS ESPECIFICACIONES TÉCNICAS QUE DEBEN CONTEMPLAR LOS  ESTUDIOS PREVIOS PARA QUE SEAN CLARAS RESPECTO V</t>
  </si>
  <si>
    <t>1. CAPACITACIONES PROGRAMAS/CAPACITACIONES REALIZADAS</t>
  </si>
  <si>
    <t>(CAPACITACIONES PROGRAMAS/CAPACITACIONES REALIZADAS)*100</t>
  </si>
  <si>
    <t>2020-09-24</t>
  </si>
  <si>
    <t>SE EVIDENCIARON  EN LOS CONTRATOS CCV 154-18, CPS 92-19, CPS 93-19, CPS 120-19, CPS 173-19  NO HACEN NINGUNA MENCIÓN AL VALOR DEL CONTRATO NI A LA FORMA DE PAGO, DESCONOCIENDO LA INSTRUCCIÓN DE LA SGDG EN EL DOCUMENTO “CONDICIONES GENERALES- CLAUSULADO COMPLEMENTARIO CONTRATO DE PRESTACIÓN DE SERVICIOS SECOP II”, CÓDIGO GCO-GCI-F143, POR LA FALTA DE CONOCIMIENTO DE REQUISITOS, DENOTÁNDOSE FALTA DE CONTROL EN LA ELABORACIÓN DE LOS DOCUMENTOS, DESCONOCIENDO EL LITERAL D) Y E) DE LA LEY 87/93</t>
  </si>
  <si>
    <t>2020-10-15</t>
  </si>
  <si>
    <t>2021-01-30</t>
  </si>
  <si>
    <t>2019-08-02</t>
  </si>
  <si>
    <t>HALLAZGO  ADMINISTRATIVO – POR REPORTE EXTEMPORÁNEO DE DOCUMENTOS CONTRACTUALES EN EL SISTEMA ELECTRÓNICO PARA LA CONTRATACIÓN PÚBLICA SECOP.</t>
  </si>
  <si>
    <t>CARENCIA EN PUNTO DE CONTROL PARA PÚBLICACIONES</t>
  </si>
  <si>
    <t>ESTABLECER PUNTO DE CONTROL SOBRE DOCUMENTOS DE PÚBLICACION</t>
  </si>
  <si>
    <t>PUNTO DE CONTROL PUBLICACIONES</t>
  </si>
  <si>
    <t>CUADRO DE CONTROL DISEÑADO E IMPLEMENTADO</t>
  </si>
  <si>
    <t>2019-08-18</t>
  </si>
  <si>
    <t>2020-07-30</t>
  </si>
  <si>
    <t>2019-12-13</t>
  </si>
  <si>
    <t>POR OMISIONES EN EL REPORTE DE DOCUMENTOS CONTRACTUALES EN EL SISTEMA ELECTRÓNICO PARA LA CONTRATACIÓN PÚBLICA SECOP EN EL CONTRATO DE ARRENDAMIENTO 085 DE 2017, Y CONTRATOS DE COMODATO NOS 01 DE2013, 01 DE 2015 Y 01 DE 2016.</t>
  </si>
  <si>
    <t>ESTABLECER PUNTO DE CONTROL SOBRE DOCUMENTOS DE PUBLICACIÓN</t>
  </si>
  <si>
    <t>2019-12-26</t>
  </si>
  <si>
    <t>2020-11-30</t>
  </si>
  <si>
    <t>2019-10-24</t>
  </si>
  <si>
    <t>HALLAZGO ADMINISTRATIVO CON INCIDENCIA FISCAL Y PRESUNTA INCIDENCIA DISCIPLINARIA – POR IRREGULARIDADES EN LA EJECUCIÓN E INCUMPLIMIENTO DE LAS OBLIGACIONES ESPECÍFICAS DEL CONTRATO 075 DE 2017 Y EL DECRETO 442 DE 2015, POR VALOR DE $45.695.350.</t>
  </si>
  <si>
    <t>FALLA EN EL SEGUIMIENTO Y CONTROL DE LA INFORMACIÓN POR EJECUCIÓN CONTRATO</t>
  </si>
  <si>
    <t>ESTABLECER PUNTO DE CONTROL SOBRE LAS ACTIVIDADES REALIZADAS EJECUCIÓN DEL CONTRATO</t>
  </si>
  <si>
    <t>PUNTO DE CONTROL OBJETO CONTRATO</t>
  </si>
  <si>
    <t>2019-11-15</t>
  </si>
  <si>
    <t>2020-01-30</t>
  </si>
  <si>
    <t>ERROR DE INTERPRETACIÓN DE LA NORMA EN CUANTO A LA VIGENCIA DEL RUP</t>
  </si>
  <si>
    <t>EN LOS PROCESOS QUE SE INICIEN ANTES DEL MES DE ABRIL, SE DEBERÁ SOLICITAR INFORMACIÓN DEL AÑO ANTERIOR A LA VIGENCIA INMEDIATRAMENTE ANTERIOR, PARA EVALUAR EN IGUALDAD DE CONDICIONES</t>
  </si>
  <si>
    <t>ESTUDIOS PREVIOS 1ER TRIMESTRE</t>
  </si>
  <si>
    <t>ESTUDIOS PREVIOS PRIMER TRIMESTRE CON INFORMACIÓN DEL AÑO ANTERIOR A LA VIGENCIA INMEDIATAMENTE ANTERIOR PARA EVALUAR EN IGUALDAD DE CONDICIONES</t>
  </si>
  <si>
    <t>2020-04-15</t>
  </si>
  <si>
    <t>HALLAZGO ADMINISTRATIVO, SE EVIDENCIO  FALTA DE CONTROL Y SEGUIMIENTO POR PARTE DE LA INTERVENTORÍA, EN EL CONVENIO DE ASOCIACIÓN 108 - 2013,  AL AVALAR ÚNICAMENTE COMO SOPORTES LOS  COMPROBANTES DE EGRESO Y/O FACTURAS, SIN LA RESPECTIVA CUENTA DE COBRO DE LAS PERSONAS NATURALES QUE PRESTARON EL SERVICIO, NO SE HALLÓ DOCUMENTOS SOPORTES DE LOS VEHÍCULOS,  NO SE ENCONTRARON PLANILLAS,  NI LISTADOS DE LAS PERSONAS QUE SE TRASLADARON DENTRO DE LOS RECORRIDOS EFECTUADOS EN LA EJECUCIÓN DEL CONVENIO.</t>
  </si>
  <si>
    <t>FALTA DE CONTROL Y SEGUIMIENTO POR PARTE DE LA INTERVENTORÍA</t>
  </si>
  <si>
    <t>ELABORAR UNA OBLIGACIÓN CONTRACTUAL EN LA QUE SE ESTABLEZCA LA VERIFICACIÓN DE UNA PLANILLA DE REGISTRO  POR VIAJE/RECORRIDO, COMO MEDIO DE VERIFICACIÓN SOBRE LA PRESTACIÓN DEL SERVICIO DE TRANSPORTE.</t>
  </si>
  <si>
    <t>INCLUIR LAS OBLIGACIONES ELABORADAS  EN LOS ESTUDIOS PREVIOS DE LOS PROCESOS CONTRACTUALES QUE CONTENGAN EL ÍTEM DE TRANSPORTE PARA LA POBLACIÓN BENEFICIARIA Y EL EQUIPO EJECUTOR.</t>
  </si>
  <si>
    <t>OBLIGACIONES INCLUIDAS/ESTUDIOS PREVIOS ELABORADOS QUE CONTENGAN EL ÍTEM DE TRANSPORTE</t>
  </si>
  <si>
    <t>LINEAMIENTOS  ACERCA DE LOS CONTRATOS QUE CONTENGAN EL ÍTEM DE TRANSPORTE</t>
  </si>
  <si>
    <t>2021-09-22</t>
  </si>
  <si>
    <t>HALLAZGO ADMINISTRATIVO, PORQUE NO SE EVIDENCIARON LAS PÓLIZAS DE SEGUROS MODIFICADAS, DE ACUERDO CON LA ADICIÓN Y PRÓRROGA DEL CONTRATO 150 DE 2018, NI SOPORTE DE SU APROBACIÓN.</t>
  </si>
  <si>
    <t>DEBILIDAD EN EL APOYO A LA SUPERVISIÓN POR FALTA DE SEGUIMIENTO EN LOS DOCUMENTOS QUE HACEN PARTE DE LA CARPETA CONTRACTUAL, ADICIONAL A LA FALLAS EN LA INTERVENCIÓN DOCUMENTAL</t>
  </si>
  <si>
    <t>ENTRENAMIENTO MANUAL DE SUPERVISIÓN E INTERVENTORIA</t>
  </si>
  <si>
    <t>MANUAL SUPERVISION E INTERVENTORIA</t>
  </si>
  <si>
    <t>REALIZAR 1 ENTRENAMIENTO MANUAL DE SUPERVISIÓN E INTERVENTORES</t>
  </si>
  <si>
    <t>2021-10-15</t>
  </si>
  <si>
    <t>2022-02-28</t>
  </si>
  <si>
    <t>FALLA EN LA CONFORMACIÓN DE EXPEDIENTES</t>
  </si>
  <si>
    <t>INTERVENCIÓN DOCUMENTAL COP-094-2018</t>
  </si>
  <si>
    <t>INTERVENCION DOCUMENTAL</t>
  </si>
  <si>
    <t>INTERVENCIÓN EXPEDIENTE COP-094-2018</t>
  </si>
  <si>
    <t>2022-03-30</t>
  </si>
  <si>
    <t>SE SOLICITA A ARCHIVO  EVIDENCIA</t>
  </si>
  <si>
    <t>2020-12-18</t>
  </si>
  <si>
    <t>HALLAZGO ADMINISTRATIVO CON PRESUNTA INCIDENCIA DISCIPLINARIA - POR DEFICIENCIAS EN LA VERIFICACIÓN DE LOS REQUISITOS HABILITANTES ESTABLECIDOS EN LOS DOCUMENTOS PREVIOS DEL CONTRATO 169 DE 2018 XXXX</t>
  </si>
  <si>
    <t>FALLA HUMANA EN LA VERIFICACIÓN FINANCIERA ASIGNADA AL PROPONENTE</t>
  </si>
  <si>
    <t>INCLUIR COMO TEMARIO ESPECIFICO LA VALIDACIÓN DE INDICADORES DE FINANCIEROS DE LOS PROYECTOS QUE SE PRESENTAN EN EL CÓMITE DE CONTRATACIÓN</t>
  </si>
  <si>
    <t>REVISIÓN INDICADORES FINANCIEROS COMITÉ CONTRATACION</t>
  </si>
  <si>
    <t>(# DE COMITES DE CONTRATACIÓN EN LOS CUALES SE REVISO INDICADORES FINANCIEROS/#COMITES DE CONTRATACIÓN REALIZADOS)</t>
  </si>
  <si>
    <t>2021-01-05</t>
  </si>
  <si>
    <t>2021-11-30</t>
  </si>
  <si>
    <t>EN EVALUACION AUD REG 128 PAD 2022</t>
  </si>
  <si>
    <t>AUSENCIA DE PROFESIONALES DE LAS ÁREAS DE CONTABILIDAD Y PRESUPUESTO EN EL FDL-SUMAPAZ</t>
  </si>
  <si>
    <t>GENERAR COMUNICACIÓN INTERNA EN LA QUE SE ESTABLEZCA QUE EL CONTADOR Y EL RESPONSABLE DE PRESUPUESTO DEL FDL, DEBE REALIZAR Y PROPONER LOS INDICADORES FINANCIEROS DE ACUERDO A CADA PROCESO</t>
  </si>
  <si>
    <t>COMUNICACIÓN INTERNA</t>
  </si>
  <si>
    <t>(#COMUNICACIÓN INTERNA REALIZADA POR RESPONSABILIDAD REVISIÓN INDICADORES FINANCIEROS /#COMUNICACIÓN INTERNA PROYECTADA ASIGNANDO LA RESPONSABILIDAD EN LA REVISIÓN DE INDICADORES FINANCIEROS)</t>
  </si>
  <si>
    <t>2020-07-22</t>
  </si>
  <si>
    <t>HALLAZGO ADMINISTRATIVO CON PRESUNTA INCIDENCIA DISCIPLINARIA POR DEFICIENCIAS EN LA PLANEACIÓN DE LOS CONTRATOS, AL NO DEFINIR CON CLARIDAD Y PRECISIÓN EL OBJETO Y LAS OBLIGACIONES ESPECÍFICAS DE LOS CONTRATOS DE PRESTACIÓN DE SERVICIOS NO. 096, 097, 098, 099, 100, 101, 102, 104, 105, 106 DE 2019</t>
  </si>
  <si>
    <t>DEBILIDAD EN LA FORMULACIÓN DE LOS ESTUDIOS PREVIOS DE LOS CPS</t>
  </si>
  <si>
    <t>REALIZAR CAPACITACIÓN PARA FORTALECER FORMULACIÓN EP</t>
  </si>
  <si>
    <t>CAPACITACION FORMULACION EP</t>
  </si>
  <si>
    <t>(NUMERO DE CAPACITACIONES REALIZADAS/NUMERO DE CAPACITACIONES PROYECTADAS)</t>
  </si>
  <si>
    <t>2020-08-15</t>
  </si>
  <si>
    <t>FALTA DE CONTROL DOCUMENTAL POR PARTE DE LA INTERVENTORÍA EN LOS SOPORTES DE LAS 375 PROTESIS ENTREGADAS</t>
  </si>
  <si>
    <t>DENTRO DE LAS CARPETAS CONTENTIVAS DE LA ORDEN DE COMPRA NO. 1231 DEL 6 DE ENERO DE 2015 SE OBSERVAN LAS SIGUIENTES INCONSISTENCIAS: LOS ESTUDIOS PREVIOS SE ENCUENTRAN SIN FECHA, NI FIRMA DE APROBACIÓN SOPORTADO, ADEMÁS ESTE  DOCUMENTO  HACE MENCIÓN A UN PROCEDIMIENTO DE SELECCIÓN ABREVIADA Y EN REALIDAD SE REALIZÓ UN INSTRUMENTO DE COMPRA POR CATÁLOGO DE PRODUCTOS DERIVADO DE LA CELEBRACIÓN DE UN ACUERDO MARCO DE PRECIOS. REVISADO EL SECOP NO SE EVIDENCIÓ ESTE PROCESO CONTRACTUAL PUBLICADO.</t>
  </si>
  <si>
    <t>FALTA DE CONTROL Y SEGUIMIENTO POR PARTE DEL FONDO DE DESARROLLO LOCAL</t>
  </si>
  <si>
    <t>REALIZAR UNA CAPACITACIÓN A FUNCIONARIOS Y CONTRATISTA RESPECTO DEL PROCEDIMIENTO QUE SE DEBE REALIZAR POR COLOMBIA COMPRA EFICIENTE POR MEDIO DE ORDENES DE COMPRA Y LOS DOCUMENTOS SOPORTES QUE DEBEN REPOSAR EN EL EXPEDIENTE DE LA ORDEN DE COMPRA</t>
  </si>
  <si>
    <t>LINEAMIENTOS PROCESOS POR COLOMBIA COMPRA EFICIENTE</t>
  </si>
  <si>
    <t>HALLAZGO ADMINISTRATIVO CON PRESUNTA INCIDENCIA DISCIPLINARIA. POR DEFICIENCIAS EN LA INTERVENTORÍA Y SUPERVISIÓN DEL CONTRATO DE PRESTACIÓN DE SERVICIOS 83 DE 2013. EL FDLS FUE PERMISIVO EN EL ESTUDIO Y ANÁLISIS POSTERIOR DE LA JUSTIFICACIÓN PRESENTADA POR EL OFERENTE EDITORIAL GLOBO S.A, YA QUE ERA NECESARIO REALIZAR UN ANÁLISIS DE PRECIOS DEL MERCADO. DE IGUAL FORMA SE OBSERVA FALTA DE PLANEACIÓN EN LA ELABORACIÓN DE LOS ESTUDIOS Y DOCUMENTOS PREVIOS.</t>
  </si>
  <si>
    <t>DEFICIENCIAS EN LOS PROCESOS DE SEGUIMIENTO  POR PARTE DE LA INTERVENTORÍA Y SUPERVISIÓN.</t>
  </si>
  <si>
    <t>REALIZAR UNA CAPACITACIÓN PARA PROFESIONALES DE LA OFICINA DE CONTRATACIÓN Y DE LA OFICINA DE PLANEACIÓN, FRENTE A LOS CRITERIOS LEGALES QUE SE DEBEN TENER EN CUENTA PARA LA EVALUACIÓN DE PROCESOS DE CONTRATACIÓN, ESPECIALMENTE CUANDO SE ES DESIGNADO COMO PARTE DE COMITÉS DE EVALUACIÓN.</t>
  </si>
  <si>
    <t>CAPACITACIÓN PROFESIONALES DE LA OFICINA DE CONTRATACIÓN Y DE LA OFICINA DE PLANEACIÓN</t>
  </si>
  <si>
    <t>Estados Financieros</t>
  </si>
  <si>
    <t>HALLAZGO ADMINISTRATIVO, POR CUANTO NO HAN SIDO INCORPORADOS AL INVENTARIO FÍSICO, LA TOTALIDAD DE LOS BIENES REGISTRADOS EN LA CUENTA BIENES DE USO PÚBLICO EN SERVICIO, GENERANDO INCERTIDUMBRE EN EL SALDO REFLEJADO EN LOS ESTADOS FINANCIEROS POR VALOR DE $5.720.875.723.</t>
  </si>
  <si>
    <t>EL ANTERIOR FUNCIONARIO CONTABILIZÓ CIFRAS POR CONTRATOS DE OBRAS DE MANTENIMIENTO COMO BIENES DE USO PÚBLICO EN CONSTRUCCIÓN, CLASIFICACIÓN QUE NO CORRESPONDE POR CUANTO LOS VALORES PERTENECEN A OBRAS DE MANTENIMIENTO DE  PROPIEDAD AJENA A LA ENTIDAD.</t>
  </si>
  <si>
    <t>REALIZAR COMITÉ DE SOSTENIBILIDAD CONTABLE PARA LLEVAR LA PROPUESTA DE PASAR EL SALGO A LA CUENTA DE GASTO</t>
  </si>
  <si>
    <t>COMITÉ DE SOSTENIBILIDAD CONTABLE</t>
  </si>
  <si>
    <t>COMITÉ DE SOSTENIBILIDAD PROGRAMADO/COMITÉ DE SOSTENIBILIDAD REALIZADO</t>
  </si>
  <si>
    <t>2021-12-30</t>
  </si>
  <si>
    <t>POR DIFERENCIAS PRESENTADAS ENTRE LA INFORMACIÓN REPORTADA EN LOS LIBROS CONTABLES Y EL DOCUMENTO ELECTRÓNICO CBN-1026 “INVENTARIO FÍSICO” EN LA CUENTA EQUIPO DE TRANSPORTE, TRACCIÓN Y ELEVACIÓN. SE OBSERVARON DIFERENCIAS EN LA CUENTA EQUIPO DE TRANSPORTE, TRACCIÓN Y ELEVACIÓN POR VALOR DE -$296.899.520 Y EN LA CUENTA DEPRECIACIÓN ACUMULADA EN LA SUMA DE   -$57.446.825, POR LO ANTERIOR SE GENERA INCERTIDUMBRE EN LOS SALDOS PRESENTADOS.</t>
  </si>
  <si>
    <t>LOS REGISTROS CONTABLES NO SE VALIDABAN CON LOS INVENTARIOS FISICOS DE ALMACÉN</t>
  </si>
  <si>
    <t>REALIZAR CONCILIACIÓN Y AJUSTES PARA VALIDACIÓN DE REGISTROS CBN-1026 INVENTARIO SUMAPAZ CUENTAS ALMACÉN 163505, 167502, 168508.</t>
  </si>
  <si>
    <t>CONCILIACION - AJUSTES</t>
  </si>
  <si>
    <t>CONCILIACIÓN Y AJUSTES CONTABLES CUENTAS ALMACÉN 163505, 167502, 168508.</t>
  </si>
  <si>
    <t>ALMACEN - CONTABILIDAD</t>
  </si>
  <si>
    <t>HALLAZGO ADMINISTRATIVO - POR DIFERENCIA ENCONTRADA EN LA SUBCUENTA CONTABLE 151065 ENTRE EL ÁREA CONTABLE FRENTE AL ÁREA DE ALMACÉN.</t>
  </si>
  <si>
    <t>INCONVENIENTES QUE SE HAN PRESENTADO CON EL SISTEMA LIMAY Y QUE A LA FECHA NO SE HAN PODIDO SOLUCIONAR, POR OTRO LADO, SE HAN IDENTIFICADO LAS DIFERENCIAS PRESENTADAS ENTRE ALMACEN-CONTABILIDAD POR CAUSAS DE ERROR HUMANO, Y QUE A LA FECHA NO SE HAN REALIZADO LOS AJUSTES CORRESPONDIENTES.</t>
  </si>
  <si>
    <t>REALIZAR LA CONCILIACIÓN DE LA CUENTA RELACIONADA EN EL HALLAZGO Y REALIZAR LOS AJUSTES PERTINENTES CON EL PROPÓSITO DE ELIMINAR LA DIFERENCIA PRESENTADA.</t>
  </si>
  <si>
    <t>CONCILIACIÓN MENSUAL / AJUSTES MENSUALES</t>
  </si>
  <si>
    <t>HALLAZGO ADMINISTRATIVO. - POR NO REALIZAR LAS AMORTIZACIONES DEL ANTICIPO AL CIERRE DE LA VIGENCIA.</t>
  </si>
  <si>
    <t>INCUMPLIMIENTO EN CRONOGRAMA DE ACTIVIDADES CUENTA 1420</t>
  </si>
  <si>
    <t>REALIZAR DEPURACIÓN DE LA CUENTA 1420 " AVANCES Y ANTICIPOS ENTREGADOS"</t>
  </si>
  <si>
    <t>DEPURACION CUENTA 1420</t>
  </si>
  <si>
    <t>(VALOR DE DEPURACIÓN DE AVANCES Y ANTICIPOS REALIZADOS A LA CUENTA 1420/VALOR TOTAL POR DEPURAR A LOS AVANCES Y ANTICIPOS DE LA CUENTA 1420 )*100</t>
  </si>
  <si>
    <t>3.3.1.2</t>
  </si>
  <si>
    <t>HALLAZGO ADMINISTRATIVO. - POR FALTA DE CONCILIACIÒN CON LA SECRETARIA DE HACIENDA DISTRITAL.</t>
  </si>
  <si>
    <t>INCUMPLIMIENTO EN CRONOGRAMA DE ACTIVIDADES CONTABLES</t>
  </si>
  <si>
    <t>REALIZAR CONCILIACIONES MENSUALES CON TESORERÍA</t>
  </si>
  <si>
    <t>CONCILIACIONES MENSUALES TESORERIA</t>
  </si>
  <si>
    <t>(VALOR CONCILIACIONES  REALIZADAS  A LAS CUENTAS TESORERIA/VALOR TOTAL  A CONCILIAR POR CUENTAS TESORERIA )*100</t>
  </si>
  <si>
    <t>HALLAZGO ADMINISTRATIVO – LOS SALDOS INICIALES DE ESTAS SUBCUENTAS, (RECONOCIMIENTO Y REVELACIÓN) NO SE REALIZARON DE ACUERDO AL RÉGIMEN DE CONTABILIDAD PÚBLICA, MARCO NORMATIVO PARA ENTIDADES DE GOBIERNO.</t>
  </si>
  <si>
    <t>ERROR HUMANO SE REALIZARON REGISTROS EN DICHA CUENTA (CONTABILIDAD) O SE DEJÓ DE REALIZAR EL INGRESO EN EL ÁREA DE ALMACÉN, LO ANTERIOR, OCASIONANDO UNA DIFERENCIA  DE SALDOS ENTRE LAS ÁREAS.</t>
  </si>
  <si>
    <t>REALIZAR UN ANÁLISIS Y DEPURACIÓN DE LA CUENTA, QUE PERMITA REALIZAR LOS AJUSTES PERTINENTES Y REFLEJAR LOS SALDOS REALES PARA LAS ÁREAS DE CONTABILIDAD Y ALMACÉN.</t>
  </si>
  <si>
    <t>DEPURACION - AJUSTES</t>
  </si>
  <si>
    <t>DEPURACION / AJUSTES</t>
  </si>
  <si>
    <t>POR DIFERENCIAS PRESENTADAS ENTRE LA INFORMACIÓN REPORTADA EN LOS LIBROS CONTABLES Y EL DOCUMENTO ELECTRÓNICO CBN-1026 “INVENTARIO FÍSICO” EN LA CUENTA BIENES DE BENEFICIO Y USO PÚBLICO. SE OBSERVÓ  QUE LOS SALDOS NO FUERON CONCILIADOS PRESENTANDO DIFERENCIAS SIGNIFICATIVAS  EN LA CUENTA BIENES DE USO PÚBLICO EN SERVICIO POR VALOR DE $2.169.561.501 Y EN LA CUENTA DEPRECIACIÓN ACUMULADA EN LA SUMA DE  $121.208.476, POR LO ANTERIOR SE GENERA INCERTIDUMBRE EN LOS SALDOS PRESENTADOS.</t>
  </si>
  <si>
    <t>ERROR HUMANO SE DEJO DE REALIZAR EL CRUCE DE INFORMACIÓN POR REGISTRO CONTABLE FRENTE A LOS INGRESOS DE ALMACÉN, OCASIONANDO DIFERENCIA EN EL SALDOS. MUCHOS CAMBIOS DE CONTADOR</t>
  </si>
  <si>
    <t>REALIZAR CONCILIACIÓN Y AJUSTES PARA VALIDACIÓN DE REGISTROS CBN-1026 INVENTARIO SUMAPAZ CUENTAS BIENES DE BENEFICIO Y USO PÚBLICO Y DEPRECIACIÓN ACUMULADA.</t>
  </si>
  <si>
    <t>CONCILIACIÓN Y AJUSTES CONTABLES CUENTAS BENEFICIO Y USO PÚBLICO 1710-171001-171005-171090-1785 -178501-178505-178590</t>
  </si>
  <si>
    <t>3.3.1.3</t>
  </si>
  <si>
    <t>POR SALDOS DE 3ROS QUE NO SON DE LA DINÁMICA DE LA CTA. REC. ENTREGADOS EN ADMÓN. SE REGISTRAN EN ESTA CTA.  REC. ENTREGADOS POR FIDUCIAS, CONVENIOS O CTOS, INTERADTIVOS,, CON ENTIDADES PÚBLICAS, PARA UNA FINALIDAD ESPECÍFICA Y/O GENERAR UN BENEFICIO A LA COMUNIDAD, SIN EMBARGO, REFLEJA SALDOS POR $694.868.651, QUE CORRESPONDEN A PERSONAS NATURALES O JURÍDICAS DE CARÁCTER PRIVADO, QUE NO SE ENMARCAN EN LA DINÁMICA DE ESTA CTA. LA SITUACIÓN DESCRITA GENERA INCERTIDUMBRE EN EL SALDO PRESENTADO</t>
  </si>
  <si>
    <t>FALTA DE VALIDACIÓN SALDOS A TERCEROS</t>
  </si>
  <si>
    <t>REALIZAR CONCILIACIÓN MENSUAL SALDOS A TERCEROS</t>
  </si>
  <si>
    <t>CONCILIACIÓN Y AJUSTES CONTABLES SALDOS A TERCEROS</t>
  </si>
  <si>
    <t>HALLAZGO ADMINISTRATIVO – POR NO REALIZAR LAS AMORTIZACIONES DE LOS SEGUROS AL CIERRE DE LA VIGENCIA.</t>
  </si>
  <si>
    <t>NO SE REALIZARON LAS AMORTIZACIONES CORRESPONDIENTES A LOS SALDOS DE SEGUROS REGISTRADOS EN LA CUENTA RELACIONADA.</t>
  </si>
  <si>
    <t>REALIZAR UN ANÁLISIS DE LA CUENTA CON EL FIN DE DEPURAR EL SALDO DE ESTA Y REALIZAR LOS AJUSTES CORRESPONDIENTES, QUE PERMITAN REFLEJAR LA REALIDAD ECONÓMICA Y FINANCIERA DE LOS CONTRATOS DE SEGUROS REGISTRADOS EN LA CUENTA.</t>
  </si>
  <si>
    <t>HALLAZGO ADMINISTRATIVO. - POR DIFERENCIAS ENCONTRADAS EN LA CUENTA 16 ENTRE EL ÁREA CONTABLE FRENTE AL ÁREA DE ALMACÉN</t>
  </si>
  <si>
    <t>REALIZAR CONCILIACIONES MENSUALES CON ALMACÉN POR CUENTAS 165590, 166501, 166502, 166590 Y 167001</t>
  </si>
  <si>
    <t>CONCILIACIONES MENSUALES ALMACEN CUENTAS 165590, 166501, 166502, 166590 Y 167001</t>
  </si>
  <si>
    <t>(VALOR CONCILIACIONES REALIZADAS A LAS CUENTAS 165590, 166501, 166502,166590 Y 167001/VALOR TOTAL A CONCILIAR POR LAS CUENTAS 166590,166501,166502,167001)*100</t>
  </si>
  <si>
    <t>3.3.1.4</t>
  </si>
  <si>
    <t>HALLAZGO ADMINISTRATIVO. – POR DIFERENCIAS ENCONTRADAS EN LA CUENTA 17 ENTRE EL ÁREA CONTABLE FRENTE AL ÁREA DE ALMACÉN</t>
  </si>
  <si>
    <t>REALIZAR CONCILIACIONES MENSUALES CON ALMACÉN POR CUENTAS 171001, 171005, 171501</t>
  </si>
  <si>
    <t>CONCILIACIONES MENSUALES ALMACEN CUENTAS 171001, 171005, 171501</t>
  </si>
  <si>
    <t>(VALOR DE CONCILIACIONES REALIZADAS A LAS CUENTAS 171001,171005,171501/VALOR TOTAL A CONCILIAR PARA LAS CUENTAS 171001,171005,171501)*100</t>
  </si>
  <si>
    <t>HALLAZGO ADMINISTRATIVO – FALTA DE CONCILIACIÓN DE LOS REPORTES DE SIPROJ.</t>
  </si>
  <si>
    <t>NO SE CONTABA CON LAS INSTRUCCIONES O CAPACITACIÓN PARA DESARROLLAR LA CONCILIACIÓN CONTABLE CON EL SISTEMA SIPROJ.</t>
  </si>
  <si>
    <t>REALIZAR LA CONCILIACIÓN TRIMESTRAL TRIMESTRAL ENTRE SIPROJ-CONTABILIDAD Y REALIZAR LOS AJUSTES A QUE HAYA LUGAR CON EL PROPÓSITO DE REFLEJAR LAS CIFRAS DE MANERA CORRECTA.</t>
  </si>
  <si>
    <t>CONCILIACIÓN TRIMESTRAL / AJUSTES</t>
  </si>
  <si>
    <t>3.3.1.5</t>
  </si>
  <si>
    <t>HALLAZGO ADMINISTRATIVO. – POR LA FALTA DE JUSTIFICACIÓN O DOCUMENTO DE SOPORTE  CONTABLE DE VARIACIÓN EN BIENES DE COMODATO.</t>
  </si>
  <si>
    <t>REALIZAR DEPURACIÓN DE LA CUENTA CONTABLE 192005"BIENES MUEBLES ENTREGADOS EN COMODATO"</t>
  </si>
  <si>
    <t>DEPURACION CUENTA 192005" BIENES MUEBLES ENTREGADOS EN COMODATO"</t>
  </si>
  <si>
    <t>(VALOR DEPURACIÓN REALIZADA A LA CUENTA 192005/VALOR TOTAL A DEPURAR PARA LA CUENTA 192005)*100</t>
  </si>
  <si>
    <t>3.3.1.6</t>
  </si>
  <si>
    <t>HALLAZGO ADMINISTRATIVO. - POR LA NO CONCILIACIÓN DE OPERACIONES RECIPROCAS.</t>
  </si>
  <si>
    <t>REALIZAR CONCILIACIÓN MENSUAL DE LAS CUENTAS RECÍPROCAS</t>
  </si>
  <si>
    <t>CONCILIACION CUENTAS RECIPROCAS</t>
  </si>
  <si>
    <t>(VALOR CONCILIACIÓN REALIZADA A CUENTAS RECIPROCAS/VALOR TOTAL A CONCILIAR CUENTA RECIPROCA)*100</t>
  </si>
  <si>
    <t>3.3.10</t>
  </si>
  <si>
    <t>3.3.10. HALLAZGO ADMINISTRATIVO – POR PUBLICACIÓN DEL CLAUSULADO SIN FIRMA DEL CONVENIO INTERADMINISTRATIVO 164 DE 2018.</t>
  </si>
  <si>
    <t>DEBIDO A QUE EL SISTEMA DE COMPRAS PÚBLICAS SE REALIZA MEDIANTE LA PLATAFORMA DE SECOP II, LAS COMPRAS REALIZADAS SE CELEBRAN POR MEDIO DE CONTRATOS ELECTRÓNICOS SUSCRITOS MEDIANTE FIRMA ELECTRÓNICA, LA CUAL SE OBTIENE CON EL USUARIO Y CONTRASEÑA EN LA PLATAFORMA.</t>
  </si>
  <si>
    <t>ADICIONAL A LA SUSCRIPCIÓN CON FIRMA DIGITAL, SE SUSCRIBIRA DE MANERA ESCRITA LA MINUTA DEL CONVENIO, LA CUAL SE PUBLICARÁ EN LA PLATAFORMA DE SECOP II</t>
  </si>
  <si>
    <t>SUSCRIPCION DE MINUTA</t>
  </si>
  <si>
    <t>SUSCRIPCIÓN DE MANERA ESCRITA DEL CONVENIO INTERADMINISTRATIVO DE COFINANCIACIÓN NO CIA – 164 – 2018</t>
  </si>
  <si>
    <t>HALLAZGO ADMINISTRATIVO – POR NO REPORTE A TRAVÉS DEL SECOP II  CIN 119-2019  SE SUSCRIBIERON 2 ADICIONES: LA NO. 1 POR $470.861.729 Y LA NO. 2 POR $179.125.690, SIN EMBARGO, ESTOS DOCUMENTOS NO FUERON PUBLICADOS EN SECOP II; TAMPOCO LOS INFORMES NOS 10-11-Y 12, PERO SÍ LOS NOS 13 Y 14, FALTA PUBLICACIÓN DE ÓRDENES DE PAGO EN SECOP.</t>
  </si>
  <si>
    <t>2021-10-08</t>
  </si>
  <si>
    <t>2022-08-30</t>
  </si>
  <si>
    <t>DEBILIDAD EN EL APOYO A LA SUPERVISIÓN POR FALTA DE SEGUIMIENTO A LAS PUBLICACIONES</t>
  </si>
  <si>
    <t>HALLAZGO ADMINISTRATIVO, POR CUANTO LA ENTIDAD NO REALIZÓ LA RETENCIÓN EN GARANTÍA, ESTIPULADA EN LA FORMA DE PAGO DEL CONTRATO 150 DE 2018.</t>
  </si>
  <si>
    <t>NO SE RELACIONO EN LAS ACTAS DE PAGOS PARCIALES EL % DE GARANTIA NI EN LA FACTURACION PRESENTADA POR RETENCION DE GARANTIA</t>
  </si>
  <si>
    <t>ESTABLECER COMO REQUISITO INCLUIR % RETENCION DE GARANTIAS EN ACTAS PARCIALES DE ENTREGA DE OBRA</t>
  </si>
  <si>
    <t>ACTAS DE OBRA PARCIALES</t>
  </si>
  <si>
    <t>ESTABLECER COMO REQUISITO INCLUIR % RETENCION SOBRE GARANTIAS EN ACTAS PARCIALES DE OBRA</t>
  </si>
  <si>
    <t>INFRAESTRUCTURA-CONTABILIDAD</t>
  </si>
  <si>
    <t>2022-06-30</t>
  </si>
  <si>
    <t>SE SOLICITA A INFRAESTRUCTURA EVIDENCIA</t>
  </si>
  <si>
    <t>CONTRRO CPS 230-20) (SDG CPS 005-20) PUBLICADO EN SECOP I,  LA PÓLIZA DE EMPLEO DE EMERGENCIA, ACTA DE APROBACIÓN DEL 25-09-20, PÓLIZA DE EMPLEO DE EMERGENCIA SGPL-11641903-1 Y LA APROBACIÓN DEL 6-10-20 FUERON PUBLICADAS EN SECOP I HASTA EL 17-11-20 (24 DÍAS HÁBILES DESPUÉS). EN LA MINUTA FALTAN LAS PÁGINAS 2 Y 3 EN EL FORMATO PDF Y LA PUBLICADA SECOP I.</t>
  </si>
  <si>
    <t>AL SER UN PROCESO DONDE HACÍAN PARTE 14 FDL, NO ERA POSIBLE LA RECOLECCIÓN DE FIRMAS EN EL TIEMPO ESTIPULADO, POR LO TANTO SE  GENERO LA DEMORA EN LA PUBLICACIÓN.</t>
  </si>
  <si>
    <t>GARANTIZAR QUE EL DOCUMENTO SUSCRITO ENTRE LAS PARTES INVOLUCRADAS EN EL CONTRATOS CUENTE CON LA APROBACIÓN Y FIRMA FISICA PARA SU RESPECTIVA PUBLICACIÓN</t>
  </si>
  <si>
    <t>PUBLICACIÓN PROCESOS APROBADOS Y FIRMADOS</t>
  </si>
  <si>
    <t>(# PROCESOS APROBADOS Y PUBLICADOS EN SECOPI/# TOTAL DE PROCESOS APROBADOS Y PUBLICADOS SECOP I)</t>
  </si>
  <si>
    <t>HALLAZGO ADMINISTRATIVO POR DEFICIENCIAS EN LA SUPERVISIÓN. SE OBSERVÓ EN LOS CONTRATOS 096, 097, 098, 099, 100, 101, 102, 104, 105 Y 106 DE 2019 EN LAS  OBLIGACIONES ESPECÍFICAS,  QUE ÉSTAS NO SE REALIZARON EN LA LOCALIDAD DE SUMAPAZ, SINO EN OTRAS LOCALIDADES DE BOGOTÁ,  OCASIONANDO QUENO SE EJERCERCIERA UNA EFECTIVA SUPERVISIÓN DE LAS MISMAS POR PARTE DE LA ALCALDESA LOCAL.</t>
  </si>
  <si>
    <t>SE EVIDENCIARON DEFICIENCIAS EN EL ARCHIVO DE GESTIÓN DOCUMENTAL DE LOS EXPEDIENTES CONTRACTUALES CPS 92-19, CPS 93-19,  CPS 173-19, CPS 120-19, DUPLICIDAD DE DOCUMENTOS, DE REGISTROS FOTOGRÁFICOS, NO SE ENCUENTRAN CRONOLÓGICAMENTE ARCHIVADOS NI CON LA DEBIDA SECUENCIA. PARA EL CPS 120/19 ADEMAS  REPOSAN DOCUMENTOS DE OTRO PROCESO CONTRACTUAL Y LA ASIGNACIÓN DEL SUPERVISOR CORRESPONDE AL CPS 113-2019.</t>
  </si>
  <si>
    <t>CONTRATOS QUE NO HABÍAN SIDO ENTREGADOS EN SU TOTALIDAD PARA LA CUSTODIA DEL ARCHIVO AFECTANDO SU INTERVENCIÓN POR LA CUARENTENA OBLIGATORIA EN LA CUAL MUCHOS DOCUMENTOS NO SE ENTREGARON OPORTUNAMENTE</t>
  </si>
  <si>
    <t>APLICAR INTERVENCIÓN DOCUMENTAL PARA CONTRATOS: CPS-092-19; CPS-093-19; CPS-173-19; CPS-120-19</t>
  </si>
  <si>
    <t>HALLAZGO ADMINISTRATIVO CON PRESUNTA INCIDENCIA DISCIPLINARIA– POR EL INCUMPLIMIENTO DE OBLIGACIONES CONTRACTUALES.</t>
  </si>
  <si>
    <t>EL DIAGNÓSTICO DEL CONTRATO DE CONSTRUCCIÓN DE OBRAS DE MITIGACIÓN PARA ATENDER LA RESTAURACIÓN Y RECUPERACIÓN DE ZONAS EN PROCESO DE EROSION PRESENTÓ DEMORA EN LA VERIFICACIÓN DE VIABILIDAD, POR LO CUAL NO SE LOGRO LA COORDINACIÓN CON LA EJECUCIÓN DEL CONTRATO DE MALLA VIAL,  DETERMINANDO NUEVAS ALTERNATIVAS PARA LA UBICACIÓN DE BOTADEROS.</t>
  </si>
  <si>
    <t>SOLICITAR AL INTERVENTOR INFORME DE CONCEPTO TÉCNICO QUE CONTENGA SUGERENCIAS Y/O PLAN DE MANEJO A FIN DE CULMINAR LAS POSIBLES DEFICIENCIAS PRESENTADAS  POR LA ACTIVIDAD DE BOTADERO REALIZADO EN EL CONTRATO DE OBRA NO. 248082 DE 2017.</t>
  </si>
  <si>
    <t>INFORME BOTADERO</t>
  </si>
  <si>
    <t>INFORME RADICADO POR CONCEPTO TÉCNICO DEL BOTADERO CONTRATO DE OBRA NO. 248082 DE 2017.</t>
  </si>
  <si>
    <t>REALIZAR SEGUIMIENTO A LAS ACCIONES O RECOMENDACIONES REALIZADAS EN INFORME TÉCNICO DE BOTADEROS CONTRATO DE OBRA 248082 DE 2017</t>
  </si>
  <si>
    <t>SEGUIMIENTO DE ACCIONES</t>
  </si>
  <si>
    <t>(NÚMERO DE ACCIONES CUMPLIDAS PORA INFORME DE CONCEPTO TÉCNICO/NÚMERO TOTAL  DE ACCIONES ESTABLECIDAS EN INFORME TECNICO DE BOTADERO)</t>
  </si>
  <si>
    <t>POR DEFICIENCIAS EN LA ETAPA PRECONTRACTUAL DEL CONVENIO NO. 126 DE 2016, DEBIDO A MÚLTIPLES FALLAS EN LA FORMULACIÓN DE LOS ESTUDIOS PREVIOS Y NO APLICACIÓN DE LAS RECOMENDACIONES DE LA SUBSECRETARIA DE ASUNTOS LOCALES Y DESARROLLO CIUDADANO.</t>
  </si>
  <si>
    <t>MALA ADECUACIÓN DE LOS LINEAMIENTOS ESTABLECIDOS POR LA SDS A LOS ESTUDIOS PREVIOS</t>
  </si>
  <si>
    <t>APLICACIÓN A LOS LINEAMIENTOS ESTABLECIDOS POR LA SDS</t>
  </si>
  <si>
    <t>LINEAMIENTOS SDS</t>
  </si>
  <si>
    <t>(NÚMERO DE CONVENIOS CON APLICACIÓN LINEAMIENTOS SDS/ NÚMERO DE CONVENIOS AYUDAS TECNICAS FORMULADOS )</t>
  </si>
  <si>
    <t>HALLAZGO ADMINISTRATIVO – POR OMISIONES EN EL REPORTE DE DOCUMENTOS CONTRACTUALES EN EL SISTEMA ELECTRÓNICO PARA LA CONTRATACIÓN PÚBLICA SECOP EN EL CONTRATO 075 DE 2017.</t>
  </si>
  <si>
    <t>OMISIÓN POR PARTE DEL CONTRATISTA QUE TENÍA LA OBLIGACIÓN CONTRACTUAL DE PUBLICAR EN EL SECOP TODA LA INFORMACIÓN</t>
  </si>
  <si>
    <t>ESTABLECER PUNTO DE CONTROL SOBRE DOCUMENTOS DE PUBLICACIONES</t>
  </si>
  <si>
    <t>Control Interno Contable</t>
  </si>
  <si>
    <t>POR ERRORES EN CIFRAS ESTADO SITUACIÓN FINANCIERA Y REPORTE DE SALDOS OPERACIONES RECIPROCAS: LAS CIFRAS DEL LIBRO MAYOR FRENTE AL ESTADO DE SITUACIÓN FINANCIERA A DIC. 2019 SE PRESENTÓ INEXACTITUD EN LOS SALDOS LA CTA, DEPRECIACIÓN ACUMULADA POR $-638.850.000 Y  EN TOTAL DEL PASIVO EN SUMA  $-519.266.094. SE REGISTRÓ DIFERENCIA EN EL AUX. CONTABLE Y REPORTE CBN-0902 “SALDO DE OPERACIONES RECIPROCAS” EN  CTA REC. ENTREGADOS EN ADMÓN. REFERENTES A LA SEC.DISTRITAL HACIENDA POR $6.947.299.166.10</t>
  </si>
  <si>
    <t>FALTA EN VERIFICACIÓN Y VALIDACIÓN REPORTE CBN-0902</t>
  </si>
  <si>
    <t>REALIZAR CONCILIACIÓN Y AJUSTES POR LIBRO CONTABLE Y REPORTE CUENTAS RECÍPROCAS</t>
  </si>
  <si>
    <t>CONCILIACION- AJUSTE CUENTAS RECIPROCAS</t>
  </si>
  <si>
    <t>HALLAZGO ADMINISTRATIVO, POR ERRORES EN CIFRAS DEL ESTADO DE SITUACIÓN FINANCIERA Y EN EL INVENTARIO FÍSICO, CON RESPECTO A LOS SALDOS DE LOS LIBROS CONTABLES</t>
  </si>
  <si>
    <t>EL CONTADOR NO TOMÓ EN CUENTA LA INFORMACIÓN DE LOS LIBROS CONTABLES Y AL MOMENTO DE PASARLOS A FIRMA DEL ALCALDE NO SE IDENTIFICÓ EL ERROR</t>
  </si>
  <si>
    <t>VALIDAR MATRIZ POR CIERRES CONTABLES FRENTE A LOS LIBROS OFICIALES PARA GARANTIZAR QUE LOS ESTADOS FINANCIEROS ESTEN CONVALIDADOS</t>
  </si>
  <si>
    <t>MATRIZ CIERRES CONTABLES</t>
  </si>
  <si>
    <t>(NÚMERO DE ESTADOS FINANCIEROS PRESENTADOS PARA FIRMA DEL ALCALDE/ NÚMERO DE ESTADOS FINANCIEROS VALIDADOS EN MATRIZ DE CIERRES CONTABLES)</t>
  </si>
  <si>
    <t>CONTABILIDAD-DESPACHO</t>
  </si>
  <si>
    <t>3.3.2.2</t>
  </si>
  <si>
    <t>HALLAZGO ADMINISTRATIVO, PORQUE LAS NOTAS A LOS ESTADOS FINANCIEROS, NO CONTIENEN LA INFORMACIÓN RELEVANTE Y NECESARIA DEL PERIODO EVALUADO NI CUMPLEN CON LA ESTRUCTURA REQUERIDA</t>
  </si>
  <si>
    <t>AL MOMENTO DE PRESENTAR LA INFORMACIÓN NO SE VERIFICÓ LA ESTRUCTURA EN LA ELABORACIÓN DE LAS NOTAS A LOS ESTADOS FINANCIEROS.</t>
  </si>
  <si>
    <t>REVISAR NOTAS CONTABLES EN CUMPLIMIENTO A LA ESTRUCTURA DE LA SDH</t>
  </si>
  <si>
    <t>INSTRUCTIVO DE HACIENDA</t>
  </si>
  <si>
    <t>APLICACIÓN INSTRUCTIVO DE HACIENDA</t>
  </si>
  <si>
    <t>SE SOLICITA A CONTABILIDAD EVIDENCIA</t>
  </si>
  <si>
    <t>POR QUE LAS NOTAS A LOS ESTADOS FINANCIEROS NO PRECISAN LOS CRITERIOS, REVELACIONES Y HECHOS RELEVANTES</t>
  </si>
  <si>
    <t>FALLA EN ELABORACIÓN Y PRESENTACIÓN DE NOTAS ESTADOS FINANCIEROS, POR PREMURA NO SE ANALIZARON CUENTAS</t>
  </si>
  <si>
    <t>AJUSTAR NOTAS ESTADOS FINANCIEROS</t>
  </si>
  <si>
    <t>AJUSTE NOTAS</t>
  </si>
  <si>
    <t>CONCILIACIÓN Y AJUSTES NOTAS CONTABLES</t>
  </si>
  <si>
    <t>HALLAZGO ADMINISTRATIVO, POR NO PRESENTAR ADECUADAMENTE EL INFORME CONTABLE, AL PRODUCIRSE EL CAMBIO DE REPRESENTANTE LEGAL DEL FDL, EN LA VIGENCIA 2020.</t>
  </si>
  <si>
    <t>NO SE VERIFICÓ LA FIRMA DEL ALCALDE(SA)EN LOS FORMATOS PRESENTADOS EN EL INFORME NO. 23 "INFORME AL CULMINAR LA GESTIÓN".</t>
  </si>
  <si>
    <t>OFICIAR A PARTICIPACIÓN CIUDADANA LA SOLICITUD DE APERTURAR PLATAFORMA PARA RETRANSMITIR FORMATOS DEL INFORME 23 QUE CUENTEN CON LAS FIRMAS DEL CONTADOR Y EX ALCALDESA</t>
  </si>
  <si>
    <t>OFICIO SOLICITUD APERTURA SIVICOF PARA RETRANSMISIÓN INFORME 23</t>
  </si>
  <si>
    <t>OFICIO PROYECTADO PARA APERTURA INFORME 23</t>
  </si>
  <si>
    <t>CALIDAD-CONTABILIDAD-SISTEMAS</t>
  </si>
  <si>
    <t>3.3.3</t>
  </si>
  <si>
    <t>HALLAZGO ADMINISTRATIVO, POR INEXACTITUDES EN EL ACTA DE RECIBO FINAL DE OBRA DEL CONTRATO 150 DE 2018, SE OBSERVÓ EN EL NUMERAL 4. POLIZAS DE ESTABILIDAD, QUE SE PRESENTA UN CUADRO DONDE SE RELACIONA EL ESTADO ACTUAL DE LAS PÓLIZAS, EL CUAL PRESENTA INEXACTITUDES RELACIONADAS CON LAS VIGENCIAS,  DADO QUE LAS FECHAS NO CONCUERDAN</t>
  </si>
  <si>
    <t>INCONSISTENCIA  EN LA REVISIÓN DE ACTUALIZACION GARANTIAS</t>
  </si>
  <si>
    <t>INFORME FINAL DE OBRA QUE INCLUYA SOPORTES ACTUALIZADOS DE GARANTIAS</t>
  </si>
  <si>
    <t>INFORME FINAL COP-150-2018</t>
  </si>
  <si>
    <t>1 INFORME FINAL COP-150-2018</t>
  </si>
  <si>
    <t>INCONSISTENCIAS EN LA VALIDACIÓN DE LA INFORMACION</t>
  </si>
  <si>
    <t>INCLUIR EN ACTA DE LIQUIDACION ACTUALIZACIÓN ESTADO DE AMPAROS</t>
  </si>
  <si>
    <t>ACTA DE LIQUIDACION</t>
  </si>
  <si>
    <t>ACTA DE LIQUIDACION COP-150-2018</t>
  </si>
  <si>
    <t>INFRAESTRUCTURA-CONTRATACION</t>
  </si>
  <si>
    <t>HALLAZGO ADMINISTRATIVO CON PRESUNTA INCIDENCIA DISCIPLINARIA POR DEFICIENCIAS EN LA PLANEACIÓN Y SUPERVISIÓN DEL CONTRATO 156 DE 2018, LAS DEFICIENCIAS EN LA PLANEACIÓN SE RELACIONAN CON LA IMPRECISIÓN EN EL OBJETO DEL CONTRATO, LAS INCONSISTENCIAS EN LA ESTRUCTURACIÓN FINANCIERA, Y EL NO CONTRATAR INTERVENTORÍA,   AUSENCIA DE CONTROL  DEL SUPERVISOR, FRENTE A LAS OBLIGACIONES PACTADAS E INEXACTITUDES EN LOS RUBROS DE GASTO NO JUSTIFICADAS, QUE NO SOBREPASARON EL VALOR TOTAL DEL CONTRATO.</t>
  </si>
  <si>
    <t>DEBILIDAD EN EL SEGUIMIENTO Y CONTROL POR EJECUCIÓN DE CONTRATOS</t>
  </si>
  <si>
    <t>CAPACITACIÓN MANUAL DE SUPERVISIÓN E INTERVENTORIA</t>
  </si>
  <si>
    <t>(NÚMERO DE CAPACITACIÓN PROYECTADAS POR MANUAL DE SUPERVISIÓN E INTERVENTORIA/NUMERO DE CAPACITACIÓN GENERADA POR MANUAL DE SUPERVISIÓN E INTERVENTORIA)</t>
  </si>
  <si>
    <t>CONTRATACIÓN - PLANEACION</t>
  </si>
  <si>
    <t>HALLAZGO ADMINISTRATIVO, POR INCONSISTENCIAS EN LOS SOPORTES DE LA EXPERIENCIA LABORAL REQUERIDA, EN EL CONTRATO NO.102 DE 2019. REVISADOS LOS DOCUMENTOS DEL CONTRATISTA, SE EVIDENCIÓ INCONSISTENCIAS EN LA INFORMACIÓN DETALLADA EN EL FORMATO DE LA HOJA DE VIDA DEL SIDEAP, FRENTE A LAS CERTIFICACIONES DE EXPERIENCIA LABORAL APORTADAS.</t>
  </si>
  <si>
    <t>FALLA EN EL PUNTO DE CONTROL POR VALIDACIÓN DE LOS DOCUMENTOS PROCESO CONTRACTUAL</t>
  </si>
  <si>
    <t>SOCIALIZAR IMPORTANCIA EN EL REGISTRO Y VALIDACIÓN DE DOCUMENTOS SEGÚN LO ESTABLECIDO EN EL FORMATO GCO-GCI-F090 LISTA DE CHEQUEO - EXPEDIENTE ÚNICO DE CONTRATOS DE CPS PROFESIONALES Y DE APOYO A LA GESTIÓN</t>
  </si>
  <si>
    <t>FORMATO GCO-GCI-F090 LISTA DE CHEQUEO EXPEDIENTE UNICO CPS PROFESIONALES Y DE APOYO A LA GESTION</t>
  </si>
  <si>
    <t>(SOCIALIZACIÓN REALIZADA AL FORMATO GCO-GCI-F090/SOCIALIZACIÓN PROGRAMADA DEL FORMATO GCO-GCI-F090)*100</t>
  </si>
  <si>
    <t>CONTRATACIÓN- CALIDAD</t>
  </si>
  <si>
    <t>FDLS NO ENVIÓ EL CPS -230-20 (SDG 005-20) JUNTO CON EL EXPEDIENTE CONTENTIVO DE LOS ANTECEDENTES ADMINISTRATIVOS DE LA ACTUACIÓN DE MANERA INMEDIATA. EL CONTRATO SE CELEBRÓ EL 24-09-20 SE PERFECCIONÓ EL 6 10-20. SEGÚN RADICADO 2-2020-16398 DEL 13-10-20 SE SOLICITÓ LA INFORMACIÓN DEL CPS FDLS- 230-20 (SDG CPS 005 DE 2020), FUE RESPONDIDA EL DÍA 30-10/20 (10 DÍAS HABILES DESPUÉS DEL PLAZO ESTABLECIDO EN LA SOLICITUD Y 17 DÍAS DE SU PERFECCIONAMIENTO INCUMPLIENDO EL ART 43 LEY 80 DE 1993.</t>
  </si>
  <si>
    <t>POR EMERGENCIA SANITARIA SE PRESENTARON FALLAS EN EL TRAMITE DE RADICACIÓN DE SOLICITUDES O PETICIONES</t>
  </si>
  <si>
    <t>SOCIALIZAR Y DAR CUMPLIMIENTO AL INSTRUCTIVO GDI-GPD-IN002 "INSTRUCTIVO PARA EL TRAMITE DE RADICACION, DIGITALIZACIÓN Y REPARTO DE LAS COMUNICACIONES EN CDI"</t>
  </si>
  <si>
    <t>SOCIALIZACION INSTRUCTIVO GDI-GPD-IN002 "INSTRUCTIVO PARA EL TRAMITE DE RADICACION, DIGITALIZACIÓN Y</t>
  </si>
  <si>
    <t>SOCIALIZACIÓN INSTRUCTIVO GDI-GPD-IN002 INSTRUCTIVO PARA EL TRAMITE DE RADICACION, DIGITALIZACIÓN Y REPARTO DE LAS COMUNICACIONES EN CDI</t>
  </si>
  <si>
    <t>HALLAZGO ADMINISTRATIVO CON PRESUNTA INCIDENCIA DISCIPLINARIA – POR DIFERENCIAS ENTRE LO CONTEMPLADO EN LOS ESTUDIOS PREVIOS Y PLIEGO DE CONDICIONES, EN RELACIÓN CON LA CAPACIDAD TÉCNICA EVALUADA PARA EL CONTRATO NO. 94 DE 2017.</t>
  </si>
  <si>
    <t>FALLA DE VERIFICACIÓN Y SEGUIMIENTO DEL PROCESO CONTRACTUAL</t>
  </si>
  <si>
    <t>ESTABLECER VERIFICACIÓN  DE ESTUDIOS PREVIOS Y PLIEGOS DE CONDICIONES, ANTES DE PUBLICACIÓN POR VISTOS BUENOS DE LOS PROFESIONALES DE PLANEACIÓN Y LOS ABOGADOS DE APOYO A LA SUPERVISIÓN.</t>
  </si>
  <si>
    <t>DOCUMENTOS AVALADOS CON VISTOS BUENOS</t>
  </si>
  <si>
    <t>(NÚMERO DE EP Y PLIEGOS DE CONDICIONES CON VISTOS BUENOS DE PROFESIONALES DE PLANEACIÓN Y DE ABOGADOS DE APOYO/NÚMERO TOTAL DE EP Y PLIEGOS DE CONDICIONES)</t>
  </si>
  <si>
    <t>PLANEACIÓN -CONTRATACIÓN</t>
  </si>
  <si>
    <t>POR INCONSISTENCIAS EN LA ELABORACIÓN DE LA MINUTA DEL CONTRATO 085 DE 2017 Y DEL CONTRATO DE COMODATO 01 DE 2015.</t>
  </si>
  <si>
    <t>LA ELABORACIÓN DE LAS MINUTAS DE COMODATOS, ESTABAN BAJO LA RESPONSABILIDAD DEL ÁREA DE ALMACÉN POR LO CUAL NO TUVO UNA VERIFICACIÓN JURIDICA PRESENTANDOSE EL ERROR EN LA REDACCIÓN DEL OBJETO CONTRACTUAL.</t>
  </si>
  <si>
    <t>ELABORAR MINUTA POR PARTE DE OFICINA DE CONTRATACIÓN DE ACUERDO A INSTRUCTIVO GCO-GCI-IN031</t>
  </si>
  <si>
    <t>INSTRUCTIVO GCO-GCI-IN031</t>
  </si>
  <si>
    <t>(NÚMERO DE COMODATOS ELABORADOS POR CONTRATACION CONFORME A GCO-GCI-IN031/ NÚMERO DE COMODATOS PERFECCIONADOS DE ACUERDO A GCO-GCI-IN031)</t>
  </si>
  <si>
    <t>HALLAZGO ADMINISTRATIVO - POR INCONSISTENCIAS ENTRE LOS DOCUMENTOS DE LA ETAPA PRECONTRACTUAL</t>
  </si>
  <si>
    <t>DIFERENTES TÉRMINOS UTILIZADOS PARA IDENTIFICAR UN MISMO COMPONENTE EN LOS DOCUMENTOS DE LA PARTE PRE-CONTRACTUAL</t>
  </si>
  <si>
    <t>REALIZAR (1) UNA MESA DE TRABAJO DONDE SE UNIFIQUEN TÉRMINOS Y CONCEPTOS DE ORDEN TÉCNICO PARA EVITAR INDUCIR EN EL ERROR IDENTIFICADO EN LOS ESTUDIOS PREVIOS, POR PARTE DE LOS INGENIEROS ENCARGADOS EN LA FORMULACIÓN DE LOS PROYECTOS DE MALLA VIAL.</t>
  </si>
  <si>
    <t>MESA DE TRABAJO UNIFICACIÓN DE TERMINOS Y CONCEPTOS TÉCNICOS</t>
  </si>
  <si>
    <t>3.3.4</t>
  </si>
  <si>
    <t>HALLAZGO ADMINISTRATIVO CON PRESUNTAS INCIDENCIA DISCIPLINARIA – POR SUSCRIBIR EN LOS ESTUDIOS PREVIOS Y EN LA MINUTA DEL CONTRATO QUE RELACIONAN ENTRE LAS OBLIGACIONES ESPECIFICADAS ACTIVIDADES QUE NO CONLLEVAN (NO TIENEN RELACIÓN) AL CUMPLIMIENTO DE LAS METAS DEL PROYECTO PARA EL CONTRATO DE PRESTACIÓN DE SERVICIOS NO 11 DE 2017.  SE RETIRA LA INCIDENCIA FISCAL.</t>
  </si>
  <si>
    <t>OBLIGACIONES ESPECIFICAS ESTANDAR PARA EL CUMPLIMIENTO DE LOS OBJETOS CONTRACTUALES</t>
  </si>
  <si>
    <t>ESTABLECER EN LOS ESTUDIOS PREVIOS OBLIGACIONES ESPECIFICAS ACORDES  CON EL OBJETO CONTRACTUAL Y SU ALCANCE</t>
  </si>
  <si>
    <t>AJUSTE DE OBLIGACIONES ACORDES AL OBJETO CONTRACTUAL</t>
  </si>
  <si>
    <t>(# CONTRATOS CELEBRADOS/# DE EP CON OBLIGACIONES ACORDES AL OBJETO CONTRACTUAL Y SU ALCANCE)</t>
  </si>
  <si>
    <t>POR FALTA DE SEGUIMIENTO Y CONTROL EN EL MANEJO DE LOS BIENES MUEBLES E INMUEBLES MEDIANTE LOS CONTRATOS DE COMODATO NOS. 01 DE 2013,  01 DE 2015 Y  01 DE 2016.</t>
  </si>
  <si>
    <t>FALLA EN LA ACTUALIZACIÓN DE INFORMACIÓN RELACIONADA CON COMODATOS</t>
  </si>
  <si>
    <t>OFICIAR CON PERIODICIDAD SEMESTRAL LA SOLICITUD DE ESTADO DE BIENES Y ACTUALIZACIÓN DE DOCUMENTOS</t>
  </si>
  <si>
    <t>SOLICITUD DE INFORMACION</t>
  </si>
  <si>
    <t>NUMERO DE COMODATOS / NUMERO DE COMODATOS CON REQUERIMIENTO DE ACTUALIACION DE INFORMACION</t>
  </si>
  <si>
    <t>ALMACÉN</t>
  </si>
  <si>
    <t>HALLAZGO ADMINISTRATIVO CON PRESUNTA INCIDENCIA DISCIPLINARIA – POR DIFERENCIAS PRESENTADAS ENTRE LA INFORMACIÓN REPORTADA EN EL SISTEMA ELECTRÓNICO DE CONTRATACIÓN PÚBLICA Y EL EXPEDIENTE FÍSICO, EN EL CONTRATO 094 DE 2017.</t>
  </si>
  <si>
    <t>FALTA DE VERIFICACIÓN DE LA INTERVENTORIA EN LOS VOLUMENES DE COMBUSTIBLE QUE POSTERIORMENTE OBLIGO A MODIFICAR EL EXPEDIENTE FISICO</t>
  </si>
  <si>
    <t>DISEÑAR E IMPLEMENTAR METODOLOGIA DE CONTROL POR SUMINISTRO DE COMBUSTIBLE</t>
  </si>
  <si>
    <t>DISEÑO DE CONTROL COMBUSTIBLE</t>
  </si>
  <si>
    <t>INSTRUCTIVO DISEÑADO E IMPLEMENTADO PARA CONTROL DE COMBUSTIBLE</t>
  </si>
  <si>
    <t>HALLAZGO ADMINISTRATIVO. POR DEFICIENCIAS EN EL ARCHIVO DE GESTIÓN DOCUMENTAL DEL EXPEDIENTE CONTRACTUAL DE LOS CONTRATOS DE PRESTACIÓN DE SERVICIOS NO. 096, 097, 098, 099, 100, 101, 102, 104, 105, 106, 003, 007 DE 2019.</t>
  </si>
  <si>
    <t>FALENCIA EN APLICACIÓN DE INSTRUCTIVO GDI-GPD-IN007 "INSTRUCCIONES PARA LA CONFORMACIÓN, MANEJO Y ARCHIVO EXPEDIENTE ÚNICO DEL CONTRATO".</t>
  </si>
  <si>
    <t>REVISIÓN, VALIDACIÓN Y AJUSTE DE EXPEDIENTES CONTRACTUALES</t>
  </si>
  <si>
    <t>CONFORMACION DE EXPEDIENTES</t>
  </si>
  <si>
    <t>EXPEDIENTES REVISADOS, VALIDADOS Y AJUSTADOS SEGÚN INSTRUCTIVO CONFORMACION EXPEDIENTES</t>
  </si>
  <si>
    <t>PLANEACIÓN- CONTRATACION- GESTION DOCUMENTAL</t>
  </si>
  <si>
    <t>2021-06-30</t>
  </si>
  <si>
    <t>HALLAZGO ADMINISTRATIVO, CON PRESUNTA INCIDENCIA DISCIPLINARIA POR INADECUADA SUPERVISIÓN A LAS OBRAS EJECUTADAS, EN EL CONTRATO 150 DE 2018.REALIZADA LA VISITA TÉCNICA, A LOS TRAMOS VIALES OBJETO DEL CONTRATO, SE EVIDENCIARON DEFICIENCIAS CONSTRUCTIVAS EN LA PLACA HUELLA DEL SECTOR DE NAZARETH, DESPRENDIMIENTO DE LA BANCA EN EL SECTOR ANIMAS BAJAS Y EL TABACO E IRREGULARIDADES EN LAS OBRAS DE DRENAJE Y CUNETAS EN LA VÍA VEGAS – CHORRERAS.</t>
  </si>
  <si>
    <t>FALTA DE PLANEACION PARA LA COORDINACIÓN DE PROYECTOS</t>
  </si>
  <si>
    <t>REALIZAR COMITÉ TECNICO QUE INCLUYA LA PARTICIPACION DE CONTRATISTA -INTERVENTORES SOBRE LA MUESTRA DE  6 PROYECTOS</t>
  </si>
  <si>
    <t>COMITÉ TECNICO</t>
  </si>
  <si>
    <t>REALIZAR 1 COMITÉ TÉCNICO</t>
  </si>
  <si>
    <t>3.3.5</t>
  </si>
  <si>
    <t>HALLAZGO DDMINISTRATIVO, PORQUE EN LA PÓLIZA DE SEGURO, DE LA ADICIÓN Y PRÓRROGA DEL CONTRATO 165 DE 2018, NO FUERON AJUSTADAS LAS VIGENCIAS DE LOS AMPAROS NI CUENTAN CON LA APROBACIÓN POR PARTE DEL FDLS</t>
  </si>
  <si>
    <t>FALLAS POR VERIFICACIÓN Y APROBACIÓN DE POLIZAS</t>
  </si>
  <si>
    <t>REALIZAR LA VERIFICACION Y APROBACION DE LAS POLIZAS POR SECOPII UNA VEZ ESTAS SEAN CARGADAS POR MODALIDADES DE CONTRATACION DIFERENTES A CPS O APOYO A LA GESTION</t>
  </si>
  <si>
    <t>VERIFICACION POLIZAS</t>
  </si>
  <si>
    <t>PROCESOS ADJUDICADOS CON POLIZAS APROBADAS Y CARGADAS EN SECOP II</t>
  </si>
  <si>
    <t>HALLAZGO ADMINISTRATIVO – POR INEXACTITUD EN LA INFORMACIÓN CORRESPONDIENTE AL CONTRATO NO. 082 DE 2018 EN CUANTO A LA DESCRIPCIÓN SOBRE EL TIPO DE CONTRATO.</t>
  </si>
  <si>
    <t>ERROR HUMANO AL DIGITAR LA MODALIDAD DEL DOCUMENTO CONTRACTUAL</t>
  </si>
  <si>
    <t>VALIDAR INFORMACIÓN CUADRO RELACIÓN CONSECUTIVO DE CONTRATOS POR PARTE DEL ÁREA DE CALIDAD</t>
  </si>
  <si>
    <t>VALIDAR CUADRO CONTROL CONSECUTIVO CONTRATOS</t>
  </si>
  <si>
    <t>NÚMERO DE VALIDACIONES REALIZADAS A CUADRO CONTROL CONSECUTIVO CONTRATOS/NÚMERO TOTAL DE CONTRATOS SUSCRITOS EN LA VIGENCIA</t>
  </si>
  <si>
    <t>CONTRATACIÓN/ CALIDAD</t>
  </si>
  <si>
    <t>HALLAZGO ADMINISTRATIVO CON PRESUNTA INCIDENCIA DISCIPLINARIA  – POR DEFICIENCIAS EN LA PLANEACIÓN Y ESTRUCTURACIÓN DE LOS ESTUDIOS PREVIOS PARA EL CONTRATO DE PRESTACIÓN DE SERVICIOS NO 63 DE 2017. SE RETIRA LA INCIDENCIA FISCAL.</t>
  </si>
  <si>
    <t>VALIDAR CON NIVEL CENTRAL LA TOTALIDAD DE EP SOPORTE DE LOS CPS</t>
  </si>
  <si>
    <t>ADELANTAR PROCESOS VALIDADOS Y APROBADOS DE LOS EP DE LOS CPS, ANTE EL ÁREA DE GESTIÓN DE DESARROLLO LOCAL.</t>
  </si>
  <si>
    <t>CPS CON AVAL DE NIVEL CENTRAL</t>
  </si>
  <si>
    <t>(NÚMERO DE CPS REALIZADOS / NÚMERO DE CPS CON CERTIFICACIÓN O AVAL DE NIVEL CENTRAL )</t>
  </si>
  <si>
    <t>3.3.6</t>
  </si>
  <si>
    <t>HALLAZGO ADMINISTRATIVO CON PRESUNTA INCIDENCIA DISCIPLINARIA  – POR INCUMPLIMIENTO EN LAS OBLIGACIONES ESPECÍFICAS ENMARCADAS EN LOS ESTUDIOS PREVIOS Y MINUTA DEL CONTRATO DE PRESTACIÓN DE SERVICIOS NO 70 DE 2017, SE RETIRA LA INCIDENCIA FISCAL.</t>
  </si>
  <si>
    <t>HALLAZGO ADMINISTRATIVO - POR DEFICIENCIAS EN EL ARCHIVO DE GESTIÓN DOCUMENTAL, CONTRATOS 094 Y CIN 119 DE 2019.  EXISTEN DOCUMENTOS QUE NO ESTÁN CRONOLÓGICAMENTE ARCHIVADOS, NI CON LA DEBIDA SECUENCIA, ALGUNOS SIN FIRMAS, EXISTE DUPLICIDAD DE DOCUMENTOS.</t>
  </si>
  <si>
    <t>INTERVENCIÓN DOCUMENTAL COP-094-2018-CIN-119-2019</t>
  </si>
  <si>
    <t>INTERVENCIÓN EXPEDIENTE COP-094-2018-CIN-119-2019</t>
  </si>
  <si>
    <t>INFRAESTRUCTURA-ARCHIVO</t>
  </si>
  <si>
    <t>2022-07-30</t>
  </si>
  <si>
    <t>3.3.7</t>
  </si>
  <si>
    <t>HALLAZGO ADMINISTRATIVO POR DEFICIENCIAS EN LA PLANEACIÓN EN EL CONTRATO COP 094 DE 2019, COMO SE LEE EN EL RESPECTIVO INFORME</t>
  </si>
  <si>
    <t>FACTORES EXTERNOS QUE AFECTAN EJECUCIONES DE OBRA (INESTABILIDAD DEL TERRENO)</t>
  </si>
  <si>
    <t>INCLUIR EN LA FORMULACION DE EP OBSERVACION QUE INDIQUE INCLUSION O EXCLUSIÓN DE TRAMOS VIALES A INTERVENIR</t>
  </si>
  <si>
    <t>NOTA A INCLUIR EN ESTUDIOS PREVIOS</t>
  </si>
  <si>
    <t>MODIFICACION FORMATO EP QUE APLIQUE PARA LOS CONTRATOS DE OBRA QUE INCLUYA LA NOTA ACLARATORIA POR INCLUSION Y EXCLUSION  DE TRAMOS VIALES</t>
  </si>
  <si>
    <t>DEBILIDAD EN LA ESTRUCTURACION DE MATRICES DE RIESGO</t>
  </si>
  <si>
    <t>INCLUIR EN MATRICES DE RIESGOS EVENTOS QUE SE RELACIONEN CON INESTABILIDAD DE TERRENO O REMOSION DE MASAS</t>
  </si>
  <si>
    <t>MATRIZ DE RIESGOS</t>
  </si>
  <si>
    <t>#DE PROCESOS DE CONTRATO DE OBRA ADJUDICADOS CUYA MATRIZ DE RIESGOS INCLUYE EVENTOS INESTABILIDAD DE OBRA O REMOSION DE MASA/# PROCESOS CONTRATACION DE OBRA ADJUDICADOS</t>
  </si>
  <si>
    <t>HALLAZGO ADMINISTRATIVO – POR DEFICIENCIAS EN LA CONFORMACIÓN DEL EXPEDIENTE ÚNICO DEL CONTRATO NO.150 DE 2018</t>
  </si>
  <si>
    <t>FALENCIA EN APLICACIÓN DE INSTRUCTIVO GDI-GPD-IN007 "INSTRUCCIONES PARA LA CONFORMACIÓN, MANEJO Y ARCHIVO EXPEDIENTE UNICO DEL CONTRATO".</t>
  </si>
  <si>
    <t>REVISIÓN, VALIDACIÓN Y AJUSTE DE EXPEDIENTES CONTRACTUALES A PARTIR DE LA VIGENCIA 2017</t>
  </si>
  <si>
    <t>(NÚMERO DE EXPEDIENTES REVISADOS, VALIDADOS Y AJUSTADOS SEGÚN INSTRUCTIVO/NÚMERO TOTAL DE EXPEDIENTES DE LAS VIGENCIAS 2017,2018 Y 2019)</t>
  </si>
  <si>
    <t>3.3.8</t>
  </si>
  <si>
    <t>HALLAZGO ADMINISTRATIVO CON PRESUNTA INCIDENCIA DISCIPLINARIA - POR PUBLICACIÓN INCOMPLETA DE DOCUMENTOS DE LA LICITACIÓN PÚBLICA 012 DE 2018, EN EL SISTEMA ELECTRÓNICO DE CONTRATACIÓN PÚBLICA SECOP</t>
  </si>
  <si>
    <t>HALLAZGO ADMINISTRATIVO POR IRREGULARIDADES EN LA ADICIÓN DEL CONTRATO COP 094 DE 2019. SE PRESENTAN POR DEBILIDADES EN LA ELABORACIÓN Y REVISIÓN DE LOS DOCUMENTOS QUE SON RELEVANTES PARA LA TOMA DE DECISIONES, GENERA CONFUSIÓN Y PUEDE INDUCIR A ERRORES A LOS USUARIOS DE LA INFORMACIÓN. VER INFORME.</t>
  </si>
  <si>
    <t>SE PRESENTARON INCONSISTENCIAS PARA EL REGISTRO DE LA ADICIÓN ADICIONAL A QUE POR ERROR HUMANO SE RELACIONO #CONTRATO DIFERENTE AL QUE REQUERIA LA ADICIÓN</t>
  </si>
  <si>
    <t>SOLICITAR INFORME FINAL QUE INCLUYA ANTECEDENTES Y ACLARACION ADICION COP-094-2019</t>
  </si>
  <si>
    <t>INFORME FINAL COP-094-2019</t>
  </si>
  <si>
    <t>1 INFORME FINAL COP-094-2019</t>
  </si>
  <si>
    <t>DEBILIDADES POR PARTE DE INTERVENTORIA FRENTE A LA EJECUCIÓN DE CONTRATOS</t>
  </si>
  <si>
    <t>REALIZAR MESA DE TRABAJO INTERVENTORIA CONTRATOS  (280-283-279)</t>
  </si>
  <si>
    <t>REALIZAR 1 MESA DE TRABAJO CON INTERVENTORES CONTRATOS (280-283-279)</t>
  </si>
  <si>
    <t>3.3.9</t>
  </si>
  <si>
    <t>HALLAZGO ADMINISTRATIVO CON INCIDENCIA FISCAL Y PRESUNTA DISCIPLINARIA POR MAYOR VALOR PAGADO EN EL FRENTE DE OBRA ANIMAS ALTAS OBJETO DE LA ADICIÓN PRESUPUESTAL NO. 1 DEL CONTRATO DE OBRA 094 DE 2019 POR VALOR DE $436.185.730,03</t>
  </si>
  <si>
    <t>LA LOCALIDAD PRESENTA ANCHOS DE  SEGMENTOS VIALES IRREGULARES QUE GENERAN MAYORES O MENORES CANTIDADES DENTRO DE LA EJECUCIÓN DE OBRA</t>
  </si>
  <si>
    <t>PRESENTAR MEMORIAS DE CALCULO CON MAYOR DETALLE RESPECTO A LAS CANTIDADES EJECUTADAS SOBRE CONTRATOS (094-277-283)</t>
  </si>
  <si>
    <t>MEMORIAS DE CALCULO</t>
  </si>
  <si>
    <t>PRESENTAR MEMORIAS DE CALCULOS DETALLADAS POR CANTIDADES EJECUTADAS PARA LOS CONTRATOS (094-277-283)</t>
  </si>
  <si>
    <t>HALLAZGO ADMINISTRATIVO – POR INADECUADA APLICACIÓN DEL PROCEDIMIENTO PARA LA IDENTIFICACIÓN Y COBERTURA DEL RIESGO EN EL PROCESO DE CONTRATACIÓN</t>
  </si>
  <si>
    <t>AL NO CONTAR CON LA PRESENCIA DE INTERESADOS EN LA AUDICIENCIA DE ESTIMACIÓN DE RIESGOS , LA MATRIZ DE RIESGOS SIGUE SIENDO LA MISMA DE LOS ESTUDIOS PREVIOS POR LO CUAL SE CONTINUA CON EL PROCESO PRECONTRACTUAL</t>
  </si>
  <si>
    <t>ANEXAR AL REGISTRO DE ACTAS DE REUNIÓN DE LAS AUDIENCIAS DE ESTIMACIÓN DE RIESGOS, LA  MATRIZ DE RIESGOS ANALIZADA</t>
  </si>
  <si>
    <t>ACTAS DE AUDIENCIA ESTIMACION DE RIESGOS</t>
  </si>
  <si>
    <t>NÚMERO DE AUDIENCIAS DE ESTIMACIÓN DE RIESGOS QUE ANEXA MATRIZ DE RIESGOS/NÚMERO DE AUDIENCIAS DE ESTIMACIÓN DE RIESGOS REALIZADAS</t>
  </si>
  <si>
    <t>3.4</t>
  </si>
  <si>
    <t>POR INOBSERVANCIA AL PRINCIPIO DE TRANSPARENCIA EN LA ELABORACIÓN DEL PLIEGO DE CONDICIONES. DE LA REVISIÓN DE LA ETAPA PRECONTRACTUAL DEL CPS 036-2014, SE EVIDENCIÓ  EN RESOLUCIÓN NO 021 DEL 19 DE MAYO DE 2014, SE DECLARÓ DESIERTO POR NO HABERSE PRESENTADO NINGUNA PROPUESTA, SITUACIÓN A LA QUE SE LE ATRIBUYE LA DECLARATORIA DESIERTA DE LA LICITACIÓN. POSTERIORMENTE EL FDL, CON RESOLUCIÓN 024 DEL 29 DE MAYO DE 2014, ORDENÓ LA APERTURA DEL PROCESO DE MENOR CUANTÍA NO. FDLS-SAMC-02-2014.</t>
  </si>
  <si>
    <t>FALTA DE UNA REVISIÓN TÉCNICA DESDE EL SECTOR</t>
  </si>
  <si>
    <t>REMITIR A LOS DIFERENTES SECTORES IDONEOS LA FORMULACIÓN CON EL FIN DE OBTENER AVAL TÉCNICO</t>
  </si>
  <si>
    <t>ACTAS REUNION ELABORACION ESTUDIOS PREVIOS</t>
  </si>
  <si>
    <t>(NÚMERO DE ESTUDIOS PREVIOS REALIZADOS/ NÚMERO DE ACTAS GENERADAS POR ESTUDIOS PREVIOS Y PLANTEAMIENTO DE OBJETOS CONTRATOS) *100</t>
  </si>
  <si>
    <t>PLANEACION - CONTRATACION - AREAS INVOLUCRADAS</t>
  </si>
  <si>
    <t>HALLAZGO ADMINISTRATIVO CON PRESUNTA INCIDENCIA DISCIPLINARIA.- POR LA NO PUBLICACIÓN Y/O PUBLICACIÓN EXTEMPORÁNEA EN EL SECOP</t>
  </si>
  <si>
    <t>DESCONOCIMIENTO GENERAL DEL PERSONAL POR TIEMPO ESTIMADO CONTRACTUALMENTE PARA LAS PÚBLICACIONES SECOP</t>
  </si>
  <si>
    <t>GENERAR MEMORANDO INTERNO PARA SUPERVISORES E INTERVENTORES REITERANDO LA OBLIGATORIEDAD EN EL CUMPLIMIENTO DEL DECRETO ÚNICO REGLAMENTARIO 1082 DE 2015  NORMAS DE CONTRATACIÓN, SUBSECCION 7 "PUBLICIDAD ARTÍCULO 2.2.1.1.1.7.1 PUBLICIDAD EN SECOP.</t>
  </si>
  <si>
    <t>MEMORANDO INFORMATIVO DECRETO UNICO REGLAMENTARIO PUBLICACION</t>
  </si>
  <si>
    <t>MEMORANDO PROYECTADO/ MEMORANDO ENTREGADO</t>
  </si>
  <si>
    <t>3.4.1</t>
  </si>
  <si>
    <t>COP 89-15 DETRIMENTO FISCAL POR $1.330.512.324. POR DEFICIENCIAS EN LA CALIDAD DE LAS OBRAS DE REHABILITACIÓN Y LA RECUPERACIÓN DE LA MALLA VIAL, EJECUTADAS POR EL CONTRATO DE OBRA PÚBLICA FDL DE SUMAPAZ. FINALMENTE, SE DETERMINA QUE LAS IRREGULARIDADES CITADAS, POR EJECUCIÓN DEL ALUDIDO CONTRATO, SE ORIGINARON POR LA INOBSERVANCIA DE LA NORMATIVIDAD DE CONTRATACIÓN.</t>
  </si>
  <si>
    <t>1. REALIZAR  CAPACITACIONES  A LOS FORMULADORES DE PROYECTOS DE INFRAESTRUCUTURA PARA QUE EN LA ELABORACIÓN DE ESTUDIOS PREVIOS SE AUMENTE  LA CANTIDAD DE OBRAS COMPLEMENTARIAS DE OBRAS DE DRENAJE EN LOS TRAMOS DONDE SE ADELANTARÁ LA APLICACIÓN DEL FRESADO. PARA OBRAS DE FRESADO QUE PERMITAN MAYOR DURABILIDAD POR LAS CONDICIONES DEL TERRENO. 2.SOLICITTAR EL ACOMPAÑAMIENTO DEL IDU EN LOS TRAMOS A INTERVENIR PARA OBTENER UN CONCEPTO TÉCNICO.  AUMENTAR LA DISPONIBILIDAD DEL ESPECIALISTA DE PAVIMENT</t>
  </si>
  <si>
    <t>1.CAPACITACIONES PROGRAMADAS /CAPACITACIONES REALIZADAS.</t>
  </si>
  <si>
    <t>REVISADAS LAS CARPETAS CONTENTIVAS DEL  CAS NO. 90 DE 2014, SE EVIDENCIA DEBILIDADES EN LA INTERVENTORÍA EN EL SEGUIMIENTO DE LOS DOCUMENTOS SOPORTES DE TRANSPORTE EN LA COFINANCIACIÓN, COMO FUERON LAS PLANILLAS DE TRANSPORTE PARA ESTABLECER QUE ESTAS CONFIRMAN EL CUMPLIMIENTO DE LA ACTIVIDAD.</t>
  </si>
  <si>
    <t>FALLAS EN LA INTERVENTORÍA DEL CONVENIO, EN EL SEGUIMIENTO Y CONTROL DE LA INFORMACIÓN REPORTADA POR PARTE DEL CONTRATISTA, QUE GARANTIZARA LA EJECUCIÓN DEL CONTRATO</t>
  </si>
  <si>
    <t>REALIZAR UNA CAPACITACIÓN Y MEMORANDO A LOS FUNCIONARIOS Y CONTRATISTAS CON FUNCIONES DE SUPERVISIÓN E INTERVENTORES REITERANDO LA OBLIGACIÓN SOBRE LA VERIFICACIÓN DE LOS SOPORTES QUE SE PRESENTAN EN LOS INFORMES EN LOS INFORMES DE GESTIÓN DE CONTRATOS Y CONVENIOS QUE CONTENGAN TRANSPORTE PARA EL GRUPO EJECUTOR, VERIFICANDO QUE SE ENCUENTREN LAS DEBIDAS PLANILLAS.</t>
  </si>
  <si>
    <t>HALLAZGO ADMINISTRATIVO CON PRESUNTA INCIDENCIA DISCIPLINARIA Y FISCAL POR $51.049.000, POR FALTA DE SOPORTES Y SEGUIMIENTO POR LA INTERVENTORÍA AL CONVENIO DE ASOCIACIÓN 19 -2012 Y EL APOYO A LA SUPERVISIÓN, TENIENDO EN CUENTA QUE DE LA REVISIÓN, EN EL SERVICIO DE TRANSPORTE SE OBSERVÓ SEGÚN LOS DOCUMENTOS DE EJECUCIÓN FINANCIERA DE CAFAM, QUE SE EJECUTARON Y PAGARON SIN QUE EXISTA SOPORTES DE COMPROBANTE DE EGRESOS NI PLANILLAS DE CONTROL DE LAS DIFERENTES RUTAS.</t>
  </si>
  <si>
    <t>HALLAZGO ADMINISTRATIVO CON INCIDENCIA FISCAL $$93.517.380 Y PRESUNTA DISCIPLINARIA. POR FALTA DE SEGUIMIENTO A LA EJECUCIÓN DEL CONVENIO POR PARTE DE LA INTERVENTORÍA Y POR EL NO CUMPLIMIENTO DEL OBJETO CONTRACTUAL DEL CONVENIO 08 DE 2009.</t>
  </si>
  <si>
    <t>FALTA DE SEGUIMIENTO A LA EJECUCIÓN DEL CONVENIO POR PARTE DE LA INTERVENTORÍA</t>
  </si>
  <si>
    <t>LINEAMIENTOS A SUPERVISORES E INTERVENTORES EL SEGUIMIENTO DE CONTRATOS</t>
  </si>
  <si>
    <t>INCLUSIÓN DE OBLIGACIÓN CONTRACTUAL</t>
  </si>
  <si>
    <t>INCONSISTENCIAS SEÑALADAS EN FACTURAS 19302 Y 19272 Y TOTAL DE GASTOS DETECTADOS DE MÁS, DURANTE LA EJECUCIÓN DEL CONVENIO.</t>
  </si>
  <si>
    <t>3.4.1 Hallazgo</t>
  </si>
  <si>
    <t>CONVENIO DE ASOCIACION 64/14: DEBILIDADES POR PARTE DE LA SUPERVISIÓN AL PERMITIR QUE LA ENTREGA DE LOS INCENTIVOS DEL DÍA DEL CAMPESINO SE EFECTUARÁ EN DOS TIEMPOS DISTINTOS Y CON DUPLICADO DE LISTA DE ASISTENCIA SIN SER ACLARADO POR ESCRITO.</t>
  </si>
  <si>
    <t>CONVENIO DE ASOCIACIÓN 64/14: DEBILIDADES POR PARTE DE LA SUPERVISIÓN AL PERMITIR QUE LA ENTREGA DE LOS INCENTIVOS DEL DÍA DEL CAMPESINO SE EFECTUARÁ EN DOS TIEMPOS DISTINTOS Y CON DUPLICADO DE LISTA DE ASISTENCIA SIN SER ACLARADO POR ESCRITO.</t>
  </si>
  <si>
    <t>INCORPORAR  UNA OBLIGACIÓN CUANDO CONTEMPLEN LA ENTREGA DE INCENTIVOS, QUE LA ENTREGA DE LOS MISMOS DEBE REALIZARSE EL DÍA Y  EN EL LUGAR  DE LOS EVENTOS; DE NO ASISTIR LA PERSONA GANADORAS , EL CONTRATISTA  DEBERÁ  ENTREGAR LOS INCENTIVOS O PREMIACIÓN EN FECHA POSTERIOR ACORDADA PREVIAMENTE PARA LO CUAL  DEBERÁ DEJAR EL REGISTRO DE ENTREGA  ÚNICAMENTE EN ORIGINAL.</t>
  </si>
  <si>
    <t>INCORPORAR UNA  OBLIGACIÓN A LOS ESTUDIOS PREVIOS</t>
  </si>
  <si>
    <t>OBLIGACIÓN INCLUIDA EN LOS ESTUDIOS PREVIOS / OBLIGACIÓN  PROYECTADA A INCLUIR</t>
  </si>
  <si>
    <t>3.5</t>
  </si>
  <si>
    <t>HALLAZGO ADMINISTRATIVO CON PRESUNTA INCIDENCIA DISCIPLINARIA.- POR FALTA DE SEGUIMIENTO A LA EJECUCIÓN DEL CONTRATO POR PARTE DE LA INTERVENTORÍA CPS 62-2015</t>
  </si>
  <si>
    <t>FALTA DE VERIFICACIÓN RELACIONADA CON LA INFORMACIÓN QUE SOLICITA LOS REGISTROS QUE SE DEBEN ENTREGAR POR EJECUCIÓN DE OBLIGACIONES</t>
  </si>
  <si>
    <t>ELABORAR LISTA DE VERIFICACIÓN POR REGISTRO DE  INFORMACIÓN DE FORMATOS DE ACUERDO AL OBJETO DEL CONTRATO.</t>
  </si>
  <si>
    <t>LISTA DE VERIFICACION REGISTROS DE INFORMACION FORMATOS</t>
  </si>
  <si>
    <t>(LISTA DE VERIFICACIÓN REGISTRO  DE INFORMACIÓN FORMATOS ELABORADOS/LISTA DE VERIFICACIÓN REGISTRO DE INFORMACIÓN FORMATOS PROYECTADOS)*100</t>
  </si>
  <si>
    <t>3.5.1</t>
  </si>
  <si>
    <t>INCONSISTENCIAS EN LA DESIGNACIÓN DEL SUPERVISOR</t>
  </si>
  <si>
    <t>FALLAS EN LOS PROCEDIMIENTOS</t>
  </si>
  <si>
    <t>REALIZAR MEMORANDO DIRIGIDO A LA  OFICINA JURÍDICA DEL FDLS PARA QUE UNA VEZ SUSCRITO EL  CONTRATO Y APROBADAS LAS PÓLIZAS RESPECTIVAS SE ELABORE EL ACTA DE INICIO DEL CONTRATO JUNTO CON EL MEMORANDO U OFICIO DE DESIGNACIÓN DEL APOYO A LA SUPERVISIÓN QUE DESIGNE EL ALCALDE LOCAL.</t>
  </si>
  <si>
    <t>LINEAMIENTOS A LA OFICINA JURÍDICA</t>
  </si>
  <si>
    <t>MEMORANDOS REALIZADOS / MEMORANDO  PROYECTADOS</t>
  </si>
  <si>
    <t>SE EVIDENCIA DEBILIDADES EN EL SEGUIMIENTO Y CONTROL DE DOCUMENTOS ALLEGADOS POR EL CONTRATISTA Y APROBADOS POR LA INTERVENTORÍA, AL NO ALLEGAR LA HOJA DE VIDA DEL AUXILIAR ADMINISTRATIVO, LA INCERTIDUMBRE EN EL VALOR TOTAL PLASMADO EN LA FACTURA NO. 1121 DEL 23 DE MARZO DEL 2016</t>
  </si>
  <si>
    <t>FALLAS DEL FDL EN EL SEGUIMIENTO Y CONTROL DE LA INFORMACIÓN REPORTADA POR PARTE DEL CONTRATISTA</t>
  </si>
  <si>
    <t>REALIZAR UNA CAPACITACIÓN Y MEMORANDO  PARA SUPERVISORES E INTERVENTORES, EN LA CUAL   SE RECUERDEN LOS LINEAMIENTOS  PARA LA VERIFICACIÓN DE INFORMES Y CUMPLIMIENTO DE ACTIVIDADES CONTRACTUALES EN LA EJECUCIÓN DE CONTRATOS Y CONVENIOS.</t>
  </si>
  <si>
    <t>HALLAZGO ADMINISTRATIVO CON INCIDENCIA FISCAL $$120.000.000 Y PRESUNTA DISCIPLINARIA. POR FALTA DE SEGUIMIENTO A LA EJECUCIÓN DEL CONVENIO POR PARTE DE LA INTERVENTORÍA Y POR EL NO CUMPLIMIENTO DEL OBJETO CONTRACTUAL DEL CONVENIO 52 DE 2011. SE INCUMPLIO  LA META DE TITULACIÓN DE 80 PREDIOS, SEGÚN LO ESTIPULADO EN LOS ESTUDIOS PREVIOS Y LA MINUTA.</t>
  </si>
  <si>
    <t>REALIZAR UNA CAPACITACIÓN PARA SUPERVISORES E INTERVENTORES, EN LA CUAL   SE RECUERDEN LOS LINEAMIENTOS  PARA LA VERIFICACIÓN DE INFORMES Y CUMPLIMIENTO DE ACTIVIDADES CONTRACTUALES EN LA EJECUCIÓN DE CONTRATOS Y CONVENIOS.    RE OTROS)</t>
  </si>
  <si>
    <t>3.5.1 Hallazgo</t>
  </si>
  <si>
    <t>CONVENIO 86/14: DEBILIDADES EN LA INTERVENTORÍA AL PERMITIR CAMBIÓ DE LAS OBLIGACIONES DE LOS ESTUDIOS PREVIOS Y DEL CONVENIO EN LO RELACIONADO CON LA DETECCIÓN DE TALENTOS, YA QUE SE CAMBIÓ DE ATLETISMO POR FUTSALA Y EL DETECTOR DE TALENTOS QUE DEBÍA ADELANTAR ESTA LABOR UTILIZÓ A DOS INSTRUCTORES CONTRATADOS PARA APOYAR OTRAS ACTIVIDADES DEL CONVENIO Y UN PARTICULAR, CONFIGURÁNDOSE UN PRESUNTO HALLAZGO FISCAL POR $36.804.810.</t>
  </si>
  <si>
    <t>REALIZAR UNA CAPACITACIÓN A SUPERVISORES E INTERVENTORES EN LA CUAL SE RECUERDEN LOS LINEAMIENTOS EN CUANTO A  REQUISITOS Y SOLICITUDES  PARA MODIFICACIONES CONTRACTUALES (PRORROGAS, OTRO SI, SUSPENSIONES, ADICIONES, ETC).</t>
  </si>
  <si>
    <t>INCLUIR EN  LOS CONTRATOS Y CONVENIOS, UNA OBLIGACIÓN PARA EL COMITÉ TÉCNICO  QUE CORRESPONDA A LA VERIFICACIÓN EN CASO DE QUE EL CONTRATISTA Y/O EJECUTOR SOLICITE REMPLAZO DEL RECURSO HUMANO, EL CUAL SOLO PROCEDERÁ EN EL MARCO DEL  COMITÉ TÉCNICO, DONDE LAS HOJAS DE VIDA DEBERÁN SER AVALADAS POR EL INTERVENTOR Y/O SUPERVISOR SEGÚN CORRESPONDA.</t>
  </si>
  <si>
    <t>3.6</t>
  </si>
  <si>
    <t>HALLAZGO ADMINISTRATIVO CON PRESUNTA INCIDENCIA DISCIPLINARIA.- POR LA FALTA DE SEGUIMIENTO A LA EJECUCIÓN DEL CONTRATO POR PARTE DE LA INTERVENTORÍA CPS 115-2015</t>
  </si>
  <si>
    <t>FALLA EN LA VERIFICACIÓN DE POR FIRMAS O AVALES DE APROBACIÓN POR PARTE DEL INTERVENTOR</t>
  </si>
  <si>
    <t>ELABORAR LISTA DE CHEQUEO POR VERIFICACIÓN REGISTROS QUE CONTENGAN FIRMAS DE APROBACIÓN O AUTORIZACIÓN DE SERVICIOS.</t>
  </si>
  <si>
    <t>LISTA DE VERIFICACION REGISTROS DE FIRMAS</t>
  </si>
  <si>
    <t>(NÚMERO DE LISTAS DE VERIFICACIÓN POR REGISTROS DE FIRMAS O AUTORIZACIÓN REALIZADO/NÚMERO DE LISTAS DE VERIFICACIÓN POR REGISTRO DE FIRMAS O AUTORIZACIÓN PROYECTADA)*100</t>
  </si>
  <si>
    <t>3.6.1</t>
  </si>
  <si>
    <t>INCONSISTENCIAS EN EL SALDO REAL EJECUTADO DEL CONTRATO, ESTABLECIDO EN EL ACTA DE LIQUIDACIÓN</t>
  </si>
  <si>
    <t>REALIZAR MEMORANDO A LOS SUPERVISORES DE APOYO Y/O INTERVENTORES REITERANDO LA OBLIGACIÓN DE VERIFICAR LA INFORMACIÓN FINANCIERA FINAL DE LA EJECUCIÓN DEL CONTRATO O CONVENIO LA CUAL DEBE ESTAR DEBIDAMENTE SOPORTADA, REFLEJANDO EN EL ACTA DE LIQUIDACIÓN LOS VALORES NO EJECUTADOS POR EL CONTRATISTA LOS CUALES SE DEBEN DESAGREGAR TANTO EN EL INFORME FINANCIERO DEL CONTRATISTA, EL INFORME DE INTERVENTORÍA Y APOYO A LA SUPERVISIÓN, VALOR NO EJECUTADO QUE DEBE COINCIDIR CON EL REPORTADO EN EL ACTA DE</t>
  </si>
  <si>
    <t>SE EVIDENCIA DEBILIDADES EN LA INTERVENTORÍA EN EL SEGUIMIENTO Y CONTROL DE DOCUMENTOS ALLEGADOS POR EL CONTRATISTA Y APROBADOS POR LA INTERVENTORÍA, ASÍ COMO MODIFICACIÓN DE LA MINUTA DEL CONTRATO SIN NINGÚN TIPO DE ACLARACIÓN E INCERTIDUMBRE EN LA ENTREGA DE LOS PREMIOS A LOS GRUPOS DE ADULTOS.</t>
  </si>
  <si>
    <t>FALLAS DEL FDL EN EL SEGUIMIENTO Y CONTROL DE LA INFORMACIÓN REPORTADA POR PARTE DEL CONTRATISTA Y AVALADA POR LA INTERVENTORÍA</t>
  </si>
  <si>
    <t>HALLAZGO ADMINISTRATIVO CON INCIDENCIA FISCAL $139.614.80 Y PRESUNTA DISCIPLINARIA. POR FALTA DE SEGUIMIENTO A LA EJECUCIÓN DEL CONVENIO POR PARTE DE LA INTERVENTORÍA Y  POR EL NO CUMPLIMIENTO DEL OBJETO CONTRACTUAL DEL CONVENIO 5 -2012. REVISADA LA INFORMACIÓN SOBRE PREDIOS BALDÍOS, SE PUDO EVIDENCIAR QUE LAS CIFRAS MATEMÁTICAMENTE NO COINCIDEN.</t>
  </si>
  <si>
    <t>FALTA DE SEGUIMIENTO A LA EJECUCIÓN DEL CONVENIO POR PARTE DE LA INTERVENTORÍA.</t>
  </si>
  <si>
    <t>3.7</t>
  </si>
  <si>
    <t>HALLAZGO ADMINISTRATIVO - DEBILIDADES EN EL CONTROL Y SEGUIMIENTO POR PARTE DE LA INTERVENTORÍA DE LOS DOCUMENTOS GENERADOS DURANTE LA EJECUCIÓN DEL CONTRATO CPS 88-2016</t>
  </si>
  <si>
    <t>FALLA EN EL CONTROL DE VERIFICACIÓN POR INFORMACIÓN QUE DEBE REGISTRARSE EN LOS FORMATOS ESTABLECIDOS PARA LA EJECUCIÓN DE CONTRATOS.</t>
  </si>
  <si>
    <t>REALIZAR REUNIÓN CON EL EJECUTOR DEL CONTRATO PARA ANALIZAR LOS FORMATOS QUE SE IMPLEMENTARAN DE ACUERDO AL OBJETO DEL CONTRATO, LOS CUALES DEBEN SER UTILES Y PRÁCTICOS PERMITIENDO EL CORRECTO Y OPORTUNO REGISTRO DE LA INFORMACIÓN REQUERIDA PARA LA VERIFICACIÓN DE CUMPLIMIENTO CONTRACTUAL</t>
  </si>
  <si>
    <t>REUNION VERIFICACION FORMATOS</t>
  </si>
  <si>
    <t>(REUNIÓN REALIZADA POR VERIFICACIÓN FORMATOS/ REUNIÓN PROGRAMADA VERIFICACIÓN FORMATOS)*100</t>
  </si>
  <si>
    <t>3.7.1</t>
  </si>
  <si>
    <t>SE EVIDENCIA DEBILIDADES EN LA INTERVENTORÍA EN EL SEGUIMIENTO Y CONTROL DE DOCUMENTOS DEL ITEM TRANSPORTE ALLEGADOS POR EL CONTRATISTA Y APROBADOS POR LA INTERVENTORÍA, ASÍ COMO MODIFICACIÓN DE LAS RUTAS A SEGUIR.</t>
  </si>
  <si>
    <t>FALLAS EN EL SEGUIMIENTO Y CONTROL DE LA INFORMACIÓN POR PARTE DEL FONDO LOCAL Y DE LA INTERVENTORÍA</t>
  </si>
  <si>
    <t>FALTA DE CONTROL DOCUMENTAL POR PARTE DE LA INTERVENTORÍA EN SOPORTES ALLEGADOS POR EL CONTRATISTA.</t>
  </si>
  <si>
    <t>3.8.1</t>
  </si>
  <si>
    <t>EL FDL DE SUMAPAZ INCURRIÓ EN DAÑO AL PATRIMONIO EN CUANTÍA DE $1.876.185.532, RESULTADO DEL PAGO AL CONSORCIO VÍAS RURALES 2014 POR LAS OBRAS DE FRESADO INTERVENIDAS EN LOS TRAMOS PIEDRA-RAIZAL Y VEGAS-CHORRERAS, LOS CUALES SUFRIERON DETERIORO ANTES DE TERMINAR SU CONSTRUCCIÓN Y EL ESTADO ACTUAL DE LAS ALCANTARILLAS, OBSERVANDO DEFICIENTE ACABADO, FRACTURAS EN ALGUNOS ELEMENTOS Y PRESENTADO DETERIORO PREMATURO.</t>
  </si>
  <si>
    <t>OFICIAR AL CONTRATISTA PARA QUE PROCEDA A EFECTUAR LAS CORRECCIONES PERTINENTES EN LAS ALCANTARILLAS QUE PRESENTEN ALGÚN TIPO DE DETERIORO O FALLAS CONSTRUCTIVAS CON FUNDAMENTO EN LO ESTABLECIDO EN EL CONTRATO Y LAS PÓLIZA DE ESTABILIDAD DE LA OBRA, PARA LO CUAL SE REALIZARÁ LA INSPECCIÓN DE CADA UNA DE LAS OBRAS EJECUTADAS DENTRO DEL CONTRATO EN COMPAÑÍA DE LA SUPERVISIÓN DE APOYO Y LA INTERVENTORÍA DEL CONTRATO.</t>
  </si>
  <si>
    <t>SOLICITUD DE CORRECCIONES</t>
  </si>
  <si>
    <t>OFICIOS CON SOLICITUDES DE CORRECCIÓN / OFICIOS PROYECTADOS</t>
  </si>
  <si>
    <t>No. PLAN</t>
  </si>
  <si>
    <t>Fuente</t>
  </si>
  <si>
    <t>Proceso</t>
  </si>
  <si>
    <t>Descripción del Hallazgo</t>
  </si>
  <si>
    <t>Fecha Inicial</t>
  </si>
  <si>
    <t>Fecha Final</t>
  </si>
  <si>
    <t>Estado Hallazgo</t>
  </si>
  <si>
    <t>%Avance</t>
  </si>
  <si>
    <t>Abierto</t>
  </si>
  <si>
    <t>Cerrado</t>
  </si>
  <si>
    <t>Auditorías internas de Gestión</t>
  </si>
  <si>
    <t>Auditoría ambiental</t>
  </si>
  <si>
    <t>Visita de evaluación, control y seguimiento al PIGA y cumplimiento normativo ambiental 2017-2018</t>
  </si>
  <si>
    <t>X</t>
  </si>
  <si>
    <t>Servicio a la Ciudadanía</t>
  </si>
  <si>
    <t>Materialización riesgo por trámites SDQS pendientes de gestión</t>
  </si>
  <si>
    <t>26-9-2018 </t>
  </si>
  <si>
    <t>31-12-2018 </t>
  </si>
  <si>
    <t>Falta de depuración 50% aplicativo ORFEO I</t>
  </si>
  <si>
    <t>29-7-2019 </t>
  </si>
  <si>
    <t>30-8-2019 </t>
  </si>
  <si>
    <t>Gestión corporativa Local</t>
  </si>
  <si>
    <t>Falla en publicación de procesos.</t>
  </si>
  <si>
    <t>Falta de actualización matriz de riesgos.</t>
  </si>
  <si>
    <t>Experiencia limitante</t>
  </si>
  <si>
    <t>Gestión contractual en el aplicativo SIPSE</t>
  </si>
  <si>
    <t>Estructuración de estudios de mercado</t>
  </si>
  <si>
    <t>Estructuración de estudios de sector</t>
  </si>
  <si>
    <t>Deficiencias en la verificación de requisitos.</t>
  </si>
  <si>
    <t>Debilidades en la formulación y seguimiento de Riesgos</t>
  </si>
  <si>
    <t>Cumplimiento del cronograma de los procesos de selección y obligaciones contractuales</t>
  </si>
  <si>
    <t>Supervisión o interventoría – obligaciones contractuales</t>
  </si>
  <si>
    <t>Aplicación de las Instrucciones para la toma y/o verificación física y actualización de registros de los bienes de la Secretaría Distrital de Gobierno (GCO-GCI-IN002) – levantamiento de información de bienes</t>
  </si>
  <si>
    <t>Aplicación de las Instrucciones para la toma y/o verificación física y actualización de registros de los bienes de la Secretaría Distrital de Gobierno (GCO-GCI-IN002) – Control administrativo de los bienes</t>
  </si>
  <si>
    <t>Cumplimiento de los lineamientos de gestión de bienes establecidos en la Directiva 003 de 2013</t>
  </si>
  <si>
    <t>Cumplimiento de los lineamientos de gestión documental establecidos en la Directiva 003 de 2013</t>
  </si>
  <si>
    <t>Seguimiento y control de bienes entregados en comodato</t>
  </si>
  <si>
    <t>Obligaciones relacionadas con el tema contractual de la custodia de bienes – Directiva 003 de 2013</t>
  </si>
  <si>
    <t>Aplicación de los lineamientos establecidos en las Instrucciones para la entrega de puesto de trabajo (GCO-GTH-IN011)</t>
  </si>
  <si>
    <t>Aplicación de los lineamientos establecidos en las Instrucciones para el entrenamiento de puesto de trabajo (GCO-GTH-IN004)</t>
  </si>
  <si>
    <t>Gestión Corporativa Institucional AL</t>
  </si>
  <si>
    <t>Aplicación del procedimiento de ingreso y egresos de bienes muebles (GCO-GCI-P002) e Instrucciones para la toma y verificación física y actualización de registros de los bienes de la Secretaría Distrital de Gobierno (GCO-GCI-IN002).</t>
  </si>
  <si>
    <t>80% Avance</t>
  </si>
  <si>
    <t>Aplicación de los lineamientos establecidos en la Directiva 003 de 2013 frente a la perdida de elementos.</t>
  </si>
  <si>
    <t>Debilidades en la vigilancia o supervisión de los contratos245y 275 de 2020: Las Entidades Estatales</t>
  </si>
  <si>
    <t>Pendiente valide líder del proceso desde Nivel central</t>
  </si>
  <si>
    <t>Ausencia de evidencias de demuestren el cumplimiento de los factores de calidad del contrato Proceso FDLS-LP-263-2020-Contrato 275de 2020 La Ley 1474 de 2011</t>
  </si>
  <si>
    <t>La Alcaldía envía la canasta de precios la cual es el marco referente para analizar los estudios de mercado de los contratos ha ejecutar, aun así, la presentación de este documento no asegura el buen proceder a la hora de desarrollar un estudio de mercado analítico y objetivo por parte de los contratistas o funcionarios a cargo teniendo en cuenta las observaciones que se realizaron en cada proceso contractual que se remite en este hallazgo.</t>
  </si>
  <si>
    <t>.</t>
  </si>
  <si>
    <t> Total</t>
  </si>
  <si>
    <t>INVENTARIO</t>
  </si>
  <si>
    <t>Id.</t>
  </si>
  <si>
    <t>Grupo</t>
  </si>
  <si>
    <t>Descr. Grupo</t>
  </si>
  <si>
    <t>Placa</t>
  </si>
  <si>
    <t>RESPONSABLE NUEVO</t>
  </si>
  <si>
    <t>IDENTIFICACION</t>
  </si>
  <si>
    <t>LUGAR DONDE ESTA</t>
  </si>
  <si>
    <t>Tipo Elem.</t>
  </si>
  <si>
    <t>F. Ingreso</t>
  </si>
  <si>
    <t>F. Servicio</t>
  </si>
  <si>
    <t>Estado</t>
  </si>
  <si>
    <t>Serial</t>
  </si>
  <si>
    <t>Marca</t>
  </si>
  <si>
    <t>Medidas</t>
  </si>
  <si>
    <t>Modelo</t>
  </si>
  <si>
    <t>Referencia</t>
  </si>
  <si>
    <t>Valor</t>
  </si>
  <si>
    <t>Identificación</t>
  </si>
  <si>
    <t>Responsable</t>
  </si>
  <si>
    <t>Cuenta</t>
  </si>
  <si>
    <t>Ubicación</t>
  </si>
  <si>
    <t>Pl. toma física</t>
  </si>
  <si>
    <t>Descr. Elemento</t>
  </si>
  <si>
    <t>Dependencia</t>
  </si>
  <si>
    <t>Nombre Dependencia</t>
  </si>
  <si>
    <t xml:space="preserve">ACCES POINT                                      </t>
  </si>
  <si>
    <t>EQUIPO DE COMPUTACION</t>
  </si>
  <si>
    <t>SIN ASIGNACION</t>
  </si>
  <si>
    <t>ALMACEN SAN JUAN</t>
  </si>
  <si>
    <t>CC</t>
  </si>
  <si>
    <t>12/02/2009</t>
  </si>
  <si>
    <t>24/10/2013</t>
  </si>
  <si>
    <t>BUENO</t>
  </si>
  <si>
    <t/>
  </si>
  <si>
    <t xml:space="preserve">DLINK                    </t>
  </si>
  <si>
    <t xml:space="preserve">DWL 2100 AP              </t>
  </si>
  <si>
    <t xml:space="preserve">Fondo De Desarrollo Local Sumapaz   </t>
  </si>
  <si>
    <t>5-1-11-14-11</t>
  </si>
  <si>
    <t>SERVICIO</t>
  </si>
  <si>
    <t>1220000000000</t>
  </si>
  <si>
    <t>ALCALDIA LOCAL DE SUMAPAZ</t>
  </si>
  <si>
    <t>ACORDEON</t>
  </si>
  <si>
    <t>EQUIPO DE MUSICA</t>
  </si>
  <si>
    <t>YOLANDA FLORES</t>
  </si>
  <si>
    <t>CULTURA</t>
  </si>
  <si>
    <t>SUMAPAZ</t>
  </si>
  <si>
    <t>DE</t>
  </si>
  <si>
    <t>16/02/2018</t>
  </si>
  <si>
    <t>STINGREY</t>
  </si>
  <si>
    <t>48 BAJOS</t>
  </si>
  <si>
    <t xml:space="preserve">Corporacion Futuro De Colombia   </t>
  </si>
  <si>
    <t>1-6-55-05</t>
  </si>
  <si>
    <t>1214000000000</t>
  </si>
  <si>
    <t>ALCALDIA LOCAL DE LOS MARTIRES</t>
  </si>
  <si>
    <t>AIRE ACONDICIONADO</t>
  </si>
  <si>
    <t>EQUIPO Y MAQUINA DE OFICINA</t>
  </si>
  <si>
    <t>ALMACEN</t>
  </si>
  <si>
    <t xml:space="preserve">ALMACEN SAN JUAN </t>
  </si>
  <si>
    <t>18/07/2019</t>
  </si>
  <si>
    <t>02/07/2020</t>
  </si>
  <si>
    <t>12286N1A3601C1000019</t>
  </si>
  <si>
    <t>FULL TECH</t>
  </si>
  <si>
    <t>2019</t>
  </si>
  <si>
    <t>MINI SPLIT</t>
  </si>
  <si>
    <t>1-6-65-02</t>
  </si>
  <si>
    <t>9999999999999</t>
  </si>
  <si>
    <t>SIN UBICACION</t>
  </si>
  <si>
    <t xml:space="preserve">SIN ASIGNACION </t>
  </si>
  <si>
    <t>12286N1A3601C1000023</t>
  </si>
  <si>
    <t>AMPLIFICADOR DE SONIDO</t>
  </si>
  <si>
    <t>BLADEMIRO MORALES</t>
  </si>
  <si>
    <t>CUENCA RIO SUMAPAZ</t>
  </si>
  <si>
    <t>01/03/2007</t>
  </si>
  <si>
    <t>03/09/2007</t>
  </si>
  <si>
    <t xml:space="preserve">BUENO  </t>
  </si>
  <si>
    <t xml:space="preserve">BEHRINGER                </t>
  </si>
  <si>
    <t xml:space="preserve">N 061876083              </t>
  </si>
  <si>
    <t>Blademiro  Morales Ramirez</t>
  </si>
  <si>
    <t>3-1-45-06</t>
  </si>
  <si>
    <t>COMODATO</t>
  </si>
  <si>
    <t>17/12/2010</t>
  </si>
  <si>
    <t>26/04/2012</t>
  </si>
  <si>
    <t>Power</t>
  </si>
  <si>
    <t>SB-6200</t>
  </si>
  <si>
    <t>ANTENAS INHALAMBRICAS</t>
  </si>
  <si>
    <t>LUIS GONZALO LOPEZ</t>
  </si>
  <si>
    <t>POLICIVO</t>
  </si>
  <si>
    <t>CORREGIDURIA NAZARETH</t>
  </si>
  <si>
    <t>18/05/2009</t>
  </si>
  <si>
    <t xml:space="preserve">ANT 241201               </t>
  </si>
  <si>
    <t>Luis Gonzalo Lopez Camargo</t>
  </si>
  <si>
    <t>1220242000000</t>
  </si>
  <si>
    <t>CORREGIDURÍA DE NAZARETH</t>
  </si>
  <si>
    <t>SANTIAGO PACHECO</t>
  </si>
  <si>
    <t>CORREGIDURIA DE SAN JUAN</t>
  </si>
  <si>
    <t>28/10/2012</t>
  </si>
  <si>
    <t>Santiago Felipe Pacheco Pajaro</t>
  </si>
  <si>
    <t>1220241000000</t>
  </si>
  <si>
    <t>CORREGIDURÍA DE BETANIA</t>
  </si>
  <si>
    <t>ANTEPECHO DIVISORIO- PASAMANOS</t>
  </si>
  <si>
    <t>MUEBLES Y ENSERES</t>
  </si>
  <si>
    <t>03/10/2013</t>
  </si>
  <si>
    <t>08/10/2013</t>
  </si>
  <si>
    <t>1</t>
  </si>
  <si>
    <t>ARBOL NAVIDEÑO</t>
  </si>
  <si>
    <t>CORREGIDURIA SAN JUAN</t>
  </si>
  <si>
    <t>16/12/2008</t>
  </si>
  <si>
    <t xml:space="preserve">                         </t>
  </si>
  <si>
    <t xml:space="preserve">ARCHIVADORES           </t>
  </si>
  <si>
    <t>18/06/2002</t>
  </si>
  <si>
    <t>23/08/2002</t>
  </si>
  <si>
    <t>Angela Silvana Camargo Penagos</t>
  </si>
  <si>
    <t>1220200000000</t>
  </si>
  <si>
    <t>ÁREA GESTIÓN POLICIVA</t>
  </si>
  <si>
    <t>EDUARDO SUSA CIFUENTES</t>
  </si>
  <si>
    <t>29/12/2004</t>
  </si>
  <si>
    <t>18/05/2005</t>
  </si>
  <si>
    <t>MOHO Y CHAPA DE SEGURIDAD</t>
  </si>
  <si>
    <t>FLORIBERTO VELAZQUEZ</t>
  </si>
  <si>
    <t>CUENCA RIO BLANCO</t>
  </si>
  <si>
    <t>HERNANDO PEÑALOZA</t>
  </si>
  <si>
    <t>CARLOS ARTURO PULIDO</t>
  </si>
  <si>
    <t>LUIS ENRRIQUE DIAZ</t>
  </si>
  <si>
    <t>JHON WILSON RIVEROS</t>
  </si>
  <si>
    <t>21/12/2005</t>
  </si>
  <si>
    <t>04/08/2006</t>
  </si>
  <si>
    <t xml:space="preserve">MSADERA MOHO             </t>
  </si>
  <si>
    <t>MISAEL BAQUERO LOPEZ</t>
  </si>
  <si>
    <t>02/03/2009</t>
  </si>
  <si>
    <t>01/05/2009</t>
  </si>
  <si>
    <t>07/03/2008</t>
  </si>
  <si>
    <t>11/06/2008</t>
  </si>
  <si>
    <t>CLARIBEL MARTINEZ HILARION</t>
  </si>
  <si>
    <t>Claribel  Martinez Hilarion</t>
  </si>
  <si>
    <t>Samantha Gómez Garzón</t>
  </si>
  <si>
    <t>AGROAMBIENTAL</t>
  </si>
  <si>
    <t>MARIO UPEGUI SAN JUAN</t>
  </si>
  <si>
    <t>24/07/2001</t>
  </si>
  <si>
    <t>16/12/2013</t>
  </si>
  <si>
    <t xml:space="preserve">COLOR ROJO INGLES        </t>
  </si>
  <si>
    <t>Edilson Argemiro Porras Caballero</t>
  </si>
  <si>
    <t>1220300000000</t>
  </si>
  <si>
    <t>ÁREA GESTION DEL DESARROLLO ADMINISTRATIVA Y FINANCIERA</t>
  </si>
  <si>
    <t>17/04/2000</t>
  </si>
  <si>
    <t>Erika Dayana Fierro Morales</t>
  </si>
  <si>
    <t>ARCHIVADOR OFICINA JURIDICA</t>
  </si>
  <si>
    <t>EVERARDO GAMBA</t>
  </si>
  <si>
    <t>Everardo  Gamba Sechagua</t>
  </si>
  <si>
    <t>13/08/2002</t>
  </si>
  <si>
    <t>16/11/2016</t>
  </si>
  <si>
    <t>14/12/2012</t>
  </si>
  <si>
    <t>29/08/2013</t>
  </si>
  <si>
    <t>DIMUPAR</t>
  </si>
  <si>
    <t>2012</t>
  </si>
  <si>
    <t>FLOR MORADO CON ERRAJES EN ACE</t>
  </si>
  <si>
    <t>Francy Liliana Murcia Diaz</t>
  </si>
  <si>
    <t>DIEGO GIOVANNY REY CHINGATE</t>
  </si>
  <si>
    <t>Gladys  Morales Riveros</t>
  </si>
  <si>
    <t xml:space="preserve">JENNY VIVIANA </t>
  </si>
  <si>
    <t>BOGOTA HOME OFFICE</t>
  </si>
  <si>
    <t>NANCY ROMAN BAQUERO</t>
  </si>
  <si>
    <t>Heraclides  Gonzalez Gonzalez</t>
  </si>
  <si>
    <t>CARLOS ENRRIQUE SUAREZ</t>
  </si>
  <si>
    <t>Jaime Eduardo Prieto Gutierrez</t>
  </si>
  <si>
    <t>01/02/2013</t>
  </si>
  <si>
    <t>09/10/2013</t>
  </si>
  <si>
    <t>OSG</t>
  </si>
  <si>
    <t>3 Niveles</t>
  </si>
  <si>
    <t>Jenny Fernanda Guataqui Palacios</t>
  </si>
  <si>
    <t>22/06/2000</t>
  </si>
  <si>
    <t>Jose Fernando Murcia Diaz</t>
  </si>
  <si>
    <t>COORDINACION ADMINISTRATIVA Y FINANCIERA</t>
  </si>
  <si>
    <t>10/12/1998</t>
  </si>
  <si>
    <t xml:space="preserve">5AH-36                   </t>
  </si>
  <si>
    <t>Juan Manuel Lombana Jerez</t>
  </si>
  <si>
    <t>YOLANDA DIMATE</t>
  </si>
  <si>
    <t>BETANIA</t>
  </si>
  <si>
    <t>LEOPOLDO ARIAS MORALES</t>
  </si>
  <si>
    <t>Leopoldo  Arias Morales</t>
  </si>
  <si>
    <t>30/01/2014</t>
  </si>
  <si>
    <t>Leopoldo  Martinez Martinez</t>
  </si>
  <si>
    <t>25/06/1996</t>
  </si>
  <si>
    <t>12/05/2001</t>
  </si>
  <si>
    <t xml:space="preserve">80 X 40 X 30 CMS         </t>
  </si>
  <si>
    <t>Luis Evelio Mejia Zapata</t>
  </si>
  <si>
    <t>11/04/2014</t>
  </si>
  <si>
    <t>Luis Fernando Villa Romero</t>
  </si>
  <si>
    <t>JOSE JAVIER PORRAS</t>
  </si>
  <si>
    <t>Pedro Alfonso Castro Morales</t>
  </si>
  <si>
    <t>CAFETRIA</t>
  </si>
  <si>
    <t>JUAN CAMILO TORRES HORTUA</t>
  </si>
  <si>
    <t>Richard Gustavo Villalba Baquero</t>
  </si>
  <si>
    <t>EDUARDO VASQUEZ SANABRIA</t>
  </si>
  <si>
    <t>Rosalba  Sanabria Villalba</t>
  </si>
  <si>
    <t>CENTRO DE SERVICIOS</t>
  </si>
  <si>
    <t>16/10/1996</t>
  </si>
  <si>
    <t xml:space="preserve">L-300                    </t>
  </si>
  <si>
    <t>Victor Julio Rincon Guarin</t>
  </si>
  <si>
    <t>BODEGA_USADO</t>
  </si>
  <si>
    <t>24/09/1999</t>
  </si>
  <si>
    <t xml:space="preserve">EN MADERA                </t>
  </si>
  <si>
    <t>10/10/2013</t>
  </si>
  <si>
    <t>NUEVO</t>
  </si>
  <si>
    <t>Vladimir  Vallen Caceres</t>
  </si>
  <si>
    <t>07/11/2000</t>
  </si>
  <si>
    <t>Yolanda Aurora Parra Martinez</t>
  </si>
  <si>
    <t>1800000000000</t>
  </si>
  <si>
    <t>DIRECCIÓN JURÍDICA</t>
  </si>
  <si>
    <t xml:space="preserve">ARTESA             </t>
  </si>
  <si>
    <t>EQUIPOS DE COMEDOR, COCINA, DESPENSA Y HOTELERIA</t>
  </si>
  <si>
    <t>03/03/2008</t>
  </si>
  <si>
    <t>19/06/2008</t>
  </si>
  <si>
    <t>ASCENSOR PROYECTOR</t>
  </si>
  <si>
    <t xml:space="preserve">NACIONAL                 </t>
  </si>
  <si>
    <t>AVISO</t>
  </si>
  <si>
    <t>09/06/2008</t>
  </si>
  <si>
    <t>Duber Esneyder Dimate Mora</t>
  </si>
  <si>
    <t>BAJO ELECTRICO</t>
  </si>
  <si>
    <t>LUZ YOLANDA FLORES</t>
  </si>
  <si>
    <t>IMPORTADO</t>
  </si>
  <si>
    <t>2018</t>
  </si>
  <si>
    <t>Luz Yolanda Leon Florez</t>
  </si>
  <si>
    <t>1-6-35-01</t>
  </si>
  <si>
    <t xml:space="preserve">BASCULA </t>
  </si>
  <si>
    <t xml:space="preserve">PRECISA                  </t>
  </si>
  <si>
    <t>BASECAMA</t>
  </si>
  <si>
    <t>ANIBAL MORALES</t>
  </si>
  <si>
    <t>CORREGIDURIA BETANIA</t>
  </si>
  <si>
    <t>12/01/2006</t>
  </si>
  <si>
    <t>Anibal  Morales Vega</t>
  </si>
  <si>
    <t>14/07/2014</t>
  </si>
  <si>
    <t>22/07/2014</t>
  </si>
  <si>
    <t>2014</t>
  </si>
  <si>
    <t>31/07/2014</t>
  </si>
  <si>
    <t xml:space="preserve">BIBLIOTECA                    </t>
  </si>
  <si>
    <t>17/12/2015</t>
  </si>
  <si>
    <t>Anderson  Romero Alvarez</t>
  </si>
  <si>
    <t>30/10/2012</t>
  </si>
  <si>
    <t>12/08/1996</t>
  </si>
  <si>
    <t xml:space="preserve">1.30 X 1.05 X 40         </t>
  </si>
  <si>
    <t>John Mauricio Linares Basto</t>
  </si>
  <si>
    <t>1220350000000</t>
  </si>
  <si>
    <t>21/08/1996</t>
  </si>
  <si>
    <t xml:space="preserve">VINOTINTO                </t>
  </si>
  <si>
    <t>1220352000000</t>
  </si>
  <si>
    <t>ALMACEN CENTRAL ALCALDIA</t>
  </si>
  <si>
    <t>24/01/2000</t>
  </si>
  <si>
    <t xml:space="preserve">L-800                    </t>
  </si>
  <si>
    <t>1220320000000</t>
  </si>
  <si>
    <t>BIFE</t>
  </si>
  <si>
    <t>ALCALDIA BETANIA</t>
  </si>
  <si>
    <t>DESPACHO</t>
  </si>
  <si>
    <t>OFICINA ALCALDE</t>
  </si>
  <si>
    <t>GAVETAS PUERTA EN FLOR MORADO</t>
  </si>
  <si>
    <t>German Humberto Medellin Mora</t>
  </si>
  <si>
    <t xml:space="preserve">BOMBA </t>
  </si>
  <si>
    <t>EQUIPO DE CONSTRUCCION</t>
  </si>
  <si>
    <t>29/11/2004</t>
  </si>
  <si>
    <t xml:space="preserve">FILL RITE                </t>
  </si>
  <si>
    <t>Ivan Yezid Galvis Chacon</t>
  </si>
  <si>
    <t>1-6-55-01</t>
  </si>
  <si>
    <t>BOMBO</t>
  </si>
  <si>
    <t>MARCIAL</t>
  </si>
  <si>
    <t>BRAZO EXCAVADOR MINICARGADOR CON ACCESORIOS</t>
  </si>
  <si>
    <t>MAQUINRIA</t>
  </si>
  <si>
    <t>14/11/2018</t>
  </si>
  <si>
    <t>18/01/2019</t>
  </si>
  <si>
    <t>560677</t>
  </si>
  <si>
    <t>BOBCAT</t>
  </si>
  <si>
    <t>SN</t>
  </si>
  <si>
    <t>*560677</t>
  </si>
  <si>
    <t>BULDOSER</t>
  </si>
  <si>
    <t>16/09/2005</t>
  </si>
  <si>
    <t xml:space="preserve">NEW HOLLAND              </t>
  </si>
  <si>
    <t xml:space="preserve">S.MOT. 30794760          </t>
  </si>
  <si>
    <t>Ernesto  Guevara Gonzalez</t>
  </si>
  <si>
    <t>BUSETA</t>
  </si>
  <si>
    <t>EQUIPO DE TRANSPORTE TERRESTRE</t>
  </si>
  <si>
    <t>SUDRED NAZARETH</t>
  </si>
  <si>
    <t>NAZARETH</t>
  </si>
  <si>
    <t>04/04/2013</t>
  </si>
  <si>
    <t>9GCNPR753D6047932</t>
  </si>
  <si>
    <t>CHEVROLET</t>
  </si>
  <si>
    <t>CHASIS MOT NPR RWD FH W3365 E2</t>
  </si>
  <si>
    <t>4HK1-034064</t>
  </si>
  <si>
    <t xml:space="preserve">Hospital De Nazareth I Nivel   </t>
  </si>
  <si>
    <t>1-6-75-02</t>
  </si>
  <si>
    <t>CABINAS</t>
  </si>
  <si>
    <t xml:space="preserve">YAMAKI                   </t>
  </si>
  <si>
    <t>4153</t>
  </si>
  <si>
    <t>22/05/2009</t>
  </si>
  <si>
    <t xml:space="preserve">YK4153                   </t>
  </si>
  <si>
    <t>PEDRO ALIRIO RINCON</t>
  </si>
  <si>
    <t>01/02/2008</t>
  </si>
  <si>
    <t xml:space="preserve">YK 3153                  </t>
  </si>
  <si>
    <t>ADRIANA TAUTIVA</t>
  </si>
  <si>
    <t>16/12/1996</t>
  </si>
  <si>
    <t xml:space="preserve">MTX 18"                  </t>
  </si>
  <si>
    <t>CADENA GRADO 500</t>
  </si>
  <si>
    <t>21/11/2001</t>
  </si>
  <si>
    <t xml:space="preserve">10 TN ACERO              </t>
  </si>
  <si>
    <t xml:space="preserve">CAJA DE  HERRAMIENTAS     </t>
  </si>
  <si>
    <t>27/01/2003</t>
  </si>
  <si>
    <t>CAJA VALLENATA</t>
  </si>
  <si>
    <t>ACRILICA</t>
  </si>
  <si>
    <t>CAMABAJA</t>
  </si>
  <si>
    <t>26/05/2011</t>
  </si>
  <si>
    <t>1115</t>
  </si>
  <si>
    <t>INTERNACIONALE</t>
  </si>
  <si>
    <t>32TON</t>
  </si>
  <si>
    <t>Cámara Bullet Exteriores</t>
  </si>
  <si>
    <t>14/02/2013</t>
  </si>
  <si>
    <t>05/04/2013</t>
  </si>
  <si>
    <t>K</t>
  </si>
  <si>
    <t>COLORIR</t>
  </si>
  <si>
    <t xml:space="preserve">CAMARA DE VIDEO                                   </t>
  </si>
  <si>
    <t>16/11/2011</t>
  </si>
  <si>
    <t>27/03/2017</t>
  </si>
  <si>
    <t>VMD557411600251</t>
  </si>
  <si>
    <t>AIGO</t>
  </si>
  <si>
    <t>X8</t>
  </si>
  <si>
    <t>Claudia Constanza Contreras Correa</t>
  </si>
  <si>
    <t>VMD557411600259</t>
  </si>
  <si>
    <t>BODEGA_NUEVO</t>
  </si>
  <si>
    <t>CAMARA FOTOGRAFICA</t>
  </si>
  <si>
    <t xml:space="preserve">JWNNY VIVIANA </t>
  </si>
  <si>
    <t>canon</t>
  </si>
  <si>
    <t>eos</t>
  </si>
  <si>
    <t>t3</t>
  </si>
  <si>
    <t>FABIAN FLORES</t>
  </si>
  <si>
    <t>21/08/2019</t>
  </si>
  <si>
    <t>262071012320</t>
  </si>
  <si>
    <t>CANON</t>
  </si>
  <si>
    <t>REBEL</t>
  </si>
  <si>
    <t>EOS</t>
  </si>
  <si>
    <t>Jesus Alfonso Pe?A Perez</t>
  </si>
  <si>
    <t>202071012323</t>
  </si>
  <si>
    <t>*EOS</t>
  </si>
  <si>
    <t>Silvana Lorena Sanchez Pineda</t>
  </si>
  <si>
    <t>Cámaras Mini Domo Interiores</t>
  </si>
  <si>
    <t>MINI DOMO</t>
  </si>
  <si>
    <t>CAMAROTE</t>
  </si>
  <si>
    <t>10/05/2007</t>
  </si>
  <si>
    <t>CAMION</t>
  </si>
  <si>
    <t>FABIAN PULIDO</t>
  </si>
  <si>
    <t>01/05/2018</t>
  </si>
  <si>
    <t>29/06/2018</t>
  </si>
  <si>
    <t>9GDN1R754JB023101</t>
  </si>
  <si>
    <t>OKZ 956</t>
  </si>
  <si>
    <t>Auder Orlando Diaz Rubiano</t>
  </si>
  <si>
    <t xml:space="preserve">CAMIONETA </t>
  </si>
  <si>
    <t>23/01/2017</t>
  </si>
  <si>
    <t>23/02/2017</t>
  </si>
  <si>
    <t>8AJKB8CD2H1670492</t>
  </si>
  <si>
    <t>TOYOTA</t>
  </si>
  <si>
    <t>2017</t>
  </si>
  <si>
    <t>OKZ747</t>
  </si>
  <si>
    <t>Eduardo  Dimate Rico</t>
  </si>
  <si>
    <t>GERMAN MEDELLIN</t>
  </si>
  <si>
    <t>ALCALDIA SUMAPAZ</t>
  </si>
  <si>
    <t>26/06/2018</t>
  </si>
  <si>
    <t>05/02/2019</t>
  </si>
  <si>
    <t>JTEBH3FJ6JK201003</t>
  </si>
  <si>
    <t>PRADO TXL</t>
  </si>
  <si>
    <t>1220100000000</t>
  </si>
  <si>
    <t>DESPACHO ALCALDE LOCAL</t>
  </si>
  <si>
    <t>27/05/2011</t>
  </si>
  <si>
    <t>28/04/2011</t>
  </si>
  <si>
    <t>9FJUN74GXB0301775</t>
  </si>
  <si>
    <t>MAZDA</t>
  </si>
  <si>
    <t>2011</t>
  </si>
  <si>
    <t>G6386798</t>
  </si>
  <si>
    <t>27/05/2015</t>
  </si>
  <si>
    <t>28/05/2015</t>
  </si>
  <si>
    <t>WV1ZZZ2HZFA017676</t>
  </si>
  <si>
    <t>volkswagen</t>
  </si>
  <si>
    <t>2015</t>
  </si>
  <si>
    <t>CNFO44248</t>
  </si>
  <si>
    <t xml:space="preserve">Maximiliano  Lopez </t>
  </si>
  <si>
    <t>20/01/2017</t>
  </si>
  <si>
    <t>8AJKB8CD4H1670512</t>
  </si>
  <si>
    <t>OKZ746</t>
  </si>
  <si>
    <t>William Fernando Porras Lopez</t>
  </si>
  <si>
    <t>10/08/2015</t>
  </si>
  <si>
    <t>03/09/2015</t>
  </si>
  <si>
    <t>MHFYZ59G7F4013548</t>
  </si>
  <si>
    <t>*TOYOTA</t>
  </si>
  <si>
    <t>*2015</t>
  </si>
  <si>
    <t>*FORTUNER 3.0 4*4 M/T</t>
  </si>
  <si>
    <t>William Osvaldo Rubiano Tellez</t>
  </si>
  <si>
    <t>30/06/2009</t>
  </si>
  <si>
    <t>29/09/2014</t>
  </si>
  <si>
    <t xml:space="preserve">TOYOTA                   </t>
  </si>
  <si>
    <t xml:space="preserve">MROY2596590084370        </t>
  </si>
  <si>
    <t>Wilmer  Rodriguez Vanegas</t>
  </si>
  <si>
    <t xml:space="preserve">carla niamed lozano </t>
  </si>
  <si>
    <t>CARGADOR  MODELO FR-12 HDA TURBO</t>
  </si>
  <si>
    <t>30/09/2002</t>
  </si>
  <si>
    <t xml:space="preserve">FIAT ALLIS BITELLI       </t>
  </si>
  <si>
    <t xml:space="preserve">Sn.Fr12hdt604.           </t>
  </si>
  <si>
    <t>Deiver Orlando Romero Rojas</t>
  </si>
  <si>
    <t>CARPAS</t>
  </si>
  <si>
    <t>HERRAMIENTAS Y ACCESORIOS</t>
  </si>
  <si>
    <t>18/12/2006</t>
  </si>
  <si>
    <t>03/05/2007</t>
  </si>
  <si>
    <t xml:space="preserve">POLIESTER TEXTUARIZADO   </t>
  </si>
  <si>
    <t>JOSE JAVIER PEÑALOZA ADAMEZ</t>
  </si>
  <si>
    <t>LUIS ALBERTO BUSTOS CASTRO</t>
  </si>
  <si>
    <t>GERARDO RIVEROS ROMERO</t>
  </si>
  <si>
    <t>ELSA MARIA GONZALES</t>
  </si>
  <si>
    <t>28/12/2010</t>
  </si>
  <si>
    <t>15/06/2011</t>
  </si>
  <si>
    <t>JANETH GUZMAN</t>
  </si>
  <si>
    <t>RAFAEL TORRES PEÑA</t>
  </si>
  <si>
    <t>27/03/2014</t>
  </si>
  <si>
    <t>CARRETILLA</t>
  </si>
  <si>
    <t>ALMACEN SAJ JUAN</t>
  </si>
  <si>
    <t>29/04/2010</t>
  </si>
  <si>
    <t>28/05/2010</t>
  </si>
  <si>
    <t>CARTELERA</t>
  </si>
  <si>
    <t>09/12/1998</t>
  </si>
  <si>
    <t xml:space="preserve">180 X 90 CMS             </t>
  </si>
  <si>
    <t>06/06/2008</t>
  </si>
  <si>
    <t>CENTRAL DE VIDEO</t>
  </si>
  <si>
    <t>SEGURIDAD MARIO UPEGUI</t>
  </si>
  <si>
    <t>SAN JUAN MARIO UPEGUI</t>
  </si>
  <si>
    <t>CILINDRADORA PANADERIA</t>
  </si>
  <si>
    <t>CLARINETE</t>
  </si>
  <si>
    <t>STANGREY</t>
  </si>
  <si>
    <t>M1103</t>
  </si>
  <si>
    <t>COLCHON ORTOPEDICO</t>
  </si>
  <si>
    <t>EQUIPO MEDICO Y CIENTIFICO</t>
  </si>
  <si>
    <t>CAROLINA GIRON</t>
  </si>
  <si>
    <t>COMPUTADOR</t>
  </si>
  <si>
    <t>18/06/2018</t>
  </si>
  <si>
    <t>20/03/2019</t>
  </si>
  <si>
    <t>FVZPQP2</t>
  </si>
  <si>
    <t>DELL</t>
  </si>
  <si>
    <t>OPTIPLEX</t>
  </si>
  <si>
    <t>3050</t>
  </si>
  <si>
    <t>Ana Milena Silva Cortes</t>
  </si>
  <si>
    <t>1-6-70-02</t>
  </si>
  <si>
    <t>08/09/2017</t>
  </si>
  <si>
    <t>20/04/2020</t>
  </si>
  <si>
    <t>JC27HK2</t>
  </si>
  <si>
    <t>7450</t>
  </si>
  <si>
    <t>Ana Rosa Bautista Leon</t>
  </si>
  <si>
    <t>31/03/2020</t>
  </si>
  <si>
    <t>JC25HK2</t>
  </si>
  <si>
    <t>Andres Fernelly Angel Rincon</t>
  </si>
  <si>
    <t>30/03/2020</t>
  </si>
  <si>
    <t>GJOT3Y2</t>
  </si>
  <si>
    <t>7060</t>
  </si>
  <si>
    <t>FVVRQP2</t>
  </si>
  <si>
    <t>Arturo Alberto Mercado Salcedo</t>
  </si>
  <si>
    <t>1220330000000</t>
  </si>
  <si>
    <t>31/01/2000</t>
  </si>
  <si>
    <t>25/07/2001</t>
  </si>
  <si>
    <t xml:space="preserve">COMPAQ                   </t>
  </si>
  <si>
    <t xml:space="preserve">HEWLETT PACKARD          </t>
  </si>
  <si>
    <t xml:space="preserve">MXJ43503H2               </t>
  </si>
  <si>
    <t>19/03/2008</t>
  </si>
  <si>
    <t xml:space="preserve">DELL                     </t>
  </si>
  <si>
    <t xml:space="preserve">OPTIPLEX 740             </t>
  </si>
  <si>
    <t>03/07/2008</t>
  </si>
  <si>
    <t xml:space="preserve">OPTIPLEX 360 - CYBB1J1   </t>
  </si>
  <si>
    <t>carla naimed</t>
  </si>
  <si>
    <t>FVXTQP2</t>
  </si>
  <si>
    <t>Carla Niamed Lozano Tautiva</t>
  </si>
  <si>
    <t>BODEGA BETANIA ALMACEN</t>
  </si>
  <si>
    <t>FVWVQP2</t>
  </si>
  <si>
    <t>Carlos Eduardo Bravo Cotrino</t>
  </si>
  <si>
    <t>07/11/2017</t>
  </si>
  <si>
    <t>JC1XHK2</t>
  </si>
  <si>
    <t>Claudia Milena Quevedo Rocha</t>
  </si>
  <si>
    <t>BODEGA ALMACEN BETANIA</t>
  </si>
  <si>
    <t>JC1RHK2</t>
  </si>
  <si>
    <t>Daniel Gregorio Suarez Leguizamon</t>
  </si>
  <si>
    <t>28/04/2020</t>
  </si>
  <si>
    <t>FVYSQP2</t>
  </si>
  <si>
    <t>Deicy Amparo Morales Torres</t>
  </si>
  <si>
    <t xml:space="preserve">DIANA CAROLINA </t>
  </si>
  <si>
    <t>10/02/2017</t>
  </si>
  <si>
    <t>07/03/2017</t>
  </si>
  <si>
    <t>5HF7RD2</t>
  </si>
  <si>
    <t>7440AIO</t>
  </si>
  <si>
    <t>Diana Carolina Rodriguez Peña</t>
  </si>
  <si>
    <t>4500000000000</t>
  </si>
  <si>
    <t>DIRECCIÓN DE CONTRATACIÓN</t>
  </si>
  <si>
    <t>21/12/2018</t>
  </si>
  <si>
    <t>FVXQQP2</t>
  </si>
  <si>
    <t>Diana Lucia Ramirez Muñoz</t>
  </si>
  <si>
    <t>19/12/2019</t>
  </si>
  <si>
    <t>GJ1W3Y2</t>
  </si>
  <si>
    <t>Doris Cristina Garcia Adarve</t>
  </si>
  <si>
    <t>01/11/2013</t>
  </si>
  <si>
    <t>MXL0411L4Q</t>
  </si>
  <si>
    <t>HP</t>
  </si>
  <si>
    <t>COMPAQ 8100 SFF ELITE PC</t>
  </si>
  <si>
    <t xml:space="preserve">Empresa De Telecomunicaciones De Bogota S.A.  Esp   </t>
  </si>
  <si>
    <t>MXL0411L27</t>
  </si>
  <si>
    <t>MXL0411KZJ</t>
  </si>
  <si>
    <t>MXL0411L49</t>
  </si>
  <si>
    <t>MXL0411L5G</t>
  </si>
  <si>
    <t>MXL0411GTN</t>
  </si>
  <si>
    <t>MXL0411KZG</t>
  </si>
  <si>
    <t>MXL0411HOW</t>
  </si>
  <si>
    <t>31/08/2018</t>
  </si>
  <si>
    <t>07/10/2019</t>
  </si>
  <si>
    <t>28IDHL2</t>
  </si>
  <si>
    <t>PRODESK</t>
  </si>
  <si>
    <t>600 G2</t>
  </si>
  <si>
    <t>20/05/2020</t>
  </si>
  <si>
    <t>287CHL2</t>
  </si>
  <si>
    <t>GG7KWK2</t>
  </si>
  <si>
    <t>GFVNWK2</t>
  </si>
  <si>
    <t>JS3KHK2</t>
  </si>
  <si>
    <t>GGGHWK2</t>
  </si>
  <si>
    <t>GG4KWK2</t>
  </si>
  <si>
    <t>GMFKWK2</t>
  </si>
  <si>
    <t>GJOX3Y2</t>
  </si>
  <si>
    <t>JC20JK2</t>
  </si>
  <si>
    <t>BETANIA ALCALDIA</t>
  </si>
  <si>
    <t>GJOV3Y2</t>
  </si>
  <si>
    <t>GJ0Y3Y2</t>
  </si>
  <si>
    <t>SALA DE JUNTAS BETANIA</t>
  </si>
  <si>
    <t>GHZW3Y2</t>
  </si>
  <si>
    <t>BETANIA ALCALDIA EVENTOS LOGISTICOS</t>
  </si>
  <si>
    <t>GJ2W3Y2</t>
  </si>
  <si>
    <t>Fredy  Silva Vargas</t>
  </si>
  <si>
    <t>EDISON FERNEY</t>
  </si>
  <si>
    <t>JAL</t>
  </si>
  <si>
    <t>29/04/2020</t>
  </si>
  <si>
    <t>FVVTQP2</t>
  </si>
  <si>
    <t>Fredy Humberto Peña Forero</t>
  </si>
  <si>
    <t>1220310000000</t>
  </si>
  <si>
    <t>JURIDICA FDL</t>
  </si>
  <si>
    <t>27/03/2020</t>
  </si>
  <si>
    <t>GJ1Y3Y2</t>
  </si>
  <si>
    <t>Gloria Esperanza Pirajon Tejedor</t>
  </si>
  <si>
    <t>19/12/2018</t>
  </si>
  <si>
    <t>FVWWQP2</t>
  </si>
  <si>
    <t>Gloria Isabel Aguilera Acosta</t>
  </si>
  <si>
    <t>CASA</t>
  </si>
  <si>
    <t>FVXWQP2</t>
  </si>
  <si>
    <t>FVYPQP2</t>
  </si>
  <si>
    <t>Gloria Yolanda Dimate Rico</t>
  </si>
  <si>
    <t>GJ2Y3Y2</t>
  </si>
  <si>
    <t>Gustavo Adolfo Cañon Vega</t>
  </si>
  <si>
    <t>06/12/2010</t>
  </si>
  <si>
    <t>14/12/2010</t>
  </si>
  <si>
    <t>002005FB02700</t>
  </si>
  <si>
    <t>ACER</t>
  </si>
  <si>
    <t>V173</t>
  </si>
  <si>
    <t>Ivan Camilo Oromas Prieto</t>
  </si>
  <si>
    <t>JC28HK2</t>
  </si>
  <si>
    <t>Jenny Carolina Giron Cuervo</t>
  </si>
  <si>
    <t xml:space="preserve">ACER                     </t>
  </si>
  <si>
    <t xml:space="preserve">PSVAW0300102005EB42700   </t>
  </si>
  <si>
    <t>Jessica Julieth Cardoa Jaramillo</t>
  </si>
  <si>
    <t>GJ2S3Y2</t>
  </si>
  <si>
    <t>ERIKA FIERRO MORALES</t>
  </si>
  <si>
    <t>OFICINA ADMINISTATIVO DE PLANEACION</t>
  </si>
  <si>
    <t>5G79RD2</t>
  </si>
  <si>
    <t>Johana Elizabeth Triana Henao</t>
  </si>
  <si>
    <t>15/10/2019</t>
  </si>
  <si>
    <t>FVVWQP2</t>
  </si>
  <si>
    <t>John Freidy Vasquez Martinez</t>
  </si>
  <si>
    <t>5HP7RD2</t>
  </si>
  <si>
    <t>MARIA CAMILA MARTINEZ</t>
  </si>
  <si>
    <t>BODEGA DE LA ALCALDIA</t>
  </si>
  <si>
    <t>JC1ZHK2</t>
  </si>
  <si>
    <t>Juan David Cortes Gomez</t>
  </si>
  <si>
    <t>FVYRQP2</t>
  </si>
  <si>
    <t>Juan Felipe Gutierrez Cardona</t>
  </si>
  <si>
    <t>07/02/2020</t>
  </si>
  <si>
    <t>SC02YLOXDJV3Q</t>
  </si>
  <si>
    <t>APPLE</t>
  </si>
  <si>
    <t>IMAC</t>
  </si>
  <si>
    <t>27</t>
  </si>
  <si>
    <t>Juan Pablo Sanabria Moreno</t>
  </si>
  <si>
    <t>LUIS ALBERTO GALEANO</t>
  </si>
  <si>
    <t xml:space="preserve">LUIS ALBERTO GALEANO </t>
  </si>
  <si>
    <t>21/12/2017</t>
  </si>
  <si>
    <t>JC1SHK2</t>
  </si>
  <si>
    <t>Karen Viviana Gonzalez Ariza</t>
  </si>
  <si>
    <t>ERIKA ROMERO</t>
  </si>
  <si>
    <t>FVYWQP2</t>
  </si>
  <si>
    <t>MARLEN PARRA</t>
  </si>
  <si>
    <t xml:space="preserve">KAREN VIVIANA </t>
  </si>
  <si>
    <t>KAREN VIVIANA</t>
  </si>
  <si>
    <t>SCO2YLOXFJV3Q</t>
  </si>
  <si>
    <t>*27</t>
  </si>
  <si>
    <t>Laura Melissa Gonzalez Lopez</t>
  </si>
  <si>
    <t xml:space="preserve">alcaldia betania </t>
  </si>
  <si>
    <t>FVXPQP2</t>
  </si>
  <si>
    <t>Leidy Paola Gonzalez Palacios</t>
  </si>
  <si>
    <t xml:space="preserve">MARIO UPEGUI SAN JUAN </t>
  </si>
  <si>
    <t>FVVVQP2</t>
  </si>
  <si>
    <t>15/04/2020</t>
  </si>
  <si>
    <t>JC1YHK2</t>
  </si>
  <si>
    <t>Liceth Andrea Vargas Vanegas</t>
  </si>
  <si>
    <t xml:space="preserve">CAROLINA GIRON </t>
  </si>
  <si>
    <t xml:space="preserve">ALCALDIA BETANIA </t>
  </si>
  <si>
    <t>FVXVQP2</t>
  </si>
  <si>
    <t>DANNA ORTEGA</t>
  </si>
  <si>
    <t>JC21JK2</t>
  </si>
  <si>
    <t>Luis Alejandro Pabon Cortes</t>
  </si>
  <si>
    <t>GJ2T3Y2</t>
  </si>
  <si>
    <t>GJ1S3Y2</t>
  </si>
  <si>
    <t>Marcela  Torres Ramirez</t>
  </si>
  <si>
    <t>GHZV3Y2</t>
  </si>
  <si>
    <t>CASA FUNCIONARIA- VER. SAN JUAN</t>
  </si>
  <si>
    <t>FVVQQP2</t>
  </si>
  <si>
    <t>JONATHAN ALVARES</t>
  </si>
  <si>
    <t>27/11/2019</t>
  </si>
  <si>
    <t>FVXRQP2</t>
  </si>
  <si>
    <t>Magnolia Katherin Aldana Montaño</t>
  </si>
  <si>
    <t>JC1THK2</t>
  </si>
  <si>
    <t>Manuel Alejandro Gomez Roa</t>
  </si>
  <si>
    <t>13/03/2020</t>
  </si>
  <si>
    <t>FVWSQP2</t>
  </si>
  <si>
    <t>Manuel David Diaz Tangarife</t>
  </si>
  <si>
    <t>MARTHA CARRERO</t>
  </si>
  <si>
    <t>FVWQQP2</t>
  </si>
  <si>
    <t>MARTHA SUAREZ MORALES</t>
  </si>
  <si>
    <t xml:space="preserve">LICETH VARGAS </t>
  </si>
  <si>
    <t>BOGOTA URBANA CDI</t>
  </si>
  <si>
    <t>FVWPQP2</t>
  </si>
  <si>
    <t>Maria Paula Contreras Morales</t>
  </si>
  <si>
    <t>PAULA VALENTINA</t>
  </si>
  <si>
    <t>CDI</t>
  </si>
  <si>
    <t>BOGOTA URBANA</t>
  </si>
  <si>
    <t>24/09/2019</t>
  </si>
  <si>
    <t>GJOW3Y2</t>
  </si>
  <si>
    <t>Martha Cecilia Chaparro Avila</t>
  </si>
  <si>
    <t>GEMA ORTEGA</t>
  </si>
  <si>
    <t>HOME OFFICE</t>
  </si>
  <si>
    <t>12/02/2016</t>
  </si>
  <si>
    <t>MXL54615FY</t>
  </si>
  <si>
    <t>PROONE</t>
  </si>
  <si>
    <t xml:space="preserve"> 600G1</t>
  </si>
  <si>
    <t>Monica Julieth Gonzalez Mejia</t>
  </si>
  <si>
    <t>FVZQQP2</t>
  </si>
  <si>
    <t>FVYVQP2</t>
  </si>
  <si>
    <t>Nelson  Gonzalez Castillo</t>
  </si>
  <si>
    <t>18/02/2014</t>
  </si>
  <si>
    <t>MALO</t>
  </si>
  <si>
    <t>Nestor Alfredo Diaz Benites</t>
  </si>
  <si>
    <t>CAMILO CHUANA</t>
  </si>
  <si>
    <t>CAMILO CAHUANA</t>
  </si>
  <si>
    <t>BOGOTÁ</t>
  </si>
  <si>
    <t>05/01/1998</t>
  </si>
  <si>
    <t xml:space="preserve">166MHZ                   </t>
  </si>
  <si>
    <t>Miguel Ignacio Pabon Lasso</t>
  </si>
  <si>
    <t>18/05/2010</t>
  </si>
  <si>
    <t>HEWLETTE PACKARD</t>
  </si>
  <si>
    <t xml:space="preserve">4CS94406ZG               </t>
  </si>
  <si>
    <t>Rosa Maria Mendoza De Los Reyes</t>
  </si>
  <si>
    <t>JC1VHK2</t>
  </si>
  <si>
    <t>Sandra Johanna Apache Chica</t>
  </si>
  <si>
    <t>NIDIA VARGAS HUERTAS</t>
  </si>
  <si>
    <t>BOGOTA URBANA JAL</t>
  </si>
  <si>
    <t>GJ1R3Y2</t>
  </si>
  <si>
    <t>Sandra Milena Cortes Pineda</t>
  </si>
  <si>
    <t>1208000000000</t>
  </si>
  <si>
    <t>ALCALDIA LOCAL DE KENNEDY</t>
  </si>
  <si>
    <t>JC1QHK2</t>
  </si>
  <si>
    <t>1-6-37-10</t>
  </si>
  <si>
    <t>5N57LJ2</t>
  </si>
  <si>
    <t>MAYRA OVIEDO</t>
  </si>
  <si>
    <t>JC26HK2</t>
  </si>
  <si>
    <t>1-6-35-04</t>
  </si>
  <si>
    <t>FVXSQP2</t>
  </si>
  <si>
    <t>FVVSQP2</t>
  </si>
  <si>
    <t>GJ1X3Y2</t>
  </si>
  <si>
    <t>dell</t>
  </si>
  <si>
    <t>GJ2V3Y2</t>
  </si>
  <si>
    <t xml:space="preserve">PSVAW0300102005E382700   </t>
  </si>
  <si>
    <t>FVYTQP2</t>
  </si>
  <si>
    <t>FVWRQP2</t>
  </si>
  <si>
    <t>YENNI MARCELA PACHECO  DUARTE</t>
  </si>
  <si>
    <t>GJ3R3Y2</t>
  </si>
  <si>
    <t>GJ1V3Y2</t>
  </si>
  <si>
    <t>ING DE TECNOLOGIA YESID</t>
  </si>
  <si>
    <t>VIGILANCIA ALCALDIA</t>
  </si>
  <si>
    <t>GJOR3Y2</t>
  </si>
  <si>
    <t>GJ2X3Y2</t>
  </si>
  <si>
    <t>GHZX3Y2</t>
  </si>
  <si>
    <t>Edith Angélica Jiménez González</t>
  </si>
  <si>
    <t>GJ1T3Y2</t>
  </si>
  <si>
    <t>OFICINA AUTOMOTOR</t>
  </si>
  <si>
    <t>28/03/2020</t>
  </si>
  <si>
    <t>GJOS3Y2</t>
  </si>
  <si>
    <t>Vilma Amparo Lopez Herrera</t>
  </si>
  <si>
    <t>JC22JK2</t>
  </si>
  <si>
    <t>Wilder  Centeno Beltran</t>
  </si>
  <si>
    <t>17/10/2019</t>
  </si>
  <si>
    <t>FVZRQP2</t>
  </si>
  <si>
    <t>JC1WHK2</t>
  </si>
  <si>
    <t>USADO</t>
  </si>
  <si>
    <t>02002411527</t>
  </si>
  <si>
    <t>Ximena Andrea Romero Dorado</t>
  </si>
  <si>
    <t>28/07/2016</t>
  </si>
  <si>
    <t>MXL549OL531</t>
  </si>
  <si>
    <t>600 G1</t>
  </si>
  <si>
    <t>Yazmina  Araujo Rodriguez</t>
  </si>
  <si>
    <t>VICTOR RINCON</t>
  </si>
  <si>
    <t>FVYQQP2</t>
  </si>
  <si>
    <t>Yeiner  Garcia Marin</t>
  </si>
  <si>
    <t>21/06/2016</t>
  </si>
  <si>
    <t>MXL549OL54</t>
  </si>
  <si>
    <t>Yerney Rolando Rodriguez Avila</t>
  </si>
  <si>
    <t>GJ2R3Y2</t>
  </si>
  <si>
    <t>Yesid Eduardo Marquez Gomez</t>
  </si>
  <si>
    <t>FVWTQP2</t>
  </si>
  <si>
    <t>Zulay Natalia Becerra Martinez</t>
  </si>
  <si>
    <t>1202000000000</t>
  </si>
  <si>
    <t>ALCALDÍA DE CHAPINERO</t>
  </si>
  <si>
    <t>COMPUTADOR PORTATIL</t>
  </si>
  <si>
    <t>25/05/2018</t>
  </si>
  <si>
    <t>5CD8063HBG</t>
  </si>
  <si>
    <t>240 G69</t>
  </si>
  <si>
    <t>7200U</t>
  </si>
  <si>
    <t>Brandon  Parra Ricardo</t>
  </si>
  <si>
    <t>1220220000000</t>
  </si>
  <si>
    <t>JURIDICA</t>
  </si>
  <si>
    <t>DIANA MORALES</t>
  </si>
  <si>
    <t>4WSC7Y2</t>
  </si>
  <si>
    <t>5590</t>
  </si>
  <si>
    <t>LATITUD</t>
  </si>
  <si>
    <t>Brayan Andres Romero Romero</t>
  </si>
  <si>
    <t>12/03/2018</t>
  </si>
  <si>
    <t>05/02/2020</t>
  </si>
  <si>
    <t>G0H9TJ2</t>
  </si>
  <si>
    <t>CK9YF</t>
  </si>
  <si>
    <t>AAA</t>
  </si>
  <si>
    <t xml:space="preserve">Carlos Enrique Suarez </t>
  </si>
  <si>
    <t>12/02/2021</t>
  </si>
  <si>
    <t>17/11/2021</t>
  </si>
  <si>
    <t>L8N0CX000987340</t>
  </si>
  <si>
    <t>ASUS</t>
  </si>
  <si>
    <t>X413FA</t>
  </si>
  <si>
    <t>Ci7</t>
  </si>
  <si>
    <t>22/10/2019</t>
  </si>
  <si>
    <t>DXZC7Y2</t>
  </si>
  <si>
    <t>5591</t>
  </si>
  <si>
    <t>LATITUDE</t>
  </si>
  <si>
    <t>Edison Ferney Martinez Molina</t>
  </si>
  <si>
    <t>01/11/2012</t>
  </si>
  <si>
    <t xml:space="preserve">CNU9031ZNL               </t>
  </si>
  <si>
    <t>79MCC7Y2</t>
  </si>
  <si>
    <t>*LATITUDE</t>
  </si>
  <si>
    <t>30/07/2018</t>
  </si>
  <si>
    <t>5CD805DGGF</t>
  </si>
  <si>
    <t>240 G6</t>
  </si>
  <si>
    <t>JULIANA CARDONA</t>
  </si>
  <si>
    <t xml:space="preserve">BOGOTA  URBANA </t>
  </si>
  <si>
    <t>04/02/2020</t>
  </si>
  <si>
    <t>10TC7Y2</t>
  </si>
  <si>
    <t>559</t>
  </si>
  <si>
    <t>08/09/2021</t>
  </si>
  <si>
    <t>CND1104MZN</t>
  </si>
  <si>
    <t>Portátil HP 15-gw0013la</t>
  </si>
  <si>
    <t>AKCE2</t>
  </si>
  <si>
    <t xml:space="preserve">Hernando  Peñalosa </t>
  </si>
  <si>
    <t>L8N0CX001043346</t>
  </si>
  <si>
    <t>Jaime Antonio Mahecha Quintero</t>
  </si>
  <si>
    <t>17/07/2019</t>
  </si>
  <si>
    <t>2WG9TJ2</t>
  </si>
  <si>
    <t>Jeaneth  Guzman Cruz</t>
  </si>
  <si>
    <t>1208300000000</t>
  </si>
  <si>
    <t>Jose Manuel Rey Palacios</t>
  </si>
  <si>
    <t>Luis Enrique Diaz Diaz</t>
  </si>
  <si>
    <t>HQFC7Y2</t>
  </si>
  <si>
    <t>1220340000000</t>
  </si>
  <si>
    <t>16/09/2021</t>
  </si>
  <si>
    <t>CND1104Q15</t>
  </si>
  <si>
    <t>Myrian Cristina Parra Duque</t>
  </si>
  <si>
    <t>JUAN CARLOS</t>
  </si>
  <si>
    <t>ADMINISTRATIVO</t>
  </si>
  <si>
    <t>5CD805DGH1</t>
  </si>
  <si>
    <t>Natalia  Sanchez Marin</t>
  </si>
  <si>
    <t>20/04/2021</t>
  </si>
  <si>
    <t>L8N0CX07L33933G</t>
  </si>
  <si>
    <t>M413DA</t>
  </si>
  <si>
    <t>R5</t>
  </si>
  <si>
    <t>Paula Natalia Farfan Paez</t>
  </si>
  <si>
    <t>5CD8063HB5</t>
  </si>
  <si>
    <t>5CD910</t>
  </si>
  <si>
    <t>1-5-10-30-03</t>
  </si>
  <si>
    <t>05/12/2013</t>
  </si>
  <si>
    <t>05/02/2015</t>
  </si>
  <si>
    <t>2CE3411KMR</t>
  </si>
  <si>
    <t>PROBOOK 4440S</t>
  </si>
  <si>
    <t>4440S</t>
  </si>
  <si>
    <t>CND1104ND7</t>
  </si>
  <si>
    <t>CND1104P8H</t>
  </si>
  <si>
    <t>CND1104NVY</t>
  </si>
  <si>
    <t>L8N0CX000926342</t>
  </si>
  <si>
    <t>L8N0CX00093534A</t>
  </si>
  <si>
    <t>L8N0CX000999347</t>
  </si>
  <si>
    <t>L8N0CX00098134E</t>
  </si>
  <si>
    <t>L8N0CX001030347</t>
  </si>
  <si>
    <t xml:space="preserve">CONGELADOR                   </t>
  </si>
  <si>
    <t>02/07/2008</t>
  </si>
  <si>
    <t xml:space="preserve">CONSOLAS                          </t>
  </si>
  <si>
    <t xml:space="preserve">MA 446 PD                </t>
  </si>
  <si>
    <t xml:space="preserve">MA426PD                  </t>
  </si>
  <si>
    <t>27/07/2010</t>
  </si>
  <si>
    <t xml:space="preserve">MA104PD2966              </t>
  </si>
  <si>
    <t xml:space="preserve">YAMAKI,                  </t>
  </si>
  <si>
    <t xml:space="preserve">MA 608PD                 </t>
  </si>
  <si>
    <t xml:space="preserve">YAMAKI MA 608 PB         </t>
  </si>
  <si>
    <t xml:space="preserve">PD 0792                  </t>
  </si>
  <si>
    <t xml:space="preserve">PD 0789                  </t>
  </si>
  <si>
    <t xml:space="preserve">PD 0779                  </t>
  </si>
  <si>
    <t>11/12/1995</t>
  </si>
  <si>
    <t xml:space="preserve">PEAVEY                   </t>
  </si>
  <si>
    <t>CORTADORA</t>
  </si>
  <si>
    <t>AKS303079</t>
  </si>
  <si>
    <t>FRESADORAASFALTO</t>
  </si>
  <si>
    <t>303079</t>
  </si>
  <si>
    <t>AKS3030</t>
  </si>
  <si>
    <t>FRESADORADEASFALTO</t>
  </si>
  <si>
    <t>DESAPONIFICADORA DE QUINUA</t>
  </si>
  <si>
    <t>MAQUINARIA INDUSTRIAL</t>
  </si>
  <si>
    <t>DESTRUCTORA DE PAPEL</t>
  </si>
  <si>
    <t>13/05/2009</t>
  </si>
  <si>
    <t>30/04/2014</t>
  </si>
  <si>
    <t xml:space="preserve">TAROS                    </t>
  </si>
  <si>
    <t xml:space="preserve">PRINTEX                  </t>
  </si>
  <si>
    <t xml:space="preserve">DISCO DURO                  </t>
  </si>
  <si>
    <t>3QP032CL</t>
  </si>
  <si>
    <t>*DF300B8053</t>
  </si>
  <si>
    <t>SCSI</t>
  </si>
  <si>
    <t>3QP1REL7</t>
  </si>
  <si>
    <t>DF300B8054</t>
  </si>
  <si>
    <t>3QP0321C</t>
  </si>
  <si>
    <t>DF300B8055</t>
  </si>
  <si>
    <t>DRONE</t>
  </si>
  <si>
    <t>EQUIPOS DE COMUNICACION XXXXXXXXXXXXXXXX</t>
  </si>
  <si>
    <t>04/09/2019</t>
  </si>
  <si>
    <t>0K1UF5500E01BX</t>
  </si>
  <si>
    <t>MAVIC</t>
  </si>
  <si>
    <t>DJI</t>
  </si>
  <si>
    <t>AIR</t>
  </si>
  <si>
    <t>1-6-55-11</t>
  </si>
  <si>
    <t>EDIFICIOS</t>
  </si>
  <si>
    <t>EDIFICACIONES</t>
  </si>
  <si>
    <t>ALCALADIA SUMAPAZ</t>
  </si>
  <si>
    <t>30/12/1997</t>
  </si>
  <si>
    <t>1-6-40-01</t>
  </si>
  <si>
    <t>20/07/2000</t>
  </si>
  <si>
    <t>27/08/2013</t>
  </si>
  <si>
    <t>na</t>
  </si>
  <si>
    <t>EQUIPO MULTIFUNCIONAL</t>
  </si>
  <si>
    <t>E335M310197</t>
  </si>
  <si>
    <t>RICOH</t>
  </si>
  <si>
    <t>MP</t>
  </si>
  <si>
    <t>25015P</t>
  </si>
  <si>
    <t xml:space="preserve">ESCALERA </t>
  </si>
  <si>
    <t>29/12/2006</t>
  </si>
  <si>
    <t>13/07/1999</t>
  </si>
  <si>
    <t xml:space="preserve">1.50 MTS                 </t>
  </si>
  <si>
    <t>05/02/2007</t>
  </si>
  <si>
    <t>ESCANER</t>
  </si>
  <si>
    <t>27/03/2015</t>
  </si>
  <si>
    <t>25/07/2017</t>
  </si>
  <si>
    <t>48862660</t>
  </si>
  <si>
    <t>kodak</t>
  </si>
  <si>
    <t>I 2600</t>
  </si>
  <si>
    <t>Kodak I 2600</t>
  </si>
  <si>
    <t>Andres Fernando Zuñiga Forero</t>
  </si>
  <si>
    <t>10/10/2019</t>
  </si>
  <si>
    <t>AUHA003200</t>
  </si>
  <si>
    <t>FUJITSU</t>
  </si>
  <si>
    <t>FI</t>
  </si>
  <si>
    <t>7600</t>
  </si>
  <si>
    <t>22/11/2018</t>
  </si>
  <si>
    <t>A3MAC22277</t>
  </si>
  <si>
    <t>7260</t>
  </si>
  <si>
    <t>31/03/2015</t>
  </si>
  <si>
    <t>48862668</t>
  </si>
  <si>
    <t>*kodiak</t>
  </si>
  <si>
    <t>kodak I 2600</t>
  </si>
  <si>
    <t>KSJW032396</t>
  </si>
  <si>
    <t>EPSON</t>
  </si>
  <si>
    <t>GT 1500</t>
  </si>
  <si>
    <t>GT</t>
  </si>
  <si>
    <t xml:space="preserve">ESCRITORIO         </t>
  </si>
  <si>
    <t>27/01/2006</t>
  </si>
  <si>
    <t>28/01/2014</t>
  </si>
  <si>
    <t>Amidys      Moreno Vargas</t>
  </si>
  <si>
    <t>02/02/2009</t>
  </si>
  <si>
    <t>Ana Maria Mosquera Pinto</t>
  </si>
  <si>
    <t>30/03/2017</t>
  </si>
  <si>
    <t>10/05/2017</t>
  </si>
  <si>
    <t>K10</t>
  </si>
  <si>
    <t>LINEAL</t>
  </si>
  <si>
    <t>18/05/2016</t>
  </si>
  <si>
    <t>11/05/2017</t>
  </si>
  <si>
    <t>28/07/2006</t>
  </si>
  <si>
    <t xml:space="preserve">DOS GAVETAS              </t>
  </si>
  <si>
    <t xml:space="preserve">1.20 X 0.60 X 0.70       </t>
  </si>
  <si>
    <t>08/04/2019</t>
  </si>
  <si>
    <t>lineal</t>
  </si>
  <si>
    <t>Brayan Alfonso Castañeda Franco</t>
  </si>
  <si>
    <t>19/07/2017</t>
  </si>
  <si>
    <t>Carlos Alberto Quintero Castañeda</t>
  </si>
  <si>
    <t>OFICINA ALCALDE BETANIA</t>
  </si>
  <si>
    <t>15/05/2017</t>
  </si>
  <si>
    <t>Cesar Alexander Uriza Rojas</t>
  </si>
  <si>
    <t xml:space="preserve">CHALLENGER LOGIC         </t>
  </si>
  <si>
    <t>6421267</t>
  </si>
  <si>
    <t>08/06/2017</t>
  </si>
  <si>
    <t>Claudia  Martin Naizaque</t>
  </si>
  <si>
    <t>18/05/2007</t>
  </si>
  <si>
    <t>31/10/2014</t>
  </si>
  <si>
    <t>23/12/2014</t>
  </si>
  <si>
    <t>MADERTEC</t>
  </si>
  <si>
    <t>22/06/2006</t>
  </si>
  <si>
    <t>14/07/2017</t>
  </si>
  <si>
    <t>Eudalia      Cubides Ruiz</t>
  </si>
  <si>
    <t>26/05/2006</t>
  </si>
  <si>
    <t>01/06/1999</t>
  </si>
  <si>
    <t>18/01/2013</t>
  </si>
  <si>
    <t>40664</t>
  </si>
  <si>
    <t>28/05/2019</t>
  </si>
  <si>
    <t>15/07/2019</t>
  </si>
  <si>
    <t>OFIBEST</t>
  </si>
  <si>
    <t>FULL L</t>
  </si>
  <si>
    <t>1-6-65-01</t>
  </si>
  <si>
    <t>21/06/2017</t>
  </si>
  <si>
    <t>Frank Javier Marquez Arrieta</t>
  </si>
  <si>
    <t>11/05/2012</t>
  </si>
  <si>
    <t>21/06/2006</t>
  </si>
  <si>
    <t>20/12/2016</t>
  </si>
  <si>
    <t>20/06/2017</t>
  </si>
  <si>
    <t>LIENAL</t>
  </si>
  <si>
    <t>14/04/2020</t>
  </si>
  <si>
    <t>k10</t>
  </si>
  <si>
    <t>19/03/2020</t>
  </si>
  <si>
    <t>DIANA OVIEDO</t>
  </si>
  <si>
    <t>28/10/2014</t>
  </si>
  <si>
    <t>26/11/2018</t>
  </si>
  <si>
    <t>1220351000000</t>
  </si>
  <si>
    <t>19/05/2017</t>
  </si>
  <si>
    <t>Mario Arturo Salgado Bolaños</t>
  </si>
  <si>
    <t>24/11/2015</t>
  </si>
  <si>
    <t>Martha Lucia Suarez Morales</t>
  </si>
  <si>
    <t>26/12/2014</t>
  </si>
  <si>
    <t>17/07/2017</t>
  </si>
  <si>
    <t>Pedro Guillermo Carranza Urrea</t>
  </si>
  <si>
    <t>Sindy  Rojas Delgado</t>
  </si>
  <si>
    <t>Sonia  Montenegro Acosta</t>
  </si>
  <si>
    <t>11/03/2010</t>
  </si>
  <si>
    <t>EN L</t>
  </si>
  <si>
    <t>William Andres Herrera Pabon</t>
  </si>
  <si>
    <t>ESCUDO INSTITUCIONAL CERTIFICADO</t>
  </si>
  <si>
    <t>OBRAS DE ARTE CERTIFICADAS</t>
  </si>
  <si>
    <t>ALCALDIA</t>
  </si>
  <si>
    <t>ESTABILIZADOR</t>
  </si>
  <si>
    <t>31/05/2002</t>
  </si>
  <si>
    <t xml:space="preserve">1000 W                   </t>
  </si>
  <si>
    <t>28/07/1995</t>
  </si>
  <si>
    <t xml:space="preserve">2 KV                     </t>
  </si>
  <si>
    <t>05/02/1999</t>
  </si>
  <si>
    <t xml:space="preserve">PC 1000                  </t>
  </si>
  <si>
    <t>ESTANTES</t>
  </si>
  <si>
    <t>28/09/1994</t>
  </si>
  <si>
    <t xml:space="preserve">ESTUFA                                       </t>
  </si>
  <si>
    <t>27/09/2004</t>
  </si>
  <si>
    <t>22/10/2013</t>
  </si>
  <si>
    <t xml:space="preserve">HACEB                    </t>
  </si>
  <si>
    <t xml:space="preserve">D032056530               </t>
  </si>
  <si>
    <t>FAX</t>
  </si>
  <si>
    <t xml:space="preserve">OLIVETTY                 </t>
  </si>
  <si>
    <t xml:space="preserve">L0717-Z                  </t>
  </si>
  <si>
    <t>FIREWALL</t>
  </si>
  <si>
    <t>19/01/2015</t>
  </si>
  <si>
    <t>2UXV28GCP3</t>
  </si>
  <si>
    <t>1DD250</t>
  </si>
  <si>
    <t>8GB</t>
  </si>
  <si>
    <t>FOLDERAMA</t>
  </si>
  <si>
    <t>28/05/2002</t>
  </si>
  <si>
    <t>31/10/2013</t>
  </si>
  <si>
    <t xml:space="preserve">REGULAR  </t>
  </si>
  <si>
    <t xml:space="preserve">200 Y1K1                 </t>
  </si>
  <si>
    <t>04/08/2005</t>
  </si>
  <si>
    <t>21860223</t>
  </si>
  <si>
    <t>FOLDERAMA OFICINA JURIDICA</t>
  </si>
  <si>
    <t xml:space="preserve">1.88 X 1.05 X 0.46 MTS   </t>
  </si>
  <si>
    <t>26/06/2007</t>
  </si>
  <si>
    <t>19/06/2007</t>
  </si>
  <si>
    <t>24/01/2007</t>
  </si>
  <si>
    <t xml:space="preserve">188 X 105 X 0.46 MTS     </t>
  </si>
  <si>
    <t xml:space="preserve">2.09 X 1.22 X 0.50 MTS   </t>
  </si>
  <si>
    <t xml:space="preserve">METALICO                 </t>
  </si>
  <si>
    <t xml:space="preserve">FOTOCOPIADORA      </t>
  </si>
  <si>
    <t>22/10/2012</t>
  </si>
  <si>
    <t>W412L700068</t>
  </si>
  <si>
    <t>MP2352SP</t>
  </si>
  <si>
    <t>2352</t>
  </si>
  <si>
    <t>03/01/2008</t>
  </si>
  <si>
    <t>26/06/2013</t>
  </si>
  <si>
    <t>75022867</t>
  </si>
  <si>
    <t>SHARP</t>
  </si>
  <si>
    <t>2040</t>
  </si>
  <si>
    <t>GPS</t>
  </si>
  <si>
    <t>4SQ014588</t>
  </si>
  <si>
    <t>oregon</t>
  </si>
  <si>
    <t>750</t>
  </si>
  <si>
    <t>GRABADORA</t>
  </si>
  <si>
    <t>19/10/2004</t>
  </si>
  <si>
    <t xml:space="preserve">SONY                     </t>
  </si>
  <si>
    <t xml:space="preserve">SOL-1009131              </t>
  </si>
  <si>
    <t>GRABADORA TIPO PERIODISTA</t>
  </si>
  <si>
    <t>FERNEY</t>
  </si>
  <si>
    <t>S0152033324</t>
  </si>
  <si>
    <t>SONY</t>
  </si>
  <si>
    <t>ICD-UX512F</t>
  </si>
  <si>
    <t>I</t>
  </si>
  <si>
    <t>16/12/2011</t>
  </si>
  <si>
    <t>S0152035708</t>
  </si>
  <si>
    <t xml:space="preserve">HORNO                      </t>
  </si>
  <si>
    <t xml:space="preserve">WHIRLPOOL   </t>
  </si>
  <si>
    <t xml:space="preserve">MODELO WXX111D00         </t>
  </si>
  <si>
    <t xml:space="preserve">IMPRESORA                                           </t>
  </si>
  <si>
    <t>14/06/2018</t>
  </si>
  <si>
    <t>U64203K7N572010</t>
  </si>
  <si>
    <t>BROTHER</t>
  </si>
  <si>
    <t>MFC</t>
  </si>
  <si>
    <t>*L5900DW</t>
  </si>
  <si>
    <t>CLARA</t>
  </si>
  <si>
    <t>U64209J6N291495</t>
  </si>
  <si>
    <t>L6900DW</t>
  </si>
  <si>
    <t xml:space="preserve">C6411A                   </t>
  </si>
  <si>
    <t xml:space="preserve">LEXMARK 2480             </t>
  </si>
  <si>
    <t xml:space="preserve">8N-P1236                 </t>
  </si>
  <si>
    <t xml:space="preserve">EPSON                    </t>
  </si>
  <si>
    <t xml:space="preserve">LQ590                    </t>
  </si>
  <si>
    <t xml:space="preserve">LQ-590 - FSQY126876      </t>
  </si>
  <si>
    <t xml:space="preserve">LQ-590 - FSQY134922      </t>
  </si>
  <si>
    <t xml:space="preserve">LQ-590 - FSQY134924      </t>
  </si>
  <si>
    <t>31J141100582</t>
  </si>
  <si>
    <t>ZEBRA</t>
  </si>
  <si>
    <t>TM</t>
  </si>
  <si>
    <t>GX420T</t>
  </si>
  <si>
    <t>18/09/2019</t>
  </si>
  <si>
    <t>70188430030F8</t>
  </si>
  <si>
    <t>LEXMARK</t>
  </si>
  <si>
    <t>MX</t>
  </si>
  <si>
    <t>622</t>
  </si>
  <si>
    <t>7018914304NYK</t>
  </si>
  <si>
    <t>7018914304NYV</t>
  </si>
  <si>
    <t>cnbjd10115</t>
  </si>
  <si>
    <t>LASER JET P2055dn</t>
  </si>
  <si>
    <t>CNBJD10114</t>
  </si>
  <si>
    <t>CNBJD10093</t>
  </si>
  <si>
    <t>CNBJD10113</t>
  </si>
  <si>
    <t>CNB9312269</t>
  </si>
  <si>
    <t>TM U22OPD</t>
  </si>
  <si>
    <t>CNB9054022</t>
  </si>
  <si>
    <t>CNB9033227</t>
  </si>
  <si>
    <t>CNB9950400</t>
  </si>
  <si>
    <t>CNO747R2HB</t>
  </si>
  <si>
    <t>OFFICEJET PRO B500</t>
  </si>
  <si>
    <t>CNO6A7R1FH</t>
  </si>
  <si>
    <t>P3QF318196</t>
  </si>
  <si>
    <t>RECIBOS</t>
  </si>
  <si>
    <t>LPS</t>
  </si>
  <si>
    <t>PHBVD19109</t>
  </si>
  <si>
    <t>LASER</t>
  </si>
  <si>
    <t>JET</t>
  </si>
  <si>
    <t>30/10/2013</t>
  </si>
  <si>
    <t>JP0F216797</t>
  </si>
  <si>
    <t>HEWLETT PACKARD</t>
  </si>
  <si>
    <t>4015x</t>
  </si>
  <si>
    <t xml:space="preserve">HP                       </t>
  </si>
  <si>
    <t xml:space="preserve">CNDY924072               </t>
  </si>
  <si>
    <t>24/09/2018</t>
  </si>
  <si>
    <t>W98Y147014</t>
  </si>
  <si>
    <t>L</t>
  </si>
  <si>
    <t>575</t>
  </si>
  <si>
    <t>5-5-07-06-04</t>
  </si>
  <si>
    <t>04/12/2020</t>
  </si>
  <si>
    <t>MY59Q111MP</t>
  </si>
  <si>
    <t>DESKJET 460</t>
  </si>
  <si>
    <t>Janery  Romero Hernandez</t>
  </si>
  <si>
    <t>VND3D18281</t>
  </si>
  <si>
    <t>G3Q60A</t>
  </si>
  <si>
    <t>AAAA</t>
  </si>
  <si>
    <t>AA</t>
  </si>
  <si>
    <t>U64203K7N572004</t>
  </si>
  <si>
    <t>L5900DW</t>
  </si>
  <si>
    <t>U64203K7N571981</t>
  </si>
  <si>
    <t xml:space="preserve">4015x                    </t>
  </si>
  <si>
    <t>INVERSION VIAS RURALES (RED CARRETERA RURAL)</t>
  </si>
  <si>
    <t>BIENES BENEFICIO Y USO PUBLICO EN SERVICIO</t>
  </si>
  <si>
    <t>06/10/2015</t>
  </si>
  <si>
    <t>rural</t>
  </si>
  <si>
    <t>consorcio vias rurales</t>
  </si>
  <si>
    <t>vias</t>
  </si>
  <si>
    <t>1-7-10-01</t>
  </si>
  <si>
    <t>consorcio vias rurles</t>
  </si>
  <si>
    <t>rurales</t>
  </si>
  <si>
    <t>consorcio  vias rurales</t>
  </si>
  <si>
    <t>JUEGO DE SALA PARA RECEPCION</t>
  </si>
  <si>
    <t xml:space="preserve">LAVADORA             </t>
  </si>
  <si>
    <t>18/04/2008</t>
  </si>
  <si>
    <t xml:space="preserve">LG                       </t>
  </si>
  <si>
    <t>1-6-80-02</t>
  </si>
  <si>
    <t>25/04/2008</t>
  </si>
  <si>
    <t>LECTOR DE CODIGO DE BARRAS</t>
  </si>
  <si>
    <t>20007R-UR</t>
  </si>
  <si>
    <t>MOTOROLA</t>
  </si>
  <si>
    <t>LS2208</t>
  </si>
  <si>
    <t>LENTE</t>
  </si>
  <si>
    <t>7361209511</t>
  </si>
  <si>
    <t>75</t>
  </si>
  <si>
    <t>300MM</t>
  </si>
  <si>
    <t>7361209514</t>
  </si>
  <si>
    <t>MAQUINA CARDADORA</t>
  </si>
  <si>
    <t xml:space="preserve">MAQUINA DE ESCRIBIR </t>
  </si>
  <si>
    <t xml:space="preserve">LETTERA                  </t>
  </si>
  <si>
    <t xml:space="preserve">06307-V                  </t>
  </si>
  <si>
    <t>SENTRO DE SERVICIOS</t>
  </si>
  <si>
    <t>MAQUINA ENCAÑONADORA</t>
  </si>
  <si>
    <t>MAQUINA PARA PASTA</t>
  </si>
  <si>
    <t xml:space="preserve">MESA               </t>
  </si>
  <si>
    <t>02/03/1994</t>
  </si>
  <si>
    <t>17/09/2002</t>
  </si>
  <si>
    <t>27/03/2002</t>
  </si>
  <si>
    <t xml:space="preserve">C10 A/D                  </t>
  </si>
  <si>
    <t xml:space="preserve">1.20 X 0.60 MTS          </t>
  </si>
  <si>
    <t>12/11/1995</t>
  </si>
  <si>
    <t xml:space="preserve">0.60 X 0.60 MTS          </t>
  </si>
  <si>
    <t>MESA DE JUNTAS</t>
  </si>
  <si>
    <t>SEDE BETANIA</t>
  </si>
  <si>
    <t>ALCADIA BETANIA</t>
  </si>
  <si>
    <t>*MADERTEC</t>
  </si>
  <si>
    <t>SALSA DE JUNTAS BETANIA</t>
  </si>
  <si>
    <t>202</t>
  </si>
  <si>
    <t>L EN VIDRIO DE 18 MM</t>
  </si>
  <si>
    <t xml:space="preserve">MESON    </t>
  </si>
  <si>
    <t>MEZCLADOR DE SONIDO</t>
  </si>
  <si>
    <t xml:space="preserve">GEMINI                   </t>
  </si>
  <si>
    <t xml:space="preserve">F6200361                 </t>
  </si>
  <si>
    <t xml:space="preserve">EN 0606485205            </t>
  </si>
  <si>
    <t xml:space="preserve">NO6011154556             </t>
  </si>
  <si>
    <t>MICROFONO</t>
  </si>
  <si>
    <t>22/08/2019</t>
  </si>
  <si>
    <t>697100080221073</t>
  </si>
  <si>
    <t>BOYA</t>
  </si>
  <si>
    <t>BY</t>
  </si>
  <si>
    <t>WM8</t>
  </si>
  <si>
    <t>MICROFONOS</t>
  </si>
  <si>
    <t xml:space="preserve">SHURE                    </t>
  </si>
  <si>
    <t xml:space="preserve">C606N  ALAMBRICO         </t>
  </si>
  <si>
    <t xml:space="preserve">SHURA                    </t>
  </si>
  <si>
    <t xml:space="preserve">PG 48-XLR                </t>
  </si>
  <si>
    <t>MINICARGADOR</t>
  </si>
  <si>
    <t>YESID RIOS</t>
  </si>
  <si>
    <t>AZNB12243</t>
  </si>
  <si>
    <t>bobcat</t>
  </si>
  <si>
    <t>S570</t>
  </si>
  <si>
    <t>Hector Orlando Penagos Pabon</t>
  </si>
  <si>
    <t>RAFAEL LARA</t>
  </si>
  <si>
    <t xml:space="preserve">SAN JUAN </t>
  </si>
  <si>
    <t>AZNB12250</t>
  </si>
  <si>
    <t>Modulo Biblioteca de 1.80</t>
  </si>
  <si>
    <t>MOLINO DE MARTILLO</t>
  </si>
  <si>
    <t>MONITOR</t>
  </si>
  <si>
    <t>D1VBA00</t>
  </si>
  <si>
    <t>DJ5BA01</t>
  </si>
  <si>
    <t>DWDBA00</t>
  </si>
  <si>
    <t>CHEBA00</t>
  </si>
  <si>
    <t>CV6BA00</t>
  </si>
  <si>
    <t>DRNBA00</t>
  </si>
  <si>
    <t>D22BA00</t>
  </si>
  <si>
    <t>DYHBA00</t>
  </si>
  <si>
    <t>MOTOBOMBA</t>
  </si>
  <si>
    <t>OTRA MAQUINARIA Y EQUIPO</t>
  </si>
  <si>
    <t>17/12/1996</t>
  </si>
  <si>
    <t>06/07/2001</t>
  </si>
  <si>
    <t xml:space="preserve">EVANS                    </t>
  </si>
  <si>
    <t xml:space="preserve">AC2MB04005               </t>
  </si>
  <si>
    <t>13/12/2000</t>
  </si>
  <si>
    <t>MOTONIVELADORA</t>
  </si>
  <si>
    <t xml:space="preserve">JOHN DEERE               </t>
  </si>
  <si>
    <t xml:space="preserve">Sn.Dw670cx595089         </t>
  </si>
  <si>
    <t>NEIDER REY</t>
  </si>
  <si>
    <t>SAN JUAN</t>
  </si>
  <si>
    <t>07/11/2019</t>
  </si>
  <si>
    <t>26/06/2020</t>
  </si>
  <si>
    <t>HBZN014OCKAF07938</t>
  </si>
  <si>
    <t>NEW HOLLAND</t>
  </si>
  <si>
    <t>RG140B</t>
  </si>
  <si>
    <t>Neider  Molina Rey</t>
  </si>
  <si>
    <t>ALEXANDER BUSTOS</t>
  </si>
  <si>
    <t>17/12/2007</t>
  </si>
  <si>
    <t xml:space="preserve">CASE                     </t>
  </si>
  <si>
    <t>845</t>
  </si>
  <si>
    <t>MUEBLE</t>
  </si>
  <si>
    <t xml:space="preserve">ESP.                     </t>
  </si>
  <si>
    <t>NEVERA</t>
  </si>
  <si>
    <t>02/08/2005</t>
  </si>
  <si>
    <t xml:space="preserve">CHALLENGER               </t>
  </si>
  <si>
    <t xml:space="preserve">S/N050705-00819          </t>
  </si>
  <si>
    <t>CHALLENGER</t>
  </si>
  <si>
    <t>CFC</t>
  </si>
  <si>
    <t>ABBA</t>
  </si>
  <si>
    <t>CHFC</t>
  </si>
  <si>
    <t>17/08/2005</t>
  </si>
  <si>
    <t xml:space="preserve">S/N 050705-00721         </t>
  </si>
  <si>
    <t xml:space="preserve">S/N 050714-00472         </t>
  </si>
  <si>
    <t xml:space="preserve">ORGANETA                             </t>
  </si>
  <si>
    <t>YAMAHA</t>
  </si>
  <si>
    <t>PSRE263</t>
  </si>
  <si>
    <t>OTROS BIENES DE USO PUBLICO EN SERVICIO</t>
  </si>
  <si>
    <t>08/11/2013</t>
  </si>
  <si>
    <t>1-7-10-90</t>
  </si>
  <si>
    <t>PANELES</t>
  </si>
  <si>
    <t>30/10/1996</t>
  </si>
  <si>
    <t xml:space="preserve">H=160mts                 </t>
  </si>
  <si>
    <t xml:space="preserve">MEKANO                   </t>
  </si>
  <si>
    <t xml:space="preserve">14-50                    </t>
  </si>
  <si>
    <t xml:space="preserve">20.11 MTS                </t>
  </si>
  <si>
    <t xml:space="preserve">8.45 MTS                 </t>
  </si>
  <si>
    <t xml:space="preserve">28.29 MTS                </t>
  </si>
  <si>
    <t>04/02/2004</t>
  </si>
  <si>
    <t xml:space="preserve">27.87 MTS                </t>
  </si>
  <si>
    <t xml:space="preserve">19.33 MTS                </t>
  </si>
  <si>
    <t xml:space="preserve">19.87 MTS                </t>
  </si>
  <si>
    <t xml:space="preserve">9.70 MTS                 </t>
  </si>
  <si>
    <t xml:space="preserve">21.18 MTS                </t>
  </si>
  <si>
    <t xml:space="preserve">5.08 MTS                 </t>
  </si>
  <si>
    <t xml:space="preserve">16.78 MTS                </t>
  </si>
  <si>
    <t>30/09/2009</t>
  </si>
  <si>
    <t xml:space="preserve">18.39 MTS                </t>
  </si>
  <si>
    <t>PARLANTES</t>
  </si>
  <si>
    <t xml:space="preserve">SO602668201              </t>
  </si>
  <si>
    <t xml:space="preserve">SO602671201              </t>
  </si>
  <si>
    <t xml:space="preserve">SO600894201              </t>
  </si>
  <si>
    <t xml:space="preserve">SO602634201              </t>
  </si>
  <si>
    <t>PASTEURIZADORAS</t>
  </si>
  <si>
    <t>PERSIANAS</t>
  </si>
  <si>
    <t>01/04/2008</t>
  </si>
  <si>
    <t>PLOTTER</t>
  </si>
  <si>
    <t>11/08/2005</t>
  </si>
  <si>
    <t xml:space="preserve">SG5689105T               </t>
  </si>
  <si>
    <t>23/10/2019</t>
  </si>
  <si>
    <t>U7YE000694</t>
  </si>
  <si>
    <t>SURECOLOR</t>
  </si>
  <si>
    <t>T7270</t>
  </si>
  <si>
    <t>1-6-35-03</t>
  </si>
  <si>
    <t>PRENSA PARA QUESO</t>
  </si>
  <si>
    <t>PUERTA</t>
  </si>
  <si>
    <t>20/07/2004</t>
  </si>
  <si>
    <t xml:space="preserve">78X224                   </t>
  </si>
  <si>
    <t>07/04/2010</t>
  </si>
  <si>
    <t>PUERTA DOBLE ALUMINIO Y VIDRIO</t>
  </si>
  <si>
    <t>01/09/2015</t>
  </si>
  <si>
    <t>*ACORAZADAS</t>
  </si>
  <si>
    <t>*240101</t>
  </si>
  <si>
    <t>RACK DE SONIDO</t>
  </si>
  <si>
    <t>RACK MANCUERNA PEQUEÑO</t>
  </si>
  <si>
    <t>EQUIPOS DE RECREACION Y DEPORTE</t>
  </si>
  <si>
    <t>RECIPIENTES</t>
  </si>
  <si>
    <t>REDOBLANTE</t>
  </si>
  <si>
    <t>DE 14</t>
  </si>
  <si>
    <t xml:space="preserve">REPRODUCTOR DE DVD                                  </t>
  </si>
  <si>
    <t xml:space="preserve">DVD-4320                 </t>
  </si>
  <si>
    <t xml:space="preserve">DVP-NS53P2293181         </t>
  </si>
  <si>
    <t xml:space="preserve">SAMSUMG                  </t>
  </si>
  <si>
    <t xml:space="preserve">S/N69WY500120            </t>
  </si>
  <si>
    <t>SALA DE JUNTAS</t>
  </si>
  <si>
    <t xml:space="preserve">S/N69WY501190            </t>
  </si>
  <si>
    <t xml:space="preserve">REQUINTO </t>
  </si>
  <si>
    <t>LUIZ YOLANDA FLORES</t>
  </si>
  <si>
    <t>HECTOR CRUZ</t>
  </si>
  <si>
    <t>RETROCARGADOR</t>
  </si>
  <si>
    <t>MAQUINARIA</t>
  </si>
  <si>
    <t xml:space="preserve">Sn.T310sg942636          </t>
  </si>
  <si>
    <t>Gustavo  Martinez Hernandez</t>
  </si>
  <si>
    <t>13/03/2015</t>
  </si>
  <si>
    <t>JJGN59SRKEC712015</t>
  </si>
  <si>
    <t>CASE</t>
  </si>
  <si>
    <t>590SN</t>
  </si>
  <si>
    <t>Salomon  Romero Palacios</t>
  </si>
  <si>
    <t>RETROEXCAVADORA</t>
  </si>
  <si>
    <t>LEONEL AMRTINEZ</t>
  </si>
  <si>
    <t>Motor. 174741</t>
  </si>
  <si>
    <t>DAC130K5NES5D1930</t>
  </si>
  <si>
    <t>Albeiro  Barbosa Cifuentes</t>
  </si>
  <si>
    <t>SALOMON ROMERO</t>
  </si>
  <si>
    <t>30/12/2002</t>
  </si>
  <si>
    <t>JHON DEERE MODELO 310SG</t>
  </si>
  <si>
    <t xml:space="preserve">T0310SG-907593           </t>
  </si>
  <si>
    <t xml:space="preserve">RETROPROYECTOR           </t>
  </si>
  <si>
    <t>29/05/2020</t>
  </si>
  <si>
    <t>X29V7600037</t>
  </si>
  <si>
    <t>BRIGHTLINK</t>
  </si>
  <si>
    <t>675WI</t>
  </si>
  <si>
    <t>X29V7600014</t>
  </si>
  <si>
    <t>BRIGHTLINK675 WI</t>
  </si>
  <si>
    <t>675 WI</t>
  </si>
  <si>
    <t>RURALES</t>
  </si>
  <si>
    <t>TERRENOS URBANOS</t>
  </si>
  <si>
    <t>16/12/1994</t>
  </si>
  <si>
    <t>1-6-05-02</t>
  </si>
  <si>
    <t>29/06/2005</t>
  </si>
  <si>
    <t>23/11/2007</t>
  </si>
  <si>
    <t>15/02/1995</t>
  </si>
  <si>
    <t>13/06/2007</t>
  </si>
  <si>
    <t>SAXOFON</t>
  </si>
  <si>
    <t>M1105</t>
  </si>
  <si>
    <t>SELLADORA DE PLASTICO</t>
  </si>
  <si>
    <t xml:space="preserve">SERVIDOR </t>
  </si>
  <si>
    <t>MXU9510BUB</t>
  </si>
  <si>
    <t>TIPO RACK</t>
  </si>
  <si>
    <t>SILLA ERGONOMICA CON BRAZOS</t>
  </si>
  <si>
    <t>29/12/2014</t>
  </si>
  <si>
    <t>24/12/2014</t>
  </si>
  <si>
    <t>Diana Marcela Perez Useche</t>
  </si>
  <si>
    <t>CAROLIINA GIRON</t>
  </si>
  <si>
    <t>CARLA</t>
  </si>
  <si>
    <t>ERGONOMICA</t>
  </si>
  <si>
    <t>29/11/2016</t>
  </si>
  <si>
    <t>SILLA GERENCIAL</t>
  </si>
  <si>
    <t>Juan Pablo Roa Cuervo</t>
  </si>
  <si>
    <t xml:space="preserve">SILLA INTERLOCUTORA  </t>
  </si>
  <si>
    <t>SILLAS</t>
  </si>
  <si>
    <t>18/12/2008</t>
  </si>
  <si>
    <t>15/01/2009</t>
  </si>
  <si>
    <t>25/04/2017</t>
  </si>
  <si>
    <t xml:space="preserve">NEUMATICA                </t>
  </si>
  <si>
    <t xml:space="preserve">Cindy Carolina Aguirre </t>
  </si>
  <si>
    <t>Elizabeth  Herrera Perez</t>
  </si>
  <si>
    <t>1206300000000</t>
  </si>
  <si>
    <t>26/09/2018</t>
  </si>
  <si>
    <t>14/07/2010</t>
  </si>
  <si>
    <t xml:space="preserve">SISTEMA DE ARCHIVO RODANTE MULTIPLE                </t>
  </si>
  <si>
    <t>Rodante</t>
  </si>
  <si>
    <t>SISTEMA DE ARCHIVO RODANTE MULTIPLE JURIDICO</t>
  </si>
  <si>
    <t>SISTEMA SENCILLOS MODULAR DE ARCHIVO</t>
  </si>
  <si>
    <t>Módulo de Archivo</t>
  </si>
  <si>
    <t xml:space="preserve">SOFA                 </t>
  </si>
  <si>
    <t>MADERA INMUNIZADA</t>
  </si>
  <si>
    <t>13/11/2001</t>
  </si>
  <si>
    <t>26/07/2007</t>
  </si>
  <si>
    <t>SOFTWARE</t>
  </si>
  <si>
    <t xml:space="preserve">SOFTWARE                                       </t>
  </si>
  <si>
    <t xml:space="preserve">MICROSOFT                </t>
  </si>
  <si>
    <t>11/05/2010</t>
  </si>
  <si>
    <t xml:space="preserve">WinSAF®                  </t>
  </si>
  <si>
    <t xml:space="preserve">L35-57-91-V2010-VFP90    </t>
  </si>
  <si>
    <t xml:space="preserve">WINSAFF                  </t>
  </si>
  <si>
    <t>01/09/2000</t>
  </si>
  <si>
    <t>19/09/2000</t>
  </si>
  <si>
    <t xml:space="preserve">WinSAF                   </t>
  </si>
  <si>
    <t>23/01/2009</t>
  </si>
  <si>
    <t>27/01/2009</t>
  </si>
  <si>
    <t xml:space="preserve">SWITCH                 </t>
  </si>
  <si>
    <t>GIGABIT</t>
  </si>
  <si>
    <t>RJ45</t>
  </si>
  <si>
    <t>D LINK</t>
  </si>
  <si>
    <t>DGS 1046D</t>
  </si>
  <si>
    <t>DGS 1016D</t>
  </si>
  <si>
    <t>YEDFD4S0DAA00</t>
  </si>
  <si>
    <t>HPN</t>
  </si>
  <si>
    <t>E4500-48 CAPA 3</t>
  </si>
  <si>
    <t>48 PORT 10/100 2SFP</t>
  </si>
  <si>
    <t>CN09BY405W</t>
  </si>
  <si>
    <t>E 4500-48 CAPA 3</t>
  </si>
  <si>
    <t>48 PORT10/100 2SFP</t>
  </si>
  <si>
    <t>01/10/2012</t>
  </si>
  <si>
    <t>CN09BY406B</t>
  </si>
  <si>
    <t>HPN E 4500-48</t>
  </si>
  <si>
    <t>48 Port 10/100 2 SFP</t>
  </si>
  <si>
    <t>Favio Ivan Pahuena Lopez</t>
  </si>
  <si>
    <t>CN09BY406T</t>
  </si>
  <si>
    <t>TABLERO</t>
  </si>
  <si>
    <t xml:space="preserve">1.20 X 1.60 MTS          </t>
  </si>
  <si>
    <t>TELAR HORIZONTAL</t>
  </si>
  <si>
    <t>TELEVISOR</t>
  </si>
  <si>
    <t xml:space="preserve">407RM20074               </t>
  </si>
  <si>
    <t xml:space="preserve">PANASONIC                </t>
  </si>
  <si>
    <t xml:space="preserve">TC-29RX30LC              </t>
  </si>
  <si>
    <t xml:space="preserve">TS 2931                  </t>
  </si>
  <si>
    <t>107RMLM77176</t>
  </si>
  <si>
    <t>LG</t>
  </si>
  <si>
    <t>LED</t>
  </si>
  <si>
    <t>32 PULGADA</t>
  </si>
  <si>
    <t>107MRQK77172</t>
  </si>
  <si>
    <t>32 PULGADAS</t>
  </si>
  <si>
    <t xml:space="preserve">40GRM35651               </t>
  </si>
  <si>
    <t xml:space="preserve">21 PULGADAS              </t>
  </si>
  <si>
    <t xml:space="preserve">40GRM20888               </t>
  </si>
  <si>
    <t>17/02/2018</t>
  </si>
  <si>
    <t>06YG3CGJA00769</t>
  </si>
  <si>
    <t>SAMSUNG</t>
  </si>
  <si>
    <t>J5300</t>
  </si>
  <si>
    <t>6</t>
  </si>
  <si>
    <t xml:space="preserve">Secretaria De Educacion Distrital   </t>
  </si>
  <si>
    <t>06YG3CGJA00789</t>
  </si>
  <si>
    <t>06YG3CGJA00756</t>
  </si>
  <si>
    <t>06YG3CGJA00747</t>
  </si>
  <si>
    <t>06YG3CGJA00742</t>
  </si>
  <si>
    <t>06YG3CGJA00752</t>
  </si>
  <si>
    <t>06YG3CGJA00745</t>
  </si>
  <si>
    <t>06YG3CGJA00761</t>
  </si>
  <si>
    <t>06YG3CGJA00775</t>
  </si>
  <si>
    <t>06YG3CGJ903008</t>
  </si>
  <si>
    <t>06YG3CGJA00758</t>
  </si>
  <si>
    <t>06YG3CGJA00746</t>
  </si>
  <si>
    <t>06YG3CGJA00763</t>
  </si>
  <si>
    <t>06YG3CGJA00731</t>
  </si>
  <si>
    <t>06YG3CGJ903004</t>
  </si>
  <si>
    <t>06YG3CGJA00734</t>
  </si>
  <si>
    <t>06YG3CGJA00753</t>
  </si>
  <si>
    <t>06YG3CGJA00523</t>
  </si>
  <si>
    <t>06YG3CGJA00762</t>
  </si>
  <si>
    <t>06YG3CGJA00739</t>
  </si>
  <si>
    <t>06YG3CGJA00195</t>
  </si>
  <si>
    <t>06YG3CGJA00771</t>
  </si>
  <si>
    <t>06YG3CGJA00281</t>
  </si>
  <si>
    <t>06YG3CGJA00800</t>
  </si>
  <si>
    <t>06YG3CGJA00792</t>
  </si>
  <si>
    <t>06YG3CGJA00740</t>
  </si>
  <si>
    <t>06YG3CGJA00241</t>
  </si>
  <si>
    <t>06YG3CGJA00778</t>
  </si>
  <si>
    <t>06YG3CGJA00795</t>
  </si>
  <si>
    <t>06YG3CGJA00767</t>
  </si>
  <si>
    <t>06YG3CGJA00744</t>
  </si>
  <si>
    <t>06YG3CGJA00760</t>
  </si>
  <si>
    <t>TELON PARA PROYECCIONES</t>
  </si>
  <si>
    <t xml:space="preserve">nacional                 </t>
  </si>
  <si>
    <t>12/05/2010</t>
  </si>
  <si>
    <t>TIPLES</t>
  </si>
  <si>
    <t>TRACTOCAMION</t>
  </si>
  <si>
    <t>3HSCNAPT3BN422268</t>
  </si>
  <si>
    <t>INTERNACINAL</t>
  </si>
  <si>
    <t>940016X4</t>
  </si>
  <si>
    <t>Carlos Julio Palacios Ramirez</t>
  </si>
  <si>
    <t>TRILLADORA</t>
  </si>
  <si>
    <t>TRIPODE PARA  VIDEO CAMARA</t>
  </si>
  <si>
    <t>K01111307</t>
  </si>
  <si>
    <t>ELEMENT</t>
  </si>
  <si>
    <t>BOLA</t>
  </si>
  <si>
    <t>MANFROTTO</t>
  </si>
  <si>
    <t>TROMPETAS</t>
  </si>
  <si>
    <t>UPS</t>
  </si>
  <si>
    <t>13/07/2007</t>
  </si>
  <si>
    <t>20/10/2020</t>
  </si>
  <si>
    <t>29/01/2009</t>
  </si>
  <si>
    <t xml:space="preserve">TRIP- LITE               </t>
  </si>
  <si>
    <t xml:space="preserve">9533ALCPS585700050       </t>
  </si>
  <si>
    <t>1-6-55-90</t>
  </si>
  <si>
    <t>22/12/2008</t>
  </si>
  <si>
    <t>27/06/2013</t>
  </si>
  <si>
    <t>31/03/2014</t>
  </si>
  <si>
    <t>ABC</t>
  </si>
  <si>
    <t>21/10/2020</t>
  </si>
  <si>
    <t>s296p20001</t>
  </si>
  <si>
    <t>legrand</t>
  </si>
  <si>
    <t>trimod he</t>
  </si>
  <si>
    <t>40kva</t>
  </si>
  <si>
    <t>VIBROCOMPACTADOR</t>
  </si>
  <si>
    <t>28/06/2011</t>
  </si>
  <si>
    <t>2742034</t>
  </si>
  <si>
    <t>Ammann</t>
  </si>
  <si>
    <t>ASC70D</t>
  </si>
  <si>
    <t>ASC-70D</t>
  </si>
  <si>
    <t>Hector Ernesto Garcia Garibello</t>
  </si>
  <si>
    <t>FABIO TORRES</t>
  </si>
  <si>
    <t>11/03/2009</t>
  </si>
  <si>
    <t xml:space="preserve">DYNAPAC                  </t>
  </si>
  <si>
    <t>73221008</t>
  </si>
  <si>
    <t>WILLIAM RUBIANO</t>
  </si>
  <si>
    <t>2742033</t>
  </si>
  <si>
    <t>AMMANN</t>
  </si>
  <si>
    <t>Ramiro  Martinez Hilarion</t>
  </si>
  <si>
    <t>HECTOR GARCIA</t>
  </si>
  <si>
    <t>73221007</t>
  </si>
  <si>
    <t>Ruperto  Villalba Roman</t>
  </si>
  <si>
    <t xml:space="preserve">VIDEO BEAM                                          </t>
  </si>
  <si>
    <t>21018428</t>
  </si>
  <si>
    <t xml:space="preserve">INFOCUS                  </t>
  </si>
  <si>
    <t>17/04/2012</t>
  </si>
  <si>
    <t>PAVF170044L</t>
  </si>
  <si>
    <t>POWERLITE 1835</t>
  </si>
  <si>
    <t>WIRELESS OPCIONAL. 3500 LUMENE</t>
  </si>
  <si>
    <t>XGA 1024X768</t>
  </si>
  <si>
    <t>26/10/2021</t>
  </si>
  <si>
    <t>X8B21200167</t>
  </si>
  <si>
    <t>POWER LITE</t>
  </si>
  <si>
    <t>E20</t>
  </si>
  <si>
    <t>31/12/2011</t>
  </si>
  <si>
    <t xml:space="preserve">M4SF9YI6081              </t>
  </si>
  <si>
    <t>PAVF130061L</t>
  </si>
  <si>
    <t>WIRELESS OPCIONAL 3500 LUMENES</t>
  </si>
  <si>
    <t xml:space="preserve">VOLQUETA </t>
  </si>
  <si>
    <t>28/12/2015</t>
  </si>
  <si>
    <t>18/02/2016</t>
  </si>
  <si>
    <t>9GDFR347GB020451</t>
  </si>
  <si>
    <t>*CHEVROLET</t>
  </si>
  <si>
    <t>2016</t>
  </si>
  <si>
    <t>FVR 700P 7,8L MT SWB E4</t>
  </si>
  <si>
    <t>Alexander  Bustos Chavarro</t>
  </si>
  <si>
    <t>NILSON LOPEZ</t>
  </si>
  <si>
    <t>9GDFVR345GB020450</t>
  </si>
  <si>
    <t>*2016</t>
  </si>
  <si>
    <t>FVR 700P 7.8L MT SWB E 4</t>
  </si>
  <si>
    <t>German  Romero Roman</t>
  </si>
  <si>
    <t>WILLIAM CHINGATE</t>
  </si>
  <si>
    <t>03/11/2009</t>
  </si>
  <si>
    <t xml:space="preserve">INTERNATIONAL            </t>
  </si>
  <si>
    <t xml:space="preserve">3HAMMAAR2AL240420        </t>
  </si>
  <si>
    <t>Giovanny  Castiblanco Huertas</t>
  </si>
  <si>
    <t>28/06/2018</t>
  </si>
  <si>
    <t>9GDFVR347KB004453</t>
  </si>
  <si>
    <t>6HK1-209543</t>
  </si>
  <si>
    <t>Hernan Dario Herrera Morales</t>
  </si>
  <si>
    <t>LENBER CONTRERAS</t>
  </si>
  <si>
    <t>09/03/2020</t>
  </si>
  <si>
    <t>16/03/2020</t>
  </si>
  <si>
    <t>35365378</t>
  </si>
  <si>
    <t>INTERNATIONAL</t>
  </si>
  <si>
    <t>2020</t>
  </si>
  <si>
    <t>GCW943</t>
  </si>
  <si>
    <t>ELKIN GARCIA</t>
  </si>
  <si>
    <t>25/01/2008</t>
  </si>
  <si>
    <t>9GDP7H1C88CB008829</t>
  </si>
  <si>
    <t xml:space="preserve">CHEVROLET                </t>
  </si>
  <si>
    <t xml:space="preserve">KODIAK 157               </t>
  </si>
  <si>
    <t>Jhon Eduard Romero Mican</t>
  </si>
  <si>
    <t>PLACA OBH070</t>
  </si>
  <si>
    <t>HILBER VERGARA</t>
  </si>
  <si>
    <t>9GDP7H1C48B008827</t>
  </si>
  <si>
    <t>Moises  Delgado Vergara</t>
  </si>
  <si>
    <t>PLACA OBG932</t>
  </si>
  <si>
    <t>MOISES DELGADO</t>
  </si>
  <si>
    <t>35365377</t>
  </si>
  <si>
    <t>GCW944</t>
  </si>
  <si>
    <t xml:space="preserve">3HAMMAAR4AL240421        </t>
  </si>
  <si>
    <t>Nilson  Lopez Ramirez</t>
  </si>
  <si>
    <t>9GDP7H1C68B008828</t>
  </si>
  <si>
    <t>Orlando  Hernandez Martinez</t>
  </si>
  <si>
    <t>PLACAS OBH071</t>
  </si>
  <si>
    <t>SUBASTA</t>
  </si>
  <si>
    <t>14/07/2003</t>
  </si>
  <si>
    <t xml:space="preserve">CHEVROLETH KODIAK        </t>
  </si>
  <si>
    <t xml:space="preserve">9GDP7H1C33B320910        </t>
  </si>
  <si>
    <t>1-6-37-11</t>
  </si>
  <si>
    <t xml:space="preserve">9GDP7H1C34B321001        </t>
  </si>
  <si>
    <t>INVENTARIO  NO CRUZADO</t>
  </si>
  <si>
    <t xml:space="preserve">ARCHIVADOR </t>
  </si>
  <si>
    <t xml:space="preserve">MUEBLES Y ENSERES </t>
  </si>
  <si>
    <t xml:space="preserve">BUENO </t>
  </si>
  <si>
    <t xml:space="preserve">CRISTIAN ANDRES VASQUEZ CHINGATE </t>
  </si>
  <si>
    <t xml:space="preserve">ALCALDIA LOCAL DE SUMAPAZ SEDE BETANIA </t>
  </si>
  <si>
    <t xml:space="preserve">Disco Duro externo </t>
  </si>
  <si>
    <t xml:space="preserve">equipo de computacion </t>
  </si>
  <si>
    <t>ADATA</t>
  </si>
  <si>
    <t>CARLA NIAMED LOZANO TAUTIVA</t>
  </si>
  <si>
    <t>SANTA ROSA</t>
  </si>
  <si>
    <t>Micrófonos individuales de cada edil (7)</t>
  </si>
  <si>
    <t>Amplificador de sonido ( inventario SD de Gobierno)</t>
  </si>
  <si>
    <t>Escritorio de patas de metal y mesa naranja</t>
  </si>
  <si>
    <t>regular: esta desajustado y le falta un corcho en la pata</t>
  </si>
  <si>
    <t xml:space="preserve">FABIAN ANDRES FLORES </t>
  </si>
  <si>
    <t>DIAGONAL 40A #8-94</t>
  </si>
  <si>
    <t xml:space="preserve">Scanner Kodak i2600 </t>
  </si>
  <si>
    <t xml:space="preserve">EQUIPO DE COMPUTACION </t>
  </si>
  <si>
    <t>KODAK</t>
  </si>
  <si>
    <t xml:space="preserve">JENNY MARCELA PACHECO DUARTE </t>
  </si>
  <si>
    <t>Oficina Gestión Documental</t>
  </si>
  <si>
    <t>Silla de escritorio negra</t>
  </si>
  <si>
    <t xml:space="preserve">Regular: la espuma de la silla está desgastada </t>
  </si>
  <si>
    <t>DIAGONAL 40A #8-95</t>
  </si>
  <si>
    <t>UTIL(Se deben cambiar speaker)</t>
  </si>
  <si>
    <t>MFG YR:2019</t>
  </si>
  <si>
    <t xml:space="preserve">EDISON MARTINEZ MOLINA </t>
  </si>
  <si>
    <t xml:space="preserve">USME </t>
  </si>
  <si>
    <t xml:space="preserve">COMPUTADOR </t>
  </si>
  <si>
    <t xml:space="preserve">MARCELA TORRES RAMIREZ </t>
  </si>
  <si>
    <t>Calle 57 H SUR No.71 f 50</t>
  </si>
  <si>
    <t>Pantalla de escritorio negra</t>
  </si>
  <si>
    <t>bueno</t>
  </si>
  <si>
    <t>DIAGONAL 40A #8-92</t>
  </si>
  <si>
    <t xml:space="preserve">Computador Dell Optiplex 7460, mouse y teclado               </t>
  </si>
  <si>
    <t>GK2S3Y2</t>
  </si>
  <si>
    <t>JESSICA JULIETH CARDONA JARAMILLO</t>
  </si>
  <si>
    <t>COMPUTADOR DELL OPTIPLEX 7060</t>
  </si>
  <si>
    <t>OPTIPLEX 7060</t>
  </si>
  <si>
    <t>GEMA ORTEGA TRUJILLO</t>
  </si>
  <si>
    <t xml:space="preserve">Calle 169 No. 16C-70 </t>
  </si>
  <si>
    <t xml:space="preserve">ESCRITORIO </t>
  </si>
  <si>
    <t xml:space="preserve">Computador de Mesa </t>
  </si>
  <si>
    <t>47023 - 47024</t>
  </si>
  <si>
    <t>Adaptador Scanner</t>
  </si>
  <si>
    <t>908113-001</t>
  </si>
  <si>
    <t>APC</t>
  </si>
  <si>
    <t xml:space="preserve">No está legible </t>
  </si>
  <si>
    <t xml:space="preserve">Escritorio </t>
  </si>
  <si>
    <t xml:space="preserve">MARIA PAULA CONTRERAS MORALES </t>
  </si>
  <si>
    <t xml:space="preserve">Cilla de ruedas </t>
  </si>
  <si>
    <t xml:space="preserve">ASUS </t>
  </si>
  <si>
    <t>VIVOBOOK</t>
  </si>
  <si>
    <t>CHRISTIAN RUBIANO</t>
  </si>
  <si>
    <t>BOGOTÁ URBANA</t>
  </si>
  <si>
    <t>Computador portatil</t>
  </si>
  <si>
    <t>15-gw0013la</t>
  </si>
  <si>
    <t>DIAGONAL 40A #8-93</t>
  </si>
  <si>
    <t>Cámara fotográfica CANON</t>
  </si>
  <si>
    <t>DIAGONAL 40A #8-96</t>
  </si>
  <si>
    <t>porta lápices de mdera</t>
  </si>
  <si>
    <t>DIAGONAL 40A #8-97</t>
  </si>
  <si>
    <t>teclado de pc de escritorio</t>
  </si>
  <si>
    <t>825-0319--A03</t>
  </si>
  <si>
    <t>DIAGONAL 40A #8-98</t>
  </si>
  <si>
    <t>Espuma para mouse</t>
  </si>
  <si>
    <t>DIAGONAL 40A #8-99</t>
  </si>
  <si>
    <t xml:space="preserve">Pantalla computador de mesa marca DELL </t>
  </si>
  <si>
    <t>7204708586/ 3B5HWQ2</t>
  </si>
  <si>
    <t>CPU eauipo de mesa marca DELL</t>
  </si>
  <si>
    <t>95983678394/ GJ3R3Y2</t>
  </si>
  <si>
    <t>Teclado Marca DELL</t>
  </si>
  <si>
    <t>CN-01GN56M6D00-8CE-03UJ-A01 DP/N 01GN56</t>
  </si>
  <si>
    <t>Mouse Marca DELL</t>
  </si>
  <si>
    <t>CN-049PR0-CH400-956-OFFL-A00</t>
  </si>
  <si>
    <t>Escritorio con cajones en buen estado sin seguro, ni llaves</t>
  </si>
  <si>
    <t>Silla</t>
  </si>
  <si>
    <t>Computador Portátil</t>
  </si>
  <si>
    <t xml:space="preserve">Grabadora periodística </t>
  </si>
  <si>
    <t xml:space="preserve">Puesto de Trabajo </t>
  </si>
  <si>
    <t xml:space="preserve">Consolas </t>
  </si>
  <si>
    <t>M07181558</t>
  </si>
  <si>
    <t>Deck ?</t>
  </si>
  <si>
    <t xml:space="preserve">Video Beam con el telon </t>
  </si>
  <si>
    <t xml:space="preserve">Impresora y escaner </t>
  </si>
  <si>
    <t>computador portatil marca asus vivobook</t>
  </si>
  <si>
    <t>x413F</t>
  </si>
  <si>
    <t>EDILSON ARGEMIRO PORRAS CABALLERO</t>
  </si>
  <si>
    <t>TELETRABAJO</t>
  </si>
  <si>
    <t>GRABADORA PORTATIL</t>
  </si>
  <si>
    <t>FORMATO IMPLEMENTACIÓN DE LA ESTRATEGÍA DE GOBIERNO EN LÍNEA</t>
  </si>
  <si>
    <t xml:space="preserve">1. ESTADO GENERAL DE AVANCE EN LA IMPLEMENTACIÓN DE LA ESTRATEGIA DE GOBIERNO EN LÍNEA  </t>
  </si>
  <si>
    <t xml:space="preserve">Fecha de Elaboración: </t>
  </si>
  <si>
    <t>18/04/2022</t>
  </si>
  <si>
    <t xml:space="preserve">Fecha de Entrega: </t>
  </si>
  <si>
    <t xml:space="preserve">Nombre del Componente </t>
  </si>
  <si>
    <t xml:space="preserve">Objetivo del componente </t>
  </si>
  <si>
    <t>Logros asociados al componente según el Manual de Gobierno en Línea</t>
  </si>
  <si>
    <t>¿La Entidad ha desarrollado algún proyecto para impulsar actividades relacionadas con este componente?</t>
  </si>
  <si>
    <t xml:space="preserve">Principales resultados alcanzados en el componente  </t>
  </si>
  <si>
    <t xml:space="preserve">Observaciones, recomendaciones o temas relevantes para tener en cuenta </t>
  </si>
  <si>
    <t xml:space="preserve">SI </t>
  </si>
  <si>
    <t>NO</t>
  </si>
  <si>
    <t xml:space="preserve">TIC PARA SERVICIOS </t>
  </si>
  <si>
    <t>Busca crear los mejores trámites y servicios en línea para responder a las necesidades más apremiantes de los ciudadanos con ayuda de la tecnología.</t>
  </si>
  <si>
    <t xml:space="preserve">Servicios centrados en el usuario
</t>
  </si>
  <si>
    <t>x</t>
  </si>
  <si>
    <t>A través de canales virtuales  se da respuesta a la comunidad sobre sus necesidades, por lo tanto, todos los días  se esta publicando información de intereses general:  contenido de nivel social,  trámites y servicios que ofrecemos desde todos a las entidades del distrito en salud, movilidad, ambiente, cultura, etc.</t>
  </si>
  <si>
    <t xml:space="preserve">Sistema integrado de PQRD
</t>
  </si>
  <si>
    <t xml:space="preserve">Trámites y servicios en línea
</t>
  </si>
  <si>
    <t>TIC PARA GOBIERNO ABIERTO</t>
  </si>
  <si>
    <t>Comprende las actividades encaminadas a fomentar la construcción de un Estado más transparente, participativo y colaborativo en los asuntos públicos mediante el uso de las Tecnologías de la Información y las Comunicaciones.</t>
  </si>
  <si>
    <t xml:space="preserve">Transparencia </t>
  </si>
  <si>
    <t>Se realizan  actividades encaminadas a servir a la comunidad generando espacios de participación donde los ciudadanos pueden conocer, proponer y participar en la gestión y el trabajo que se  realiza en pro de bienestar de todos los habitantes de la localidad</t>
  </si>
  <si>
    <t>Colaboración</t>
  </si>
  <si>
    <t>TIC PARA LA GESTIÓN</t>
  </si>
  <si>
    <t>Comprende la planeación y gestión tecnológica, la mejora de procesos internos y el intercambio de información. Igualmente, la gestión y aprovechamiento de la información para el análisis, toma de decisiones y el mejoramiento permanente, con un enfoque integral para una respuesta articulada de gobierno y hacer más eficaz gestión administrativa de Gobierno.</t>
  </si>
  <si>
    <t>Estrategia de TI</t>
  </si>
  <si>
    <t>La Planeación de este trabajo es en conjunto con todas los sectores que hacen parte de  la alcaldía local y las entidades distritales que trabajan en la localidad.
Se utilizan los  canales de comunicación como son: página web: www.sumapaz.gov.co, Facebook, Instagram, twitter y YouTube  generando contenido  y escrito, audiovisual del trabajo y gestión que realiza la alcaldía o el distrito en la localidad de sumapaz</t>
  </si>
  <si>
    <t>Gobierno de TI</t>
  </si>
  <si>
    <t>Información</t>
  </si>
  <si>
    <t>Sistemas de Información</t>
  </si>
  <si>
    <t>Servicios tecnológicos</t>
  </si>
  <si>
    <t>Uso y apropiación</t>
  </si>
  <si>
    <t>Capacidades institucionales</t>
  </si>
  <si>
    <t>SEGURIDAD Y PRIVACIDAD DE LA INFORMACIÓN</t>
  </si>
  <si>
    <t>Comprende las acciones transversales a los demás componentes enunciados, tendientes a proteger la información y los sistemas de información, de acceso, uso, divulgación, interrupción o destrucción no autorizada.</t>
  </si>
  <si>
    <t>Definición del marco de seguridad y privacidad  de la información y de los sistemas de información</t>
  </si>
  <si>
    <t>La seguridad en la información se cumple ya que las publicaciones corresponden a actividades propias de la localidad de Sumapaz, y a temas autorizados desde nivel central y gobierno, garantizando una misma linea de trabajo con el área de comunicaciones.
Las  obligaciones de confidencialidad y  los  canales de comunicaciones solo se direccionan desde la oficina de prensa.</t>
  </si>
  <si>
    <t>Implementación del plan de seguridad y privacidad de la información y de los sistemas de información</t>
  </si>
  <si>
    <t>Monitoreo y mejoramiento continuo</t>
  </si>
  <si>
    <t>2. INVENTARIO DE HERRAMIENTAS TECNOLÓGICAS</t>
  </si>
  <si>
    <t xml:space="preserve">Nombre de la herramienta tecnológica </t>
  </si>
  <si>
    <t xml:space="preserve">Dirección web (URL) de acceso a la herramienta tecnológica </t>
  </si>
  <si>
    <t>Dependencia (s) responsable (s) de la administración</t>
  </si>
  <si>
    <t>Información para la administración</t>
  </si>
  <si>
    <t xml:space="preserve">Herramienta  o solución administrada por otra entidad </t>
  </si>
  <si>
    <t>Herramienta  o solución propia</t>
  </si>
  <si>
    <t xml:space="preserve">Si se trata de una herramienta o solución propia </t>
  </si>
  <si>
    <t>Datos de contacto de la entidad que gestiona / administra la herramienta o solución tecnológica (Cuando aplique)</t>
  </si>
  <si>
    <t>Documentación de apoyo existente</t>
  </si>
  <si>
    <t>Propósito de la herramienta o solución tecnológica</t>
  </si>
  <si>
    <t xml:space="preserve">Observaciones </t>
  </si>
  <si>
    <t>Usuario de ingreso a la herramienta tecnología</t>
  </si>
  <si>
    <t>Contraseña de ingreso a la herramienta tecnológica</t>
  </si>
  <si>
    <t>¿Requiere licencia?
(SI o NO)</t>
  </si>
  <si>
    <t>Fecha de expiración de la licencia
(dd/mm/aaaa)</t>
  </si>
  <si>
    <t>Nombre de la entidad</t>
  </si>
  <si>
    <t xml:space="preserve">Correo electrónico </t>
  </si>
  <si>
    <t xml:space="preserve">Teléfono </t>
  </si>
  <si>
    <t>1. Página Web del municipio</t>
  </si>
  <si>
    <t>www.sumapaz.gov.co</t>
  </si>
  <si>
    <t>SDG</t>
  </si>
  <si>
    <t>Información que administra la SDG</t>
  </si>
  <si>
    <t xml:space="preserve">2. Correos electrónicos Institucionales </t>
  </si>
  <si>
    <t>alcalde.sumapaz@gobiernobogota.gov.co
cdi.sumapaz@gobiernobogota.gov.co</t>
  </si>
  <si>
    <t>INVENTARIO GESTION DOCUMENTAL</t>
  </si>
  <si>
    <t>No. T: Numero de Transferencia</t>
  </si>
  <si>
    <t>No.
ORDEN</t>
  </si>
  <si>
    <t>CODIGO</t>
  </si>
  <si>
    <t>NOMBRE DE LA SERIE, SUBSERIE</t>
  </si>
  <si>
    <t>DESCRIPCIÓN DE LA UNIDAD DOCUMENTAL</t>
  </si>
  <si>
    <t>FECHAS EXTREMAS
(DD-MM-AAAA)</t>
  </si>
  <si>
    <t>UNIDAD DE 
CONSERVACIÓN</t>
  </si>
  <si>
    <t>SIGNATURA TOPOGRÁFICA</t>
  </si>
  <si>
    <t>NUMERO 
DE FOLIOS</t>
  </si>
  <si>
    <t>SOPORTE</t>
  </si>
  <si>
    <t>FRECUENCIA DE CONSULTA</t>
  </si>
  <si>
    <t xml:space="preserve">NOTAS </t>
  </si>
  <si>
    <t>INICIAL</t>
  </si>
  <si>
    <t>FINAL</t>
  </si>
  <si>
    <t>CAJA</t>
  </si>
  <si>
    <t>CARPETA</t>
  </si>
  <si>
    <t>TOMO</t>
  </si>
  <si>
    <t>OTRO</t>
  </si>
  <si>
    <t>ESTANTE</t>
  </si>
  <si>
    <t>ENTREPAÑO</t>
  </si>
  <si>
    <t xml:space="preserve">SEDE                                                                                                    </t>
  </si>
  <si>
    <t>A</t>
  </si>
  <si>
    <t>M</t>
  </si>
  <si>
    <t>B</t>
  </si>
  <si>
    <t>N</t>
  </si>
  <si>
    <t xml:space="preserve">PISO No. </t>
  </si>
  <si>
    <t>120.75</t>
  </si>
  <si>
    <t>CONTRATO</t>
  </si>
  <si>
    <t xml:space="preserve">CONTRATO PRESTACION DE SERVICIOS CPS-001-2021  BRAHAN EDUARDO GARCIA LOPEZ  C.C 1030610164 </t>
  </si>
  <si>
    <t>EXPEDIENTE VIRTUAL</t>
  </si>
  <si>
    <t xml:space="preserve">CONTRATO PRESTACION DE SERVICIOS CPS-002-2021 DIANA CAROLINA RODRIGUEZ PEÑA  CC. 52967366 </t>
  </si>
  <si>
    <t xml:space="preserve">CONTRATO PRESTACION DE SERVICIOS CPS-003-2021 KAREN SOFÍA SILVA PRADA cc 1075237430 </t>
  </si>
  <si>
    <t>CONTRATO PRESTACION DE SERVICIOS CPS-004-2021 GEMA ORTEGA TRUJILLO  CC.1075237430</t>
  </si>
  <si>
    <t xml:space="preserve">CONTRATO PRESTACION DE SERVICIOS CPS-005-2021 KARINA OLAYA ANDRADE  CC 1026253687  </t>
  </si>
  <si>
    <t>CONTRATO PRESTACION DE SERVICIOS  CPS-006-2021 EDILSON ARGEMIRO PORRAS CABALLERO CC. 1019076465</t>
  </si>
  <si>
    <t>CONTRATO PRESTACION DE SERVICIOS CPS-007-2021  ROSA MARIA MENDOZA DE LOS REYES CC. 1048205442</t>
  </si>
  <si>
    <t>CONTRATO PRESTACION DE SERVICIOS CPS-008-2021  JUAN PABLO SANABRIA MORENO CC.1019006008</t>
  </si>
  <si>
    <t>CONTRATO PRESTACION DE SERVICIOS CPS-009-2021 MARÍA CAMILA DÍAZ  CC 1020796899</t>
  </si>
  <si>
    <t xml:space="preserve">CONTRATO PRESTACION DE SERVICIOS CPS-10-2021  MARTHA LUCIA SUAREZ MORALES CC 51657917  </t>
  </si>
  <si>
    <t xml:space="preserve">CONTRATO PRESTACION DE SERVICIOS CPS-011-2021 MONICA DEL PILAR PARRA RANGEL CC.1023888264 </t>
  </si>
  <si>
    <t xml:space="preserve">CONTRATO PRESTACION DE SERVICIOS CPS-012-2021 DALGY DANIT LEAL OJEDA CC 52155157 </t>
  </si>
  <si>
    <t xml:space="preserve">CONTRATO PRESTACION DE SERVICIOS CPS-13-2021 PATRICIA ABRIL OSPITIA CC.52380146   </t>
  </si>
  <si>
    <t xml:space="preserve">CONTRATO PRESTACION DE SERVICIOS CPS-014-2021 YESID AMARIS OSPINO CC.77183787  </t>
  </si>
  <si>
    <t xml:space="preserve">CONTRATO PRESTACION DE SERVICIOS  CPS-015-2021 JULIÁN ANDRES CARVAJAL ZAMORA CC.9770381 </t>
  </si>
  <si>
    <t xml:space="preserve">CONTRATO PRESTACION DE SERVICIOS  CPS-016-2021 KAREN VIVIANA GONZÁLEZ CC. 1019088970 </t>
  </si>
  <si>
    <t>CD1</t>
  </si>
  <si>
    <t>CONTRATO PRESTACION DE SERVICIOS CPS-017-2021 PAULA NATALIA FARFAN PAEZ CC.1020839818</t>
  </si>
  <si>
    <t>CONTRATO PRESTACION DE SERVICIOS CPS-018-2021 ANGEL RODRIGO MUÑOZ   CC.1032656249</t>
  </si>
  <si>
    <t xml:space="preserve">CONTRATO PRESTACION DE SERVICIOS CPS-019-2021 EDUARDO DIMATE RICO  CC.1032656045 </t>
  </si>
  <si>
    <t xml:space="preserve">CONTRATO PRESTACION DE SERVICIOS  CPS-020-2021 WILLIAM EDUARDO MICAN VASQUEZ CC.79816851 </t>
  </si>
  <si>
    <t>CONTRATO PRESTACION DE SERVICIOS CPS-021-2021 MAXIMILIANO LOPEZ SUAREZ  CC. 19271225</t>
  </si>
  <si>
    <t>CONTRATO PRESTACION DE SERVICIOS CPS-022-2021   MARLON RAMIREZ ROMAN CC.79632420</t>
  </si>
  <si>
    <t xml:space="preserve">CONTRATO PRESTACION DE SERVICIOS CPS-023-2021 JOHANA MARITZA GOMEZ NEUTO CC. 1030562593   </t>
  </si>
  <si>
    <t xml:space="preserve">CONTRATO PRESTACION DE SERVICIOS CPS-024-2021 AIDA LORENA TORRES GUZMAN CC. 1069737202 </t>
  </si>
  <si>
    <t xml:space="preserve">CONTRATO PRESTACION DE SERVICIOS CPS-025-2021 GLORIA YOLANDA DIMATE RICO CC. 1022943098 </t>
  </si>
  <si>
    <t>CONTRATO PRESTACION DE SERVICIOS CPS-026-2021 ANGÉLICA MARIA VEGA CARREÑO  CC.1015436119</t>
  </si>
  <si>
    <t xml:space="preserve">CONTRATO PRESTACION DE SERVICIOS CPS-027-2021 CARLOS JULIO MACANA SECHAGUA CC.1023019741 </t>
  </si>
  <si>
    <t>CONTRATO PRESTACION DE SERVICIOS CPS-028-2021 LUIS ALBERTO GALEANO ESCUCHA CC.1023861638</t>
  </si>
  <si>
    <t>CONTRATO PRESTACION DE SERVICIOS CPS-029-2021  VICTOR MANUEL TORRES RAMIREZ  CC. 79727160</t>
  </si>
  <si>
    <t xml:space="preserve">CONTRATO PRESTACION DE SERVICIOS CPS-030-2021 WILLIAM OSVALDO RUBIANO TELLEZ  CC.11388875 </t>
  </si>
  <si>
    <t xml:space="preserve">CONTRATO PRESTACION DE SERVICIOS  CPS-031-2021 JULIAN FELIPE GUTIERREZ CARDONA CC.1023015837 </t>
  </si>
  <si>
    <t xml:space="preserve">CONTRATO PRESTACION DE SERVICIOS CPS-032-2021 HILBER VERGARA ROBAYO CC.80877733 </t>
  </si>
  <si>
    <t xml:space="preserve">CONTRATO PRESTACION DE SERVICIOS CPS-033-2021 WILLIAM ESNEIDER CHINGATE PULIDO  CC.11448287 </t>
  </si>
  <si>
    <t>CONTRATO PRESTACION DE SERVICIOS CPS-034-2021 MOISES DELGADO VERGARA CC.1022924525</t>
  </si>
  <si>
    <t xml:space="preserve">CONTRATO PRESTACION DE SERVICIOS CPS-035-2021 ANGIE CAROLINA PRIETO ALVARADO  CC.1015415370 </t>
  </si>
  <si>
    <t>CONTRATO PRESTACION DE SERVICIOS CPS-036-2021 JESÚS EDIMER RONCANCIO RONCANCIO CC.79889352</t>
  </si>
  <si>
    <t xml:space="preserve">CONTRATO PRESTACION DE SERVICIOS CPS-037-2021 ANA ROSA BAUTISTA RINCON CC.52008301  </t>
  </si>
  <si>
    <t xml:space="preserve">CONTRATO PRESTACION DE SERVICIOS CPS-038-2021 ELKIN ANDRÉS GARCIA CIFUENTES CC.1007829181 </t>
  </si>
  <si>
    <t>CONTRATO PRESTACION DE SERVICIOS CPS-039-2021 CARLOS JULIO PALACIOS RAMIREZ CC.79819241</t>
  </si>
  <si>
    <t>CONTRATO PRESTACION DE SERVICIOS CPS-040-2021 ANAMARIA GOMEZ COLMENARES CC.1014239239</t>
  </si>
  <si>
    <t>CONTRATO PRESTACION DE SERVICIOS CPS-041-2021 GLORIA ESPERANZA PIRAJON TEJEDOR  CC. 52211430</t>
  </si>
  <si>
    <t>CONTRATO PRESTACION DE SERVICIOS CPS-042-2021 NINI JOHANA GUTIERREZ TORRES CC.52516975</t>
  </si>
  <si>
    <t xml:space="preserve">CONTRATO PRESTACION DE SERVICIOS CPS-043-2021 GLORIA ISABEL AGUILERA ACOSTA CC. 52558577 </t>
  </si>
  <si>
    <t>CONTRATO PRESTACION DE SERVICIOS CPS-044-2021  DEICY AMPARO MORALES TORRES CC.1016031740</t>
  </si>
  <si>
    <t>CONTRATO PRESTACION DE SERVICIOS CPS-045-2021 PAULA VALENTINA ARIZA HOLGUIN CC.1014306050</t>
  </si>
  <si>
    <t>CONTRATO PRESTACION DE SERVICIOS CPS-046-2021 ELKIN RAUL OSWALDO CASTAÑEDA DURAN CC. 79639287</t>
  </si>
  <si>
    <t>CONTRATO PRESTACION DE SERVICIOS CPS-048-2021 DIANA LUCÍA RAMIREZ MUÑOZ CC. 1032656360</t>
  </si>
  <si>
    <t>CONTRATO PRESTACION DE SERVICIOS CPS-049-2021 CRISTIAN ANDRES VASQUEZ CHINGATE CC. 1022998108</t>
  </si>
  <si>
    <t>CONTRATO PRESTACION DE SERVICIOS CPS-050-2021 LUIS EDUARDO VILLEGAS GIL  CC.9695442</t>
  </si>
  <si>
    <t xml:space="preserve">CONTRATO PRESTACION DE SERVICIOS CPS-051-2021 JESSICA JULIETH CARDONA JARAMILLO CC.1020802394  </t>
  </si>
  <si>
    <t xml:space="preserve">CONTRATO PRESTACION DE SERVICIOS CPS-052-2021 VALENTINA MARTINEZ MUÑOZ CC.1014264950 </t>
  </si>
  <si>
    <t xml:space="preserve">CONTRATO PRESTACION DE SERVICIOS CPS-053-2021 JENNY MARCELA GONZALEZ MARTIN CC. 1016062253 </t>
  </si>
  <si>
    <t>CONTRATO PRESTACION DE SERVICIOS CPS-054-2021 WILLIAN FERNANDO PORRAS LOPEZ  CC. 79763739</t>
  </si>
  <si>
    <t>CONTRATO PRESTACION DE SERVICIOS CPS-055-2021 WILSON REY MORENO CC. 79381209</t>
  </si>
  <si>
    <t xml:space="preserve">CONTRATO PRESTACION DE SERVICIOS CPS-056-2021 YEINER GARCÍA MARÍN CC.1053803005 </t>
  </si>
  <si>
    <t>CONTRATO PRESTACION DE SERVICIOS CPS-057-2021 MARLEN MAZANORY PARRA BORREGO CC. 53074893</t>
  </si>
  <si>
    <t>CONTRATO PRESTACION DE SERVICIOS CPS-047-2021 WILMAR GILDARDO TORRES TORRES CC.1032656281</t>
  </si>
  <si>
    <t>CONTRATO PRESTACION DE SERVICIOS CPS-058-2021 WILLIAM ANDRÉS HERRERA PABÓN CC.1026277892</t>
  </si>
  <si>
    <t>CONTRATO PRESTACION DE SERVICIOS CPS-059-2021  JHOJAN ANDRES CASTAÑEDA SANCHEZ CC. 80016995</t>
  </si>
  <si>
    <t>CONTRATO PRESTACION DE SERVICIOS CPS-060-2021  JUAN FELIPE FLOREZ GALEANO CC.1000601472</t>
  </si>
  <si>
    <t xml:space="preserve">CONTRATO PRESTACION DE SERVICIOS CPS-061-2021 ALEXANDER PÉREZ MOLINA CC.3129847  </t>
  </si>
  <si>
    <t>CONTRATO PRESTACION DE SERVICIOS CPS-062-2021 MARIBEL JOHANA REYES CC. 52185103 .</t>
  </si>
  <si>
    <t xml:space="preserve">CONTRATO PRESTACION DE SERVICIOS CPS-063-2021 CHRISTIAN CAMILO RUBIANO GÓMEZ CC.1010204948  </t>
  </si>
  <si>
    <t>CONTRATO PRESTACION DE SERVICIOS CPS-064-2021 DANIEL ALFONSO ESPINOSA ROCHA  CC.1018498031</t>
  </si>
  <si>
    <t>CONTRATO PRESTACION DE SERVICIOS CPS-065-2021 CARLA NIAMED LOZANO TAUTIVA  CC.52231511</t>
  </si>
  <si>
    <t>CONTRATO PRESTACION DE SERVICIOS CPS-066-2021 JUAN CARLOS HERNANDEZ PEÑA CC. 79972956</t>
  </si>
  <si>
    <t xml:space="preserve">CONTRATO PRESTACION DE SERVICIOS CPS-067-2021 CARLOS JAIR PEÑA PEÑA  CC.1013598298 </t>
  </si>
  <si>
    <t>CONTRATO PRESTACION DE SERVICIOS CPS-068-2021 JENNY CAROLINA GIRÓN CUERVO CC.52900762</t>
  </si>
  <si>
    <t xml:space="preserve">CONTRATO PRESTACION DE SERVICIOS CPS-069-2021 ELZON FERNEY DELGADO MORALES CC.79632494 </t>
  </si>
  <si>
    <t>CONTRATO PRESTACION DE SERVICIOS CPS-070-2021 ERISMENDIZ CASTELLANOS DIAZ CC.79216776</t>
  </si>
  <si>
    <t>CONTRATO PRESTACION DE SERVICIOS CPS-071-2021 FABIAN ANDRES FLOREZ RODRIGUEZ CC.1032460361</t>
  </si>
  <si>
    <t>CONTRATO PRESTACION DE SERVICIOS CPS-096-2021 SEGURIDAD LAS AMÉRICAS LTDA SEGURIAMÉRICAS LTDA NIT. 860518862</t>
  </si>
  <si>
    <t>CONTRATO PRESTACION DE SERVICIOS CPS-072-2021 HECTOR JOHAN MORALES HILARION CC.1010000989</t>
  </si>
  <si>
    <t>CONTRATO PRESTACION DE SERVICIOS CPS-073-2021 MARCELA TORRES RAMIREZ  CC.52524470</t>
  </si>
  <si>
    <t>CONTRATO PRESTACION DE SERVICIOS CPS-074-2021 MIRYAN CRISTINA PARRA DUQUE CC.52777050</t>
  </si>
  <si>
    <t xml:space="preserve">CONTRATO PRESTACION DE SERVICIOS CPS-075-2021 LEOPOLDO MARTINEZ MARTINEZ CC.79358856 </t>
  </si>
  <si>
    <t>CONTRATO PRESTACION DE SERVICIOS CPS-076-2021 GUILLERMO ENRIQUE MONTAÑO CALDERON CC.79266150</t>
  </si>
  <si>
    <t>CONTRATO PRESTACION DE SERVICIOS CPS-077-2021 YILBER ADAMES RAMÍREZ CC.1069749786</t>
  </si>
  <si>
    <t>CONTRATO PRESTACION DE SERVICIOS CPS-078-2021 NATALIA SANCHEZ MARIN    CC.1015419501</t>
  </si>
  <si>
    <t>CONTRATO PRESTACION DE SERVICIOS CPS-079-2021 SANDRA MARCELA CASTRO GONZALEZ CC. 1022323083</t>
  </si>
  <si>
    <t>CONTRATO PRESTACION DE SERVICIOS CPS-080-2021 ALEXANDRA CORTES LOPEZ CC.1022988839</t>
  </si>
  <si>
    <t>CONTRATO PRESTACION DE SERVICIOS CPS-081-2021 ENRIQUE HUERTAS CC.19157189</t>
  </si>
  <si>
    <t>CONTRATO PRESTACION DE SERVICIOS CPS-082-2021 LUIS ANGEL ARROYAVE VILARO CC.81715533</t>
  </si>
  <si>
    <t>CONTRATO PRESTACION DE SERVICIOS CPS-083-2021 LUIS ALBERTO MARTINEZ SICHACA CC. 1022390655</t>
  </si>
  <si>
    <t xml:space="preserve">CONTRATO PRESTACION DE SERVICIOS CPS-084-2021 LUIS CARLOS LÓPEZ MENDOZA CC.79889687  </t>
  </si>
  <si>
    <t>CONTRATO PRESTACION DE SERVICIOS CPS-085-2021 ALBEIRO BARBOSA CIFUENTES CC.1032656287</t>
  </si>
  <si>
    <t>CONTRATO PRESTACION DE SERVICIOS CPS-086-2021 ALEXANDER BUSTOS CHAVARRO CC.1022938049</t>
  </si>
  <si>
    <t>CONTRATO PRESTACION DE SERVICIOS CPS-087-2021 ERNESTO GUEVARA GONZALEZ CC.79462118</t>
  </si>
  <si>
    <t>CONTRATO PRESTACION DE SERVICIOS CPS-088-2021 SALOMON ROMERO PALACIOS CC.80451743</t>
  </si>
  <si>
    <t>CONTRATO PRESTACION DE SERVICIOS CPS-089-2021 NEIDER MOLINA REY CC.79565214</t>
  </si>
  <si>
    <t>CONTRATO PRESTACION DE SERVICIOS CPS-090-2021 RAFAEL ANTONIO LARA SANABRIA CC.1070750533</t>
  </si>
  <si>
    <t>CONTRATO PRESTACION DE SERVICIOS CPS-091-2021 JHONATAN VALBUENA VERGARA CC.1023037487</t>
  </si>
  <si>
    <t>CONTRATO PRESTACION DE SERVICIOS CPS-092-2021 JUAN DAVID CORTÉS GOMEZ CC.1090424977</t>
  </si>
  <si>
    <t>CONTRATO PRESTACION DE SERVICIOS CPS-093-2021 JAIME ANTONIO MAHECHA QUINTERO CC.79625519</t>
  </si>
  <si>
    <t>CONTRATO PRESTACION DE SERVICIOS CPS-094-2021 LUZ YOLANDA LEON FLOREZ CC.28723701</t>
  </si>
  <si>
    <t>CONTRATO PRESTACION DE SERVICIOS CPS-095-2021 FABIAN LEONARDO PULIDO MORENO CC.1032656406</t>
  </si>
  <si>
    <t xml:space="preserve">CONTRATO PRESTACION DE SERVICIOS CPS-097-2021 EDISON FERNEY MARTÍNEZ MOLINA CC.1023019730 </t>
  </si>
  <si>
    <t xml:space="preserve">CONTRATO PRESTACION DE SERVICIOS CPS-098-2021 MARTHA LILIANA CARRERO VILLAMIL CC.52809596 </t>
  </si>
  <si>
    <t xml:space="preserve">CONTRATO PRESTACION DE SERVICIOS CPS-099-2021 EDISON JOAQUIN BECERRA GONZÁLEZ CC.1055314053 </t>
  </si>
  <si>
    <t>CONTRATO PRESTACION DE SERVICIOS CPS-100-2021 GERMAN ROMERO ROMAN CC.79632409</t>
  </si>
  <si>
    <t xml:space="preserve">CONTRATO PRESTACION DE SERVICIOS CPS-101-2021 JENNY VIVIANA CASTAÑEDA RAMIREZ CC.1012368691 </t>
  </si>
  <si>
    <t>CONTRATO PRESTACION DE SERVICIOS CPS-102-2021 ANDREI ESTEBAN VARGAS BENITEZ CC.1030591646</t>
  </si>
  <si>
    <t>CONTRATO PRESTACION DE SERVICIOS CPS-103-2021 EDUAR IVAN AVENDAÑO BAUTISTA CC.80742188</t>
  </si>
  <si>
    <t>CONTRATO PRESTACION DE SERVICIOS CPS-104-2021 LEMDER CONTRERAS MARROQUIN CC.79819196</t>
  </si>
  <si>
    <t xml:space="preserve">CONTRATO PRESTACION DE SERVICIOS CPS-131-2021 VISATEL DE COLOMBIA S A S NIT.900465924 </t>
  </si>
  <si>
    <t>CONTRATO PRESTACION DE SERVICIOS CPS-105-2021 DIEGO YOHANY REY CHINGATE CC.1032656218</t>
  </si>
  <si>
    <t>CONTRATO PRESTACION DE SERVICIOS CPS-106-2021 MILENY HILARION RIOS CC.52372021</t>
  </si>
  <si>
    <t>CONTRATO PRESTACION DE SERVICIOS CPS-107-2021 LEILA MARCELA LUGO CC.1018414927</t>
  </si>
  <si>
    <t>CONTRATO PRESTACION DE SERVICIOS CPS-108-2021 ARNOLDO RAMIREZ MALAGÓN  CC.80489721</t>
  </si>
  <si>
    <t xml:space="preserve">CONTRATO PRESTACION DE SERVICIOS CPS-109-2021 HECTOR ERNESTO GARCÍA GARIBELLO CC.1033676728  </t>
  </si>
  <si>
    <t>CONTRATO PRESTACION DE SERVICIOS CPS-110-2021 JOSE JAVIER PORRAS  CC.79519630</t>
  </si>
  <si>
    <t>CONTRATO PRESTACION DE SERVICIOS CPS-111-2021 LEONEL JESID MARTINEZ MARTINEZ CC.1023017436</t>
  </si>
  <si>
    <t>CONTRATO PRESTACION DE SERVICIOS CPS-112-2021 PABLO YESID RIOS HILARION  CC.1023025796</t>
  </si>
  <si>
    <t>CONTRATO PRESTACION DE SERVICIOS CPS-113-2021 PEDRO ALFONSO CASTRO MORALES CC.80559448</t>
  </si>
  <si>
    <t xml:space="preserve">CONTRATO PRESTACION DE SERVICIOS </t>
  </si>
  <si>
    <t>CONTRATO PRESTACION DE SERVICIOS CPS-114-2021 SANTIAGO HINCAPIE  GARCIA CC.1077034483</t>
  </si>
  <si>
    <t>CONTRATO PRESTACION DE SERVICIOS  CPS-115-2021 MIGUEL ANTONIO CHAVARRO TORRES CC. 1023020151</t>
  </si>
  <si>
    <t>CONTRATO PRESTACION DE SERVICIOS CPS-133-2021 S&amp;S SUMINISTROS EMPRESARIALES S.A.S NIT.900585357</t>
  </si>
  <si>
    <t>CONTRATO PRESTACION DE SERVICIOS CPS-134-2021 CORPORACIÓN COLECTIVO DIGERATI NIT.900360948</t>
  </si>
  <si>
    <t>CONTRATO PRESTACION DE SERVICIOS CPS-116-2021 FABIO MORENO TORRES 79887251</t>
  </si>
  <si>
    <t>CONTRATO PRESTACION DE SERVICIOS CPS-117-2021 RUPERTO VILLALBA ROMAN CC.174188</t>
  </si>
  <si>
    <t>CONTRATO PRESTACION DE SERVICIOS CPS-118-2021 JENNY MARCELA PACHECO DUARTE  CC.1023906225</t>
  </si>
  <si>
    <t xml:space="preserve">CONTRATO PRESTACION DE SERVICIOS CPS-119-2021 DIANA MERALDA OVIEDO RODRÍGUEZ CC.1073606208 </t>
  </si>
  <si>
    <t>CONTRATO PRESTACION DE SERVICIOS  CPS-120-2021 IVAN DARIO CHINGATE MICAN CC.1033767652</t>
  </si>
  <si>
    <t xml:space="preserve">CONTRATO PRESTACION DE SERVICIOS CPS-121-2021 NILSON LOPEZ RAMIREZ CC.80452901 </t>
  </si>
  <si>
    <t xml:space="preserve">CONTRATO PRESTACION DE SERVICIOS CPS-122-2021 JHON WILSON PINTO CC.80804748 </t>
  </si>
  <si>
    <t>CONTRATO CAR-123-2021 DAVID ANTONIO RAFIC ALJURE SFEIR NIT 80419747</t>
  </si>
  <si>
    <t>CONTRATO PRESTACION DE SERVICIOS CPS-124-2021 PARMENIO POVEDA SALAZAR   CC.19230696</t>
  </si>
  <si>
    <t xml:space="preserve">CONTRATO PRESTACION DE SERVICIOS CPS-125-2021 BRAYAN ANDRES ROMERO ROMERO CC.1007395591  </t>
  </si>
  <si>
    <t>CONTRATO PRESTACION DE SERVICIOS CPS-126-2021 BRAND SEBASTIAN MORENO GARCIA CC.1016101268</t>
  </si>
  <si>
    <t xml:space="preserve">CONTRATO PRESTACION DE SERVICIOS CPS-127-2021 CAMILO ANDRES SUSA CIFUENTES CC.1069230738 </t>
  </si>
  <si>
    <t>CONTRATO PRESTACION DE SERVICIOS CPS-128-2021 MARIA PAULA CONTRERAS MORALES CC.1030671895</t>
  </si>
  <si>
    <t xml:space="preserve">CONTRATO PRESTACION DE SERVICIOS CPS-129-2021 EDGAR ENRIQUE RAMÍREZ CC.80380149 </t>
  </si>
  <si>
    <t xml:space="preserve">CONTRATO PRESTACION DE SERVICIOS CPS-130-2021 DANNA MARCELA FORERO RODRIGUEZ CC.1136888698   </t>
  </si>
  <si>
    <t>CONTRATO PRESTACION DE SERVICIOS CPS-132-2021 LUIS EDUARDO VILLEGAS GIL CC.9695442</t>
  </si>
  <si>
    <t>ENTIDAD REMITENTE:</t>
  </si>
  <si>
    <t xml:space="preserve">ENTIDAD PRODUCTORA: FONDO DESARROLLO LOCAL SUMAPAZ </t>
  </si>
  <si>
    <t xml:space="preserve">UNIDAD ADMINISTRATIVA: CONTRATACON </t>
  </si>
  <si>
    <t>REGISTRO DE ENTRADA</t>
  </si>
  <si>
    <t>OFICINA PRODUCTORA: GESTION DOCUMENTAL</t>
  </si>
  <si>
    <t>AÑO</t>
  </si>
  <si>
    <t>MES</t>
  </si>
  <si>
    <t>DIA</t>
  </si>
  <si>
    <t>No. T</t>
  </si>
  <si>
    <t xml:space="preserve">OBJETO: INVENTARIO INDIVIDUAL 2021 </t>
  </si>
  <si>
    <t>ELABORADO POR: JANEIRY ROMERO HERNANDEZ</t>
  </si>
  <si>
    <t>RECIBIDO POR:</t>
  </si>
  <si>
    <t>ENTREGADO POR:</t>
  </si>
  <si>
    <t>CARGO: LIDER GESTION DOCUMENTAL</t>
  </si>
  <si>
    <t>CARGO:</t>
  </si>
  <si>
    <t xml:space="preserve">FIRMA: </t>
  </si>
  <si>
    <t>FIRMA:</t>
  </si>
  <si>
    <t xml:space="preserve">LUGAR Y FECHA: SEDE BETANIA - ALCALDIA SUMAPAZ  </t>
  </si>
  <si>
    <t>LUGAR Y FECHA:</t>
  </si>
  <si>
    <t>SECRETARÍA DISTRITAL DE GOBIERNO</t>
  </si>
  <si>
    <t>LISTADO FUNCIONARIOS DE PLANTA ALCALDIA LOCAL DE SUMAPAZ</t>
  </si>
  <si>
    <t xml:space="preserve">N. </t>
  </si>
  <si>
    <t>APELLIDOS Y NOMBRES</t>
  </si>
  <si>
    <t>CÉDULA</t>
  </si>
  <si>
    <t>DENOMINACIÓN DEL CARGO</t>
  </si>
  <si>
    <t>UBICACIÓN INTERNA</t>
  </si>
  <si>
    <t>CORREO ELECTRONICO</t>
  </si>
  <si>
    <t>TELEFONO EXTENSIÓN</t>
  </si>
  <si>
    <t>CELULAR</t>
  </si>
  <si>
    <t>Aníbal Morales Vega</t>
  </si>
  <si>
    <t>Corregidor</t>
  </si>
  <si>
    <t>Policivo y jurídico (Corregiduria de Betania)</t>
  </si>
  <si>
    <t>anibal.morales@gobiernobogota.gov.co</t>
  </si>
  <si>
    <t>313 3060838</t>
  </si>
  <si>
    <t>Bernardo Escobar Rivera</t>
  </si>
  <si>
    <t>Profesional especializado</t>
  </si>
  <si>
    <t>Gestión del Desarrollo Local (coordinación)</t>
  </si>
  <si>
    <t>bernardo.escobar@gobiernobogota.gov.co</t>
  </si>
  <si>
    <t>321 4491917</t>
  </si>
  <si>
    <t>Brandon Parra Ricardo</t>
  </si>
  <si>
    <t>Auxiliar Administrativo</t>
  </si>
  <si>
    <t>Gestión del Desarrollo Local (CDI)</t>
  </si>
  <si>
    <t>brandon.parra@gobiernobogota.gov.co</t>
  </si>
  <si>
    <t>301 2937109</t>
  </si>
  <si>
    <t>David Camilo Cahuana Martinez</t>
  </si>
  <si>
    <t>Profesional Universitario</t>
  </si>
  <si>
    <t>Gestión del Desarrollo Local (contratación)</t>
  </si>
  <si>
    <t>david,cahuana@gobiernobogota.gov.co</t>
  </si>
  <si>
    <t>Eudalia Cubides Ruiz</t>
  </si>
  <si>
    <t>Policivo y jurídico (jurídica)</t>
  </si>
  <si>
    <t>eudalia.cubides@gobiernobogota.gov.co</t>
  </si>
  <si>
    <t>316 6281026</t>
  </si>
  <si>
    <t>German Humberto Medellín Mora</t>
  </si>
  <si>
    <t>Alcalde Local (e)</t>
  </si>
  <si>
    <t>Despacho</t>
  </si>
  <si>
    <t>alcalde.sumapaz@gobiernobogota.gov.co</t>
  </si>
  <si>
    <t>Gustavo Cañon Vega</t>
  </si>
  <si>
    <t>Gestión del Desarrollo Local (contabilidad)</t>
  </si>
  <si>
    <t>Gustavo.canon@gobiernobogota.gov.co</t>
  </si>
  <si>
    <t>312 4502045</t>
  </si>
  <si>
    <t>Gestión del Desarrollo Local (planeación)</t>
  </si>
  <si>
    <t>john.linares@@gobiernobogota.gov.co</t>
  </si>
  <si>
    <t>301 2331103</t>
  </si>
  <si>
    <t>José Fernando Murcia Díaz</t>
  </si>
  <si>
    <t>Policivo y jurídico (Corregiduria de Nazareth)</t>
  </si>
  <si>
    <t>jose.murcia@gobiernobogota.gov.co</t>
  </si>
  <si>
    <t>310 2036359</t>
  </si>
  <si>
    <t>Luis Fernando Villa  Romero</t>
  </si>
  <si>
    <t>Gestión del Desarrollo Local (coodinación)</t>
  </si>
  <si>
    <t>luis.villa@gobiernobogota.gov.co</t>
  </si>
  <si>
    <t>Luis Gonzalo López Camargo</t>
  </si>
  <si>
    <t>Gonzalo.lopez@gobiernobogota.gov.co</t>
  </si>
  <si>
    <t>312 5294122</t>
  </si>
  <si>
    <t>Gestión del Desarrollo Local (presupuesto)</t>
  </si>
  <si>
    <t>miguel.pabon@gobiernobogota.gov.co</t>
  </si>
  <si>
    <t>310 8582114</t>
  </si>
  <si>
    <t>Sandra Patricia Páez Acevedo</t>
  </si>
  <si>
    <t>Policivo y jurídico (Coordinación)</t>
  </si>
  <si>
    <t>patricia.paez@gobiernobogota.gov.co</t>
  </si>
  <si>
    <t>300 8183573</t>
  </si>
  <si>
    <t>Policivo y jurídico (Corregiduria de San Juan)</t>
  </si>
  <si>
    <t>santiago.pacheco@gobiernobogota.gov.co</t>
  </si>
  <si>
    <t>314 2257461</t>
  </si>
  <si>
    <t>Victor Julio Rincón Guarin</t>
  </si>
  <si>
    <t>Gestión del Desarrollo Local (almácen)</t>
  </si>
  <si>
    <t>victor.rincon@gobiernobogota.gov.co</t>
  </si>
  <si>
    <t>311 4850431</t>
  </si>
  <si>
    <t>LISTADO CONTRATISTAS ALCALDIA LOCAL DE SUMAPAZ</t>
  </si>
  <si>
    <t>LOCALIDAD</t>
  </si>
  <si>
    <t>VIGENCIA</t>
  </si>
  <si>
    <t>NOMBRE DEL CONTRATISTA</t>
  </si>
  <si>
    <t>NÚMERO DE CONTRATO</t>
  </si>
  <si>
    <t xml:space="preserve">OBJETO CONTRACTUAL </t>
  </si>
  <si>
    <t>FECHA DE TERMINACION</t>
  </si>
  <si>
    <t>NOMBRE UBICACIÓN</t>
  </si>
  <si>
    <t>NOMBRE UBICACION INTERNA</t>
  </si>
  <si>
    <t>20. SUMAPAZ</t>
  </si>
  <si>
    <t>SANDRA JOHANNA APACHE CHICA</t>
  </si>
  <si>
    <t>CPS-015-2020</t>
  </si>
  <si>
    <t>APOYAR EN LAS TAREAS OPERATIVAS DE CARÁCTER ARCHIVÍSTICO DESARROLLADAS EN LA ALCALDÍA LOCAL PARA GARANTIZAR LA APLICACIÓN CORRECTA DE LOS PROCEDIMIENTOS TÉCNICOS.</t>
  </si>
  <si>
    <t xml:space="preserve">AREA DE DESARRLOLLO LOCAL ADMINISTRATIVA Y FINANCIERA </t>
  </si>
  <si>
    <t>GESTIÓN DOCUMENTAL</t>
  </si>
  <si>
    <t>NILSON LOPEZ RAMIREZ</t>
  </si>
  <si>
    <t>CPS-016-2020</t>
  </si>
  <si>
    <t>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t>
  </si>
  <si>
    <t xml:space="preserve">PARQUE AUTOMOTOR </t>
  </si>
  <si>
    <t>JHON EDUARD ROMERO MICAN</t>
  </si>
  <si>
    <t>CPS-017-2020</t>
  </si>
  <si>
    <t>ANA MILENA SILVA CORTES</t>
  </si>
  <si>
    <t>CPS-018-2020</t>
  </si>
  <si>
    <t>PRESTAR SUS SERVICIOS COMO TECNICO DE APOYO ADMINISTRATIVO AL AREA DE GESTION DE DESARROLLO LOCAL DE LA ALCALDIA LOCAL DE SUMAPAZ.</t>
  </si>
  <si>
    <t>GESTIÓN DE DESARROLLO LOCAL</t>
  </si>
  <si>
    <t>HERNAN DARIO HERRERA MORALES</t>
  </si>
  <si>
    <t>CPS-019-2020</t>
  </si>
  <si>
    <t>PRESTAR SUS SERVICIOS COMO CONDUCTOR DE VEHÍCULOS PESADOS DE PROPIEDAD DEL FONDO DE DESARROLLO LOCAL DE SUMAPAZ QUE LE SEA ASIGNADO PARA LA REALIZACIÓN DE LABORES DE MANTENIMIENTO DE LA MALLA VIAL Y LAS ZONAS PÚBLICAS DE LA LOCALIDAD, ASÍ COMO ATENDER LAS EMERGENCIAS VIALES QUE SURJAN EN LA LOCALIDAD DE SUMAPAZ.</t>
  </si>
  <si>
    <t>YOVANY CASTIBLANCO HUERTAS</t>
  </si>
  <si>
    <t>CPS-020-2020</t>
  </si>
  <si>
    <t>PRESTAR SUS SERVICIOS COMO CONDUCTOR DE VEHICULOS PESADOS DE PROPIEDAD DEL FONDO DE DESARROLLO LOCAL DE SUMAPAZ QUE LE SEA ASIGNADA PARA LA REALIZACION DE LABORES DE MANTENIMIENTO DE LA MALLA VIAL Y LAS ZONAS PÚBLICAS DE LA LOCALIDAD, ASÍ COMO ATENDER LAS EMERGENCIAS VIALES QUE SURJAN EN LA LOCALIDAD DE SUMAPAZ</t>
  </si>
  <si>
    <t>GERMAN ROMERO ROMAN</t>
  </si>
  <si>
    <t>CPS-021-2020</t>
  </si>
  <si>
    <t>MOISES DELGADO VERGARA</t>
  </si>
  <si>
    <t>CPS-022-2020</t>
  </si>
  <si>
    <t>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t>
  </si>
  <si>
    <t>ARNOLDO RAMIREZ MALAGON</t>
  </si>
  <si>
    <t>CPS-023-2020</t>
  </si>
  <si>
    <t>HILBER VERGARA ROBAYO</t>
  </si>
  <si>
    <t>CPS-025-2020</t>
  </si>
  <si>
    <t>CARLOS JULIO PALACIOS RAMIREZ</t>
  </si>
  <si>
    <t>CPS-027-2020</t>
  </si>
  <si>
    <t>AUDER ORLANDO DIAZ RUBIANO</t>
  </si>
  <si>
    <t>CPS-028-2020</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</si>
  <si>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SUMAPAZ</t>
  </si>
  <si>
    <t>SALOMON PALACIOS ROMERO</t>
  </si>
  <si>
    <t>CPS-029-2020</t>
  </si>
  <si>
    <t>ALEXANDER BUSTOS CHAVARRO</t>
  </si>
  <si>
    <t>CPS-030-2020</t>
  </si>
  <si>
    <t>PRESTAR SUS SERVICIOS COMO OPERARIO DE MAQUINARIA PESADA DE PROPIEDAD DEL FONDO DE DESARROLLO LOCAL DE SUMAPAZ QUE LE SEA ASIGNADO PARA LA REALIZACIÓN DE LABORES DE MANTENIMIENTO DE LA MALLA VIAL Y LAS ZONAS PÚBLICAS DE LA LOCALIDAD, ASÍ COMO ATENDER LAS EMERGENCIAS VIALES QUE SURJAN EN LA LOCALIDAD DE SUMAPAZ</t>
  </si>
  <si>
    <t>RUPERTO VILLALBA ROMAN</t>
  </si>
  <si>
    <t>CPS-031-2020</t>
  </si>
  <si>
    <t>ALBEIRO BARBOSA CIFUENTES</t>
  </si>
  <si>
    <t>CPS-032-2020</t>
  </si>
  <si>
    <t>NEIDER MOLINA REY</t>
  </si>
  <si>
    <t>CPS-033-2020</t>
  </si>
  <si>
    <t>RAMIRO MARTINEZ HILARION</t>
  </si>
  <si>
    <t>CPS-034-2020</t>
  </si>
  <si>
    <t>HECTOR ERNESTO GARCIA GARIBELLO</t>
  </si>
  <si>
    <t>CPS-035-2020</t>
  </si>
  <si>
    <t>GUSTAVO MARTINEZ HERNANDEZ</t>
  </si>
  <si>
    <t>CPS-036-2020</t>
  </si>
  <si>
    <t>ERNESTO GUEVARA GONZALEZ</t>
  </si>
  <si>
    <t>CPS-037-2020</t>
  </si>
  <si>
    <t>DEIVER ORLANDO ROMERO ROJAS</t>
  </si>
  <si>
    <t>CPS-038-2020</t>
  </si>
  <si>
    <t>ELKIN ANDRES GARCIA CIFUENTES</t>
  </si>
  <si>
    <t>CPS-039-2020</t>
  </si>
  <si>
    <t>CPS-040-2020</t>
  </si>
  <si>
    <t>LEONEL JESID MARTINEZ MARTINEZ</t>
  </si>
  <si>
    <t>CPS-041-2020</t>
  </si>
  <si>
    <t>ORLANDO HERNANDEZ MARTINEZ</t>
  </si>
  <si>
    <t>CPS-042-2020</t>
  </si>
  <si>
    <t>MONICA GONZALEZ MEJIA</t>
  </si>
  <si>
    <t>CPS-043-2020</t>
  </si>
  <si>
    <t>APOYAR LA GESTIÓN DOCUMENTAL DE LA ALCALDÍA LOCAL DE SUMAPAZ EN LA IMPLEMENTACIÓN DE LOS PROCESOS DE CLASIFICACIÓN, ORDENACIÓN, SELECCIÓN NATURAL, FOLIACIÓN, IDENTIFICACIPON, LEVANTAMIENTO DE INVENTARIOS, ALMACENAMIENTO Y APLICACIÓN DE PROTOCOLOS DE ELIMINACIÓN Y TRANSFERENCIAS DOCUMENTALES.</t>
  </si>
  <si>
    <t xml:space="preserve">GESTIÓN DOCUMENTAL </t>
  </si>
  <si>
    <t xml:space="preserve">
ANA MARÍA MOSQUERA PINTO</t>
  </si>
  <si>
    <t>CPS-044-2020</t>
  </si>
  <si>
    <t>PRESTAR SUS SERVICIOS DE APOYO PARA REALIZAR ACTIVIDADES INHERENTES A LA GESTIÓN DOCUMENTAL DE LA ALCALDÍA LOCAL DE SUMAPAZ Y LA CORREGIDURÍA DE SAN JUAN.</t>
  </si>
  <si>
    <t>ENRIQUE HUERTAS</t>
  </si>
  <si>
    <t>CPS-045-2020</t>
  </si>
  <si>
    <t>PRESTACIÓN DE SERVICIOS DE APOYO PARA LAS CORREGIDURIAS DE NAZARETH Y BETANIA REALIZANDO ACTIVIDADES LOGÍSTICAS Y OPERATIVAS ATENDIENDO LINEAMIENTOS DE LAS DIFERENTES ÁREAS DE LA ADMINISTRACIÓN LOCAL EN LOS BIENES DE PROPIEDAD DEL FONDO DE DESARROLLO LOCAL Y/O DE LA ALCALDÍA LOCAL DE SUMAPAZ</t>
  </si>
  <si>
    <t>CORREGIDURIA</t>
  </si>
  <si>
    <t>BRAHAN EDUARDO GARCIA LOPEZ</t>
  </si>
  <si>
    <t>CPS-046-2020</t>
  </si>
  <si>
    <t>PRESTAR LOS SERVICIOS PROFESIONALES JURÍDICOS PARA APOYAR LOS ASUNTOS LEGALES Y CONTRACTUALES DE LA ALCALDÍA LOCAL DE SUMAPAZ DE LOS PROYECTOS DE INVERSIÓN 1379, 1356, 1382, 1377, 1375 Y SEGUIMIENTO CUENTAS POR PAGAR Y ACTAS DE LIQUIDACIÓN</t>
  </si>
  <si>
    <t>LEOPOLDO MARTINEZ MARTINEZ</t>
  </si>
  <si>
    <t>CPS-047-2020</t>
  </si>
  <si>
    <t>PRESTACIÓN DE SERVICIOS DE APOYO PARA EL ÁREA DE GESTIÓN DE DESARROLLO LOCAL REALIZANDO ACTIVIDADES LOGÍSTICAS Y OPERATIVAS ATENDIENDO LOS LINEAMIENTOS DE LAS DIFERENTES ÁREAS DE LA ADMINISTRACIÓN LOCAL EN LOS BIENES DE PROPIEDAD DEL FONDO DE DESARROLLO LOCAL Y/O DE LA ALCALDÍA LOCAL DE SUMAPAZ</t>
  </si>
  <si>
    <t>FABIAN LEONARDO PULIDO MORENO</t>
  </si>
  <si>
    <t>CPS-48-2020</t>
  </si>
  <si>
    <t>PRESTAR SUS SERVICIOS COMO AYUDANTE DE LA MAQUINARIA PESADA DE PROPIEDAD DEL FONDO DE DESARROLLO LOCAL DE SUMAPAZ QUE LE SEA ASIGNADA PARA LA REALIZACIÓN DE LABORES DE MANTENIMIENTO Y MEJORAMIENTO DE LA MALLA VIAL, ZONAS PÚBLICAS , ASÍ COMO LA ATENCIÓN DE EMERGENCIAS VIALES QUE SURJAN EN LA LOCALIDAD DE SUMAPAZ</t>
  </si>
  <si>
    <t xml:space="preserve">PABLO YESID RIOS HILARION </t>
  </si>
  <si>
    <t>CPS-049-2020</t>
  </si>
  <si>
    <t xml:space="preserve">FABIO MORENO TORRES </t>
  </si>
  <si>
    <t>CPS-050-2020</t>
  </si>
  <si>
    <t>CAMILO SUSA</t>
  </si>
  <si>
    <t>CPS-051-2020</t>
  </si>
  <si>
    <t>PRESTAR SUS SERVICIOS COMO AYUDANTE DE LA MAQUINARIA PESADA DE PROPIEDAD DEL FONDO DE DESARROLLO LOCAL DE SUMAPAZ QUE LE SEA ASIGNADA PARA LA REALIZACIÓN DE LABORES DE MANTENIMIENTO Y MEJORAMIENTO DE LA MALLA VIAL, ZONAS PÚBLICAS, ASÍ COMO ATENDER LAS EMERGENCIAS VIALES QUE SURJAN EN LA LOCALIDAD DE SUMAPAZ</t>
  </si>
  <si>
    <t>ERISMENDIZ CASTELLANOS DIAZ</t>
  </si>
  <si>
    <t>CPS-052-2020</t>
  </si>
  <si>
    <t>FREDDY ERNESTO BENAVIDES PALACIOS</t>
  </si>
  <si>
    <t>CPS-053-2020</t>
  </si>
  <si>
    <t>RAFAEL LARA SANABRIA</t>
  </si>
  <si>
    <t>CPS-054-2020</t>
  </si>
  <si>
    <t xml:space="preserve">	PRESTAR SUS SERVICIOS COMO AYUDANTE DE LA MAQUINARIA PESADA DE PROPIEDAD DEL FONDO DE DESARROLLO LOCAL DE SUMAPAZ QUE LE SEA ASIGNADA PARA LA REALIZACIÓN DE LABORES DE MANTENIMIENTO Y MEJORAMIENTO DE LA MALLA VIAL, ZONAS PÚBLICAS, ASÍ COMO ATENDER LAS EMERGENCIAS VIALES QUE SURJAN EN LA LOCALIDAD DE SUMAPAZ</t>
  </si>
  <si>
    <t>CARLOS JAIR PEÑA PEÑA</t>
  </si>
  <si>
    <t>CPS-055-2020</t>
  </si>
  <si>
    <t>LAURA MELISSA GONZÁLEZ LÓPEZ</t>
  </si>
  <si>
    <t>CPS-056-2020</t>
  </si>
  <si>
    <t>PRESTAR SUS SERVICIOS COMO AUXILIAR ADMINISTRATIVO PARA EL ÁREA DE GESTIÓN DE DESARROLLO DE LA ALCALDÍA LOCAL DE SUMAPAZ</t>
  </si>
  <si>
    <t>PRENSA</t>
  </si>
  <si>
    <t>YESID EDUARDO MARQUEZ GOMEZ</t>
  </si>
  <si>
    <t>CPS-057-2020</t>
  </si>
  <si>
    <t>PRESTAR LOS SERVICIOS PROFESIONALES DE APOYO AL GRUPO DE GESTIÓN DE DESARROLLO LOCAL EN LOS TEMAS CONTABLES DEL FONDO DE DESARROLLO LOCAL DE SUMAPAZ</t>
  </si>
  <si>
    <t>FINANCIERA</t>
  </si>
  <si>
    <t>JULIAN ANDRES CARVAJAL</t>
  </si>
  <si>
    <t>CPS-058-2020</t>
  </si>
  <si>
    <t>PRESTAR LOS SERVICIOS PROFESIONALES PARA REALIZAR LA FORMULACIÓN, EVALUACIÓN, SEGUIMIENTO Y CONTROL DE PROYECTOS DE INVERSIÓN Y SEGUIMIENTO DE LOS PLANES, PROGRAMAS Y PROYECTOS DEL FONDO DE DESARROLLO LOCAL DE SUMAPAZ.</t>
  </si>
  <si>
    <t xml:space="preserve">PLANEACIÓN </t>
  </si>
  <si>
    <t>TOMAS GUILLERMO VENEGAS JARAMILLO</t>
  </si>
  <si>
    <t>CPS-059-2020</t>
  </si>
  <si>
    <t xml:space="preserve">APOYAR AL EQUIPO DE PRENSA Y COMUNICACIONES DE LA ALCALDÍA LOCAL EN LA REALIZACIÓN DE PRODUCTOS Y PIEZAS DIGITALES, IMPRESAS Y PUBLICITARIAS DE GRAN FORMATO Y DE ANIMACIÓN GRÁFICA, ASÍ COMO APOYAR LA PRODUCCIÓN Y MONTAJE DE EVENTOS. </t>
  </si>
  <si>
    <t>YEINER GARCIA MARIN</t>
  </si>
  <si>
    <t>CPS-060-2020</t>
  </si>
  <si>
    <t>PRESTAR SUS SERVICIOS PROFESIONALES AL ALMACÉN DEL FONDO DE DESARROLLO LOCAL DE SUMAPAZ</t>
  </si>
  <si>
    <t>ANDREA DEL PILAR RAMIREZ NEUTO</t>
  </si>
  <si>
    <t>CPS-061-2020</t>
  </si>
  <si>
    <t>PRESTAR SUS SERVICIOS TÉCNICOS DE APOYO ADMINISTRATIVO AL ÁREA DE GESTIÓN DE DESARROLLO LOCAL DE LA ALCALDÍA LOCAL DE SUMAPAZ.</t>
  </si>
  <si>
    <t>LUIS ALBERTO GALEANO ESCUCHA</t>
  </si>
  <si>
    <t>CPS-062-2020</t>
  </si>
  <si>
    <t>PRESTAR LOS SERVICIOS PROFESIONALES PARA REALIZAR FORMULACIÓN, EVALUACIÓN, SEGUIMIENTO Y CONTROL DE PROYECTOS DE INVERSIÓN Y SEGUIMIENTO DE LOS PLANES, PROGRAMAS Y PROYECTOS DEL FONDO DE DESARROLLO LOCAL DE SUMAPAZ QUE LE SEAN DESIGNADOS</t>
  </si>
  <si>
    <t>JORGE ALONSO JIMENEZ RAMOS</t>
  </si>
  <si>
    <t>CPS-063-2020</t>
  </si>
  <si>
    <t>PRESTAR SUS SERVICIOS COMO INSPECTOR DEL PARQUE AUTOMOTOR DE MAQUINARIA PESADA DE PROPÍEDAD DEL FONDO DE DESARROLLO LOCAL DE SUMAPAZ, EN LABORES DE MANTENIMIENTO Y MEJORAMIENTO DE LA MALLA VIAL Y SUS ZONAS PUBLICAS, Y ASI COMO LA ATENCION DE EMERGENCIAS VIALES QUE SURJAN EN LA LOCALIDAD DE SUMAPAZ.</t>
  </si>
  <si>
    <t>VICTOR MANUEL RAMIREZ TORRES</t>
  </si>
  <si>
    <t>CPS-064-2020</t>
  </si>
  <si>
    <t>PRESTAR SUS SERVICIOS COMO INSPECTOR DEL PARQUE AUTOMOTOR DE MAQUINARIA PESADA DE PROPIEDAD DEL FONDO DE DESARROLLO LOCAL DE SUMAPAZ, EN LA REALIZACION DE LABORES DE MANTENIMIENTO Y MEJORAMIENTO DE LA MALLA VIAL Y SUS ZONAS PUBLICAS, ASI COMO EN LA ATENCION DE LAS EMERGENCIAS VIALES QUE SURJAN EN LA LOCALIDAD DE SUMAPAZ.</t>
  </si>
  <si>
    <t xml:space="preserve"> JEFERSON ALEJANDRO MAYORGA ACEVEDO</t>
  </si>
  <si>
    <t>CPS-065-2020</t>
  </si>
  <si>
    <t>APOYAR AL EQUIPO DE PRENSA Y COMUNICACIONES DE LA ALCALDÍA LOCAL MEDIANTE EL REGISTRO, LA EDICIÓN Y LA PRESENTACIÓN DE FOTOGRAFÍAS DE LOS ACONTECIMIENTOS, HECHOS Y EVENTOS DE LA ALCALDÍA LOCAL EN LOS MEDIOS DE COMUNICACIÓN, ESPECIALMENTE ESCRITOS, DIGITALES Y AUDIOVISUALES.</t>
  </si>
  <si>
    <t xml:space="preserve"> MONICA DEL PILAR PARRA RANGEL</t>
  </si>
  <si>
    <t>CPS-066-2020</t>
  </si>
  <si>
    <t>PRESTAR LOS SERVICIOS PROFESIONALES JURÍDICOS PARA REALIZAR EL SEGUIMIENTO A TODOS LOS PROCESOS CONTRACTUALES PROYECTOS DE INVERSIÓN DEL FONDO DE DESARROLLO LOCAL DE SUMAPAZ EN EL MARCO DEL PLAN DE DESARROLLO LOCAL 2017-2020.</t>
  </si>
  <si>
    <t xml:space="preserve"> JENNY MARCELA GONZALEZ MARTIN</t>
  </si>
  <si>
    <t>CPS-067-2020</t>
  </si>
  <si>
    <t>PRESTAR LOS SERVICIOS PROFESIONALES PARA REALIZAR FORMULACIÓN, EVALUACIÓN, SEGUIMIENTO Y CONTROL DE PROYECTOS DE INVERSIÓN Y SEGUIMIENTO DE LOS PLANES, PROGRAMAS Y PROYECTOS DEL FONDO DE DESARROLLO LOCAL DE SUMAPAZ QUE LE SEAN DESIGNADOS.</t>
  </si>
  <si>
    <t xml:space="preserve">DALGY DANIT LEAL OJEDA </t>
  </si>
  <si>
    <t>CPS-068-2020</t>
  </si>
  <si>
    <t>APOYAR LA FORMULACIÓN, GESTIÓN Y SEGUIMIENTO DE ACTIVIDADES ENFOCADAS A LA GESTIÓN AMBIENTAL EXTERNA, ENCAMINADAS A LA MITIGACIÓN DE LOS DIFERENTES IMPACTOS AMBIENTALES Y LA CONSERVACIÓN DE LOS RECURSOS NATURALES DE LA LOCALIDAD DE SUMAPAZ.</t>
  </si>
  <si>
    <t>AMBIENTAL</t>
  </si>
  <si>
    <t xml:space="preserve">VILMA AMPARO LOPEZ HERRERA </t>
  </si>
  <si>
    <t>CPS-069-2020</t>
  </si>
  <si>
    <t>PRESTAR LOS SERVICIOS PROFESIONALES ESPECIALIZADOS PARA EL DESPACHO DE LA ALCALDÍA LOCAL DE SUMAPAZ EN LAS DIFERENTES ETAPAS DE LOS PROCESOS ADMINISTRATIVOS Y OPERATIVOS PARA DAR CUMPLIMIENTO AL PLAN DE DESARROLLO LOCAL.</t>
  </si>
  <si>
    <t xml:space="preserve">DESPACHO </t>
  </si>
  <si>
    <t>YESID AFRANIO AMARIS OSPINO</t>
  </si>
  <si>
    <t>CPS-070-2020</t>
  </si>
  <si>
    <t>PRESTAR SUS SERVICIOS PROFESIONALES A LA ALCALDÍA LOCAL DE SUMAPAZ, COMOADMINISTRADOR DE LA RED DE
COMPUTADORES DE LOS EQUIPOS DE PROPIEDAD O TENENCIA DEL FONDO DE DESARROLLO LOCAL DE SUMAPAZ Y REALIZAR LA ACTUALIZACIÓN DE LOS DATOS EN LOS
DIFERENTES SISTEMAS DE INFORMACIÓN.</t>
  </si>
  <si>
    <t>SANTIAGO HINCAPIE GARCIA</t>
  </si>
  <si>
    <t>CPS-071-2020</t>
  </si>
  <si>
    <t xml:space="preserve"> PRESTAR LOS SERVICIOS PROFESIONALES PARA REALIZAR FORMULACION, EVALUACION, SEGUIMIENTO Y CONTROL DE PROYECTOS DE INVERSION Y SEGUIMIENTOS DE LOS PLANES, PROGRAMAS Y PROYECTOS DEL FONDO DE DESARROLLO LOCAL DE SUMAPAZ</t>
  </si>
  <si>
    <t>MANUEL JOSE CASTAÑEDA DAGUER</t>
  </si>
  <si>
    <t>CPS-072-2020</t>
  </si>
  <si>
    <t>PRESTAR LOS SERVICIOS PROFESIONALES ESPECIALIZADOS PARA REALIZAR LA FORMULACIÓN, EVALUACIÓN, SEGUIMIENTO Y CONTROL DE PROYECTOS DE INVERSIÓN Y GASTOS DE FUNCIONAMIENTO DEL FONDO DE DESARROLLO LOCAL DE SUMAPAZ.</t>
  </si>
  <si>
    <t>ANGIE CAROLINA PRIETO ALVARADO</t>
  </si>
  <si>
    <t>CPS-075-2020</t>
  </si>
  <si>
    <t>PRESTAR LOS SERVICIOS PROFESIONALES AL DESPACHO DE LA ALCALDÍA LOCAL DE SUMAPAZ PARA EL CUMPLIMIENTO DEL PLAN DE DESARROLLO “SUMAPAZ EN PAZ, MÁS PRODUCTIVA Y AMBIENTAL PARA TODOS” 2017-2020.</t>
  </si>
  <si>
    <t>NELSON GONZALEZ CASTILLO</t>
  </si>
  <si>
    <t>CPS-076-2020</t>
  </si>
  <si>
    <t>Prestar sus servicios de apoyo administrativo al área de Gestión de Desarrollo Local para el área del CDI de la Alcaldía Local de Sumapaz.</t>
  </si>
  <si>
    <t>JENNY CAROLINA GIRON CUERVO CEDIDO A LUISA FERNANDA SALAZAR JIMENEZ (CC:53122277)</t>
  </si>
  <si>
    <t>CPS-077-2020</t>
  </si>
  <si>
    <t>PRESTAR LOS SERVICIOS PROFESIONALES JURÍDICOS PARA APOYAR LOS ASUNTOS LEGALES,CONTRACTUALES Y POS-CONTRACTUALES DE LA ALCALDÍA LOCAL DE SUMAPAZ.</t>
  </si>
  <si>
    <t>WILLIAM ANDRES HERRERA PABON</t>
  </si>
  <si>
    <t>CPS-078-2020</t>
  </si>
  <si>
    <t>APOYAR LA FORMULACIÓN, GESTIÓN Y SEGUIMIENTO DE ACTIVIDADES ENFOCADAS A LA GESTIÓN AMBIENTAL EXTERNA, ENCAMINADA A LA MITIGACIÓN DE LOS DIFERENTES IMPACTOS AMBIENTALES Y LA CONSERVACIÓN DE LOS RECURSOS NATURALES DE LA LOCALIDAD DE SUMAPAZ</t>
  </si>
  <si>
    <t>CPS-079-2020</t>
  </si>
  <si>
    <t>PRESTAR SUS SERVICIOS PROFESIONALES AL ÁREA GESTIÓN DE DESARROLLO LOCAL EN LOS PROYECTOS Y PROCESOS RELACIONADOS CON EL MANTENIMIENTO Y OPERATIVIDAD DEL PARQUE AUTOMOTOR DE PROPIEDAD DEL FDLS Y DEL QUE LLEGARE A SER RESPONSABLE</t>
  </si>
  <si>
    <t>DIANA LUCIA RAMIREZ MUÑOZ</t>
  </si>
  <si>
    <t>CPS-080-2020</t>
  </si>
  <si>
    <t xml:space="preserve">PRESTAR LOS SERVICIOS COMO AUXILIAR ADMINISTRATIVO PARA LA CORREGIDURÍA DE BETANIA. </t>
  </si>
  <si>
    <t>GLORIA YOLANDA DIMATE RICO</t>
  </si>
  <si>
    <t>CPS-081-2020</t>
  </si>
  <si>
    <t>PRESTAR LOS SERVICIOS COMO AUXILIAR ADMINISTRATIVO PARA LA CORREGIDURÍA DE NAZARETH.</t>
  </si>
  <si>
    <t>ANA ROSA BAUTISTA RINCON</t>
  </si>
  <si>
    <t>CPS-082-2020</t>
  </si>
  <si>
    <t>PRESTAR LOS SERVICIOS PROFESIONALES COORDINAR LA ARTICULACIÓN, ASISTENCIA Y ACOMPAÑAMIENTO DE LOS PROCESOS DE PLANEACIÓN LOCAL, PARA LA PROMOCIÓN DE LA PARTICIPACIÓN DE LAS MUJERES Y DE LA EQUIDAD DE GÉNERO, PARA MATERIALIZAR EN LA LOCALIDAD DE SUMAPAZ LAS ESTRATEGIAS DE TERRITORIALIZACIÓN Y TRAPRESTAR LOS SERVICIOS PROFESIONALES COORDINAR LA ARTICULACIÓN, ASISTENCIA Y ACOMPAÑAMIENTO DE LOS PROCESOS DE PLANEACIÓN LOCAL, PARA NSVERSALIZACIÓN DE LA POLÍTICA PÚBLICA DE MUJERES Y EQUIDAD DE GÉNERO</t>
  </si>
  <si>
    <t>IVAN DARIO CHINGATE MICAN</t>
  </si>
  <si>
    <t>CPS-083-2020</t>
  </si>
  <si>
    <t>PRESTAR LOS SERVICIOS DE APOYO EN LAS LABORES DE OFICIOS VARIOS Y NOTIFICACIÓN PARA LA CUENCA DEL RIO BLANCO.</t>
  </si>
  <si>
    <t>NOTIFICADOR</t>
  </si>
  <si>
    <t>GILBERTO RIVEROS ROMERO</t>
  </si>
  <si>
    <t>CPS-084-2020</t>
  </si>
  <si>
    <t>PRESTAR LOS SERVICIOS DE APOYO EN LAS LABORES DE OFICIOS VARIOS Y NOTIFICACIÓN PARA LA CUENCA DEL RIO SUMAPAZ.</t>
  </si>
  <si>
    <t>JOHANA ELIZABETH TRIANA HENAO</t>
  </si>
  <si>
    <t>CPS-085-2020</t>
  </si>
  <si>
    <t>PRESTAR LOS SERVICIOS PROFESIONALES ESPECIALIZADOS AL ÁREA DE GESTIÓN DE DESARROLLO LOCAL EN LOS DIFERENTES COMPONENTES DE INFRAESTRUCTURA Y MALLA VIAL DE LA LOCALIDAD DE SUMAPAZ</t>
  </si>
  <si>
    <t>CPS-086-2020</t>
  </si>
  <si>
    <t xml:space="preserve">PRESTAR LOS SERVICIOS COMO TÉCNICO ADMINISTRATIVO AL SERVICIO DE LA JUNTA ADMINISTRADORA LOCAL DE SUMAPAZ </t>
  </si>
  <si>
    <t>FREDY HUMBERTO PEÑA FORERO</t>
  </si>
  <si>
    <t>CPS-087-2020</t>
  </si>
  <si>
    <t>PRESTAR LOS SERVICIOS COMO AUXILIAR ADMINISTRATIVO AL SERVICIO DE LA JUNTA ADMINISTRADORA LOCAL DE SUMAPAZ</t>
  </si>
  <si>
    <t>DEICY AMPARO MORALES TORRES</t>
  </si>
  <si>
    <t>CPS-088-2020</t>
  </si>
  <si>
    <t>PRESTAR LOS SERVICIOS COMO AUXILIAR ADMINISTRATIVO PARA LA CORREGIDURÍA DE SAN JUAN.</t>
  </si>
  <si>
    <t>LEIDY PAOLA GONZALEZ PALACIOS</t>
  </si>
  <si>
    <t>CPS-089-2020</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</si>
  <si>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SUMAPAZ.</t>
  </si>
  <si>
    <t>MARCELA TORRES RAMIREZ</t>
  </si>
  <si>
    <t>CPS-090-2020</t>
  </si>
  <si>
    <t>PRESTAR SUS SERVICIOS COMO AUXILIAR DE APOYO ADMINISTRATIVO AL ÁREA DE GESTIÓN POLICIVA DE LA ALCALDÍA LOCAL DE SUMAPAZ.</t>
  </si>
  <si>
    <t>AREA DE GESTIÓN POLICIVA</t>
  </si>
  <si>
    <t>JURIDICO-POLICIVA</t>
  </si>
  <si>
    <t>CPS-091-2020</t>
  </si>
  <si>
    <t>CPS-092-2020</t>
  </si>
  <si>
    <t>PRESTAR SUS SERVICIOS COMO AYUDANTE DE LA  MAQUINARIA PESADA DE PROPIEDAD DEL FONDO DE DESARROLLO LOCAL DE SUMAPAZ QUE LE SEA ASIGNADA PARA LA REALIZACIÓN DE LABORES DE MANTENIMIENTO Y MEJORAMIENTO  DE LA MALLA VIAL, ZONAS PÚBLICAS , ASÍ COMO LA ATENCIÓN DE EMERGENCIAS VIALES  QUE SURJAN EN LA LOCALIDAD DE SUMAPAZ.</t>
  </si>
  <si>
    <t>NATALIA SANCHEZ MARIN</t>
  </si>
  <si>
    <t>CPS-093-2020</t>
  </si>
  <si>
    <t>PRESTAR SUS SERVICIOS COMO APOYO ADMINISTRATIVO AL ÁREA DE GESTIÓN DE DESARROLLO LOCAL DE LA ALCALDÍA LOCAL DE SUMAPAZ.</t>
  </si>
  <si>
    <t>EDUARDO DIMATE RICO</t>
  </si>
  <si>
    <t>CPS-094-2020</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</si>
  <si>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</si>
  <si>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JUAN PABLO SANABRIA MORENO</t>
  </si>
  <si>
    <t>CPS-095-2020</t>
  </si>
  <si>
    <t>PRESTAR LOS SERVICIOS PROFESIONALES ESPECIALIZADOS AL ÁREA DE GESTIÓN DE DESARROLLO LOCAL PARA ADELANTAR LA FORMULACIÓN Y SEGUIMIENTO EN LOS COMPONENTES RELACIONADOS CON INFRAESTRUCTURA Y MALLA VIAL DE LA LOCALIDAD DE SUMAPAZ.</t>
  </si>
  <si>
    <t>MAXIMILIANO LÓPEZ SUAREZ</t>
  </si>
  <si>
    <t>CPS-096-2020</t>
  </si>
  <si>
    <t>CPS-097-2020</t>
  </si>
  <si>
    <t>CPS-098-2020</t>
  </si>
  <si>
    <t>CPS-099-2020</t>
  </si>
  <si>
    <t>CPS-100-2020</t>
  </si>
  <si>
    <t>CPS-101-2020</t>
  </si>
  <si>
    <t>CPS-102-2020</t>
  </si>
  <si>
    <t>CPS-103-2020</t>
  </si>
  <si>
    <t>CPS-106-2020</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</si>
  <si>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t>
  </si>
  <si>
    <t>CPS-105-2020</t>
  </si>
  <si>
    <t>CPS-104-2020</t>
  </si>
  <si>
    <t>CPS-107-2020</t>
  </si>
  <si>
    <t>CPS-108-2020</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</si>
  <si>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SUMAPAZ.</t>
  </si>
  <si>
    <t>CPS-109-2020</t>
  </si>
  <si>
    <t>CPS-110-2020</t>
  </si>
  <si>
    <t>CPS-111-2020</t>
  </si>
  <si>
    <t>CPS-112-2020</t>
  </si>
  <si>
    <t>CPS-113-2020</t>
  </si>
  <si>
    <t>CPS-114-2020</t>
  </si>
  <si>
    <t>CPS-115-2020</t>
  </si>
  <si>
    <t>CPS-116-2020</t>
  </si>
  <si>
    <t>CPS-117-2020</t>
  </si>
  <si>
    <t>CPS-118-2020</t>
  </si>
  <si>
    <t>PRESTAR LOS SERVICIOS PROFESIONALES PARA EL DESPACHO DE LA ALCALDIA LOCAL DE SUMAPAZ EN LAS DIFERENTES ETAPAS DE LOS PROCESOS ADMINISTRATIVOS Y OPERATIVOS PARA DAR CUMPLIMIENTO AL PLAN DE DESARROLLO LOCAL</t>
  </si>
  <si>
    <t>CPS-119-2020</t>
  </si>
  <si>
    <t>CPS-120-2020</t>
  </si>
  <si>
    <t>CPS-121-2020</t>
  </si>
  <si>
    <t>CPS-122-2020</t>
  </si>
  <si>
    <t>LUIS ENRIQUE MARTINEZ BENAVIDES</t>
  </si>
  <si>
    <t>CPS-123-2020</t>
  </si>
  <si>
    <t>CPS-124-2020</t>
  </si>
  <si>
    <t>WILDER CENTENO BELTRAN</t>
  </si>
  <si>
    <t>CPS-125-2020</t>
  </si>
  <si>
    <t>PRESTAR LOS SERVICIOS PROFESIONALES PARA LA FORMULACIÓN, EVALUACIÓN, SEGUIMIENTO Y CONTROL DEL PROYECTO DE INVERSIÓN "MEJORES CONDICIONES PARA EL ACCESO AL AGUA POTABLE", ENTRE OTROS PROYECTOS DE INVERSIÓN.</t>
  </si>
  <si>
    <t>CPS-126-2020</t>
  </si>
  <si>
    <t>WOLFRANG LIZANDRO PULIDO AVENDAÑO</t>
  </si>
  <si>
    <t>CPS-127-2020</t>
  </si>
  <si>
    <t>PRESTAR LOS SERVICIOS PROFESIONALES PARA REALIZAR LA FORMULACIÓN, SEGUIMIENTO A LA EJECUCIÓN Y LIQUIDACIÓN DE LOS COMPONENTES QUE SE DERIVEN PROYECTO DE INVERSIÓN "SUMAPAZ DIGITAL"</t>
  </si>
  <si>
    <t>CPS-128-2020</t>
  </si>
  <si>
    <t>WILLIAM OSWALDO RUBIANO TELLEZ</t>
  </si>
  <si>
    <t>CPS-129-2020</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</si>
  <si>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</si>
  <si>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GLORIA ESPERANZA PIRAJON TEJEDOR</t>
  </si>
  <si>
    <t>CPS-130-2020</t>
  </si>
  <si>
    <t>APOYAR TECNICAMENTE A LOS RESPONSABLES E INTEGRANTES DE LOS PROCESOS DE IMPLEMENTACIÓN DE HERRAMIENTAS DE GESTIÓN, SIGUIENDO LOS LIENAMIENTOS METODOLOGICOS ESTABLECIDOS POR LA OFICINA ASESORA DE PLANEACION DE LA SECRETARIA DISTRITAL DE GOBIERNO.</t>
  </si>
  <si>
    <t xml:space="preserve">CALIDAD </t>
  </si>
  <si>
    <t>CPS-131-2020</t>
  </si>
  <si>
    <t>PABLO CAMILO CRUZ BAQUERO CEDIDO A: SILVANA  LORENA SANCHEZ PINEDA CC:1026562610 (RECIBIO A PARTIR DEL 5 DE AGOSTO DE 2020)</t>
  </si>
  <si>
    <t>CPS-132-2020</t>
  </si>
  <si>
    <t>PRESTAR SERVICIOS PROFESIONALES PARA COORDINAR, LIDERAR Y ASESORAR LOS PLANES Y ESTRATEGIAS DE COMUNICACIÓN INTERNA Y EXTERNA PARA LA DIVULGACIÓN DE LOS PROGRAMAS, PROYECTOS Y ACTIVIDADES DE LA ALCALDÍA LOCAL DE SUMAPAZ</t>
  </si>
  <si>
    <t>PAULA NATALIA FARFAN PAEZ</t>
  </si>
  <si>
    <t>CPS-134-2020</t>
  </si>
  <si>
    <t>PRESTAR SUS SERVICIOS COMO APOYO ADMINISTRATIVO AL ÁREA DE CONTRATACIÓN  DE LA ALCALDÍA LOCAL DE SUMAPAZ.</t>
  </si>
  <si>
    <t>CPS-135-2020</t>
  </si>
  <si>
    <t>CPS-136-2020</t>
  </si>
  <si>
    <t>PRESTAR SUS SERVICIOS COMO INSPECTOR DEL PARQUE AUTOMOTOR DE MAQUINARIA PESADA DE PROPIEDAD DEL FONDO DE DESARROLLO LOCAL DE SUMAPAZ, EN LA REALIZACION DE LABORES DE MANTENIMIENTO Y MEJORAMIENTO DE LA MALLA VIAL Y SUS ZONAS PUBLICAS, ASI COMO EN LA ATENCIÓN DE LAS EMERGENCIAS VIALES QUE SURJAN EN LA LOCALIDAD DE SUMAPAZ</t>
  </si>
  <si>
    <t>CPS-137-2020</t>
  </si>
  <si>
    <t>CPS-138-2020</t>
  </si>
  <si>
    <t>PRESTAR LOS SERVICIOS PROFESIONALES PARA REALIZAR LA FORMULACIÓN, EVALUACIÓN, SEGUIMIENTO Y CONTROL DE PROYECTOS DE INVERSIÓN Y SEGUIMIENTO DE LOS PLANES, PROGRAMAS Y PROYECTOS DEL FONDO DE DESARROLLO LOCAL DE SUMAPAZ</t>
  </si>
  <si>
    <t>CPS-139-2020</t>
  </si>
  <si>
    <t>PRESTAR LOS SERVICIOS PROFESIONALES ESPECIALIZADOS PARA REALIZAR FORMULACIÓN, EVALUACIÓN, SEGUIMIENTO Y CONTROL DE PROYECTOS DE INVERSIÓN Y SEGUIMIENTO DE LOS PLANES, PROGRAMAS Y PROYECTOS DEL FONDO DE DESARROLLO LOCAL DE SUMAPAZ QUE LE SEAN DESIGNADOS.</t>
  </si>
  <si>
    <t>LEIDY JOHANNA ROMERO PASTOR</t>
  </si>
  <si>
    <t>CPS-140-2020</t>
  </si>
  <si>
    <t>PRESTAR LOS SERVICIOS DE APOYO COMO GESTOR/A SOCIAL PARA ADELANTAR ACCIONES QUE PROMUEVAN EL FORTALECIMIENTO Y LA PARTICIPACION SOCIAL Y COMUNITARIA EN LA LOCALIDAD DE SUMAPAZ</t>
  </si>
  <si>
    <t>GESTION SOCIAL</t>
  </si>
  <si>
    <t>ELSA FARONE VILLALOBOS CHINGATE</t>
  </si>
  <si>
    <t>CPS-141-2020</t>
  </si>
  <si>
    <t>YURANI CASTELLANOS SANABRIA</t>
  </si>
  <si>
    <t>CPS-142-2020</t>
  </si>
  <si>
    <t>CPS-143-2020</t>
  </si>
  <si>
    <t>FREDY ALBERTO BAQUERO MICAN</t>
  </si>
  <si>
    <t>CPS-144-2020</t>
  </si>
  <si>
    <t>PRESTAR LOS SERVICIOS PROFESIONALES PARA ADELANTAR ACCIONES QUE PROMUEVAN EL FORTALECIMIENTO Y LA PARTICIPACION SOCIAL Y COMUNITARIA EN LA LOCALIDAD DE SUMAPAZ</t>
  </si>
  <si>
    <t>JHON FREDY PARADA MACANA</t>
  </si>
  <si>
    <t>CPS-145-2020</t>
  </si>
  <si>
    <t xml:space="preserve">PRESTAR LOS SERVICIOS PROFESIONALES PARA ADELANTAR ACCIONES QUE PROMUEVAN EL FORTALECIMIENTO Y LA PARTICIPACION SOCIAL Y COMUNITARIA EN LA LOCALIDAD DE SUMAPAZ </t>
  </si>
  <si>
    <t>YESMIN IZQUIERDO MORENO</t>
  </si>
  <si>
    <t>CPS-146-2020</t>
  </si>
  <si>
    <t>CARLOS ANDRES PINZON DIAZ</t>
  </si>
  <si>
    <t>CPS-147-2020</t>
  </si>
  <si>
    <t>RAFAEL REINALDO ROMERO ROMERO</t>
  </si>
  <si>
    <t>CPS-148-2020</t>
  </si>
  <si>
    <t>CPS-149-2020</t>
  </si>
  <si>
    <t>APOYAR AL EQUIPO DE PRENSA Y COMUNICACIONES DE LA ALCALDÍA LOCAL EN LA REALIZACIÓN DE PRODUCTOS Y PIEZAS DIGITALES, IMPRESAS Y PUBLICITARIAS DE GRAN FORMATO Y DE ANIMACIÓN GRÁFICA, ASÍ COMO APOYAR LA PRODUCCIÓN Y MONTAJE DE EVENTOS</t>
  </si>
  <si>
    <t>ERIKA MARCELA ROMERO PEREZ</t>
  </si>
  <si>
    <t>CPS-150-2020</t>
  </si>
  <si>
    <t>WILLIAM LUPERCIO DIMATE RICO</t>
  </si>
  <si>
    <t>CPS-151-2020</t>
  </si>
  <si>
    <t>YANETH MOTAVITA</t>
  </si>
  <si>
    <t>CPS-152-2020</t>
  </si>
  <si>
    <t>NORBEY DANILO MARTINEZ MORALES</t>
  </si>
  <si>
    <t>CPS-153-2020</t>
  </si>
  <si>
    <t>YUDI YINETH REY RIOS</t>
  </si>
  <si>
    <t>CPS-154-2020</t>
  </si>
  <si>
    <t>HERMELINDA MELO ESPINOZA</t>
  </si>
  <si>
    <t>CPS-155-2020</t>
  </si>
  <si>
    <t>BRYAM DANIEL TORRES RIVEROS</t>
  </si>
  <si>
    <t>CPS-156-2020</t>
  </si>
  <si>
    <t>MARLY YUDEYBY CRUZ</t>
  </si>
  <si>
    <t>CPS-157-2020</t>
  </si>
  <si>
    <t>ARLEIDY YURANI RIVEROS GARZON</t>
  </si>
  <si>
    <t>CPS-158-2020</t>
  </si>
  <si>
    <t>CPS-159-2020</t>
  </si>
  <si>
    <t>PRESTACION DE SERVICIOS DE APOYO PARA EL ÁREA DE GESTIÓN DE DESARROLLO LOCAL REALIZANDO ACTIVIDADES LOGÍSTICAS Y OPERATIVAS ATENDIENDO LOS LINEAMIENTOS DE LAS DIFERENTES ÁREAS DE LA ADMINISTRACIÓN LOCAL EN LOS BIENES DE PROPIEDAD DEL FONDO DE DESARROLLO LOCAL Y/O DE LA ALCALDÍA LOCAL DE SUMAPAZ</t>
  </si>
  <si>
    <t>DIANA CONSTANZA CASTAÑEDA MORALES</t>
  </si>
  <si>
    <t>CPS-160-2020</t>
  </si>
  <si>
    <t>PRESTAR LOS SERVICIOS DE APOYO COMO SISTEMATIZADOR PARA ADELANTAR ACCIONES QUE PROMUEVAN EL FORTALECIMIENTO Y LA PARTICIPACION SOCIAL Y COMUNITARIA EN LA LOCALIDAD DE SUMAPAZ</t>
  </si>
  <si>
    <t>AIDA LORENA TORRES GUZMAN</t>
  </si>
  <si>
    <t>CPS-161-2020</t>
  </si>
  <si>
    <t xml:space="preserve">LICETH ANDREA VARGAS VANEGAS </t>
  </si>
  <si>
    <t>CPS-162-2020              (CO1.PCCNTR.1703466)</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</si>
  <si>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DE LA ALCALDÍA LOCAL DE SUMAPAZ</t>
  </si>
  <si>
    <t>WILLIAM EDUARDO MICAN VASQUEZ</t>
  </si>
  <si>
    <t>CPS-163-2020</t>
  </si>
  <si>
    <t>MARLON RAMIREZ ROMAN</t>
  </si>
  <si>
    <t>CPS-164-2020</t>
  </si>
  <si>
    <t>ANGEL RODRIGO MUÑOZ</t>
  </si>
  <si>
    <t>CPS-165-2020</t>
  </si>
  <si>
    <t>SANDRA MILENA RODRIGUEZ SASTOQUE</t>
  </si>
  <si>
    <t>CPS-168-2020</t>
  </si>
  <si>
    <t>PRESTAR SUS SERVICIOS COMO TÉCNICO DE APOYO ADMINISTRATIVO AL ÁREA DE GESTIÓN DE DESARROLLO LOCAL DE LA ALCALDÍA LOCAL DE SUMAPAZ</t>
  </si>
  <si>
    <t>CPS-169-2020</t>
  </si>
  <si>
    <t>PRESTAR LOS SERVICIOS PROFESIONALES PARA EL DESPACHO DE LA ALCALDIA LOCAL DE SUMAPAZ EN LAS DIFERENTES ETAPAS DE LOS PROCESOS ADMINISTRATIVOS, FINANCIEROS Y OPERATIVOS PARA DAR CUMPLIMIENTO AL PLAN DE DESARROLLO LOCAL</t>
  </si>
  <si>
    <t>CPS-170-2020</t>
  </si>
  <si>
    <t xml:space="preserve">PRESTAR LOS SERVICIOS PROFESIONALES PARA REALIZAR FORMULACIÓN, EVALUACIÓN, SEGUIMIENTO Y CONTROL DE PROYECTOS DE INVERSIÓN Y SEGUIMIENTO DE LOS PLANES, PROGRAMAS Y PROYECTOS DEL FONDO DE DESARROLLO LOCAL DE SUMAPAZ QUE LE SEAN DESIGNADOS. </t>
  </si>
  <si>
    <t>OSCAR NICOLAS AVILA RUBIANO</t>
  </si>
  <si>
    <t>CPS-171-2020</t>
  </si>
  <si>
    <t>PRESTAR LOS SERVICIOS PROFESIONALES AL ÁREA DE GESTIÓN DE DESARROLLO LOCAL PARA REALIZAR LA FORMULACIÓN Y SEGUIMIENTO A LOS PROYECTOS DE INVERSIÓN Y/O COMPONENTES QUE LE SEAN DESIGNADOS.</t>
  </si>
  <si>
    <t>CPS-172-2020</t>
  </si>
  <si>
    <t>PRESTAR LOS SERVICIOS DE APOYO LOGÍSTICO Y OPERATIVO PARA LA ALCALDÍA LOCAL DE SUMAPAZ, EN ESPECIAL EN LAS CORREGIDURÍAS DE NAZARETH Y BETANIA</t>
  </si>
  <si>
    <t xml:space="preserve"> EDISON FERNEY MARTINEZ MOLINA</t>
  </si>
  <si>
    <t>CPS-173-2020</t>
  </si>
  <si>
    <t>PRESTAR LOS SERVICIOS COMO AUXILIAR ADMINISTRATIVO PARA EL CENTRO DE SERVICIOS DE SANTA ROSA.</t>
  </si>
  <si>
    <t>JENNY CAROLINA GIRÓN CUERVO</t>
  </si>
  <si>
    <t>CPS-175-2020</t>
  </si>
  <si>
    <t>PRESTAR LOS SERVICIOS PROFESIONALES JURÍDICOS PARA APOYAR LOS ASUNTOS LEGALES, CONTRACTUALES Y POS-CONTRACTUALES DE LA ALCALDÍA LOCAL DE SUMAPAZ</t>
  </si>
  <si>
    <t>LUZ YOLANDA LEÓN FLOREZ</t>
  </si>
  <si>
    <t>CPS-176-2020</t>
  </si>
  <si>
    <t>MONICA DEL PILAR PARRA RANGEL CEDIDO A PATRICIA ABRIL OSPITIA (CC:52,380,146) (RECIBE CESION EL 8 DE SEPTIEMBRE DE 2020)</t>
  </si>
  <si>
    <t>CPS-177-2020</t>
  </si>
  <si>
    <t>PRESTAR LOS SERVICIOS PROFESIONALES JURIDICOS PARA APOYAR LOS ASUNTOS LEGALES, CONTRACTUALES Y POSCONTRACTULAES DE LA ALCALDÍA LOCAL DE SUMAPAZ</t>
  </si>
  <si>
    <t>JOSE RICARDO TAUTIVA GARZÓN</t>
  </si>
  <si>
    <t>CPS-178-2020</t>
  </si>
  <si>
    <t>JESSICA  JULIETH CARDONA JARAMILLO</t>
  </si>
  <si>
    <t>CPS-179-2020</t>
  </si>
  <si>
    <t xml:space="preserve">PRESTAR SUS SERVICIOS PROFESIONALES DE APOYO AL ÁREA DE CONTRATACIÓN Y PREPARAR LAS RESPUESTAS A DERECHOS DE PETICIÓN Y DEMÁS SOLICITUDES QUE SE RADIQUEN EN EL FONDO DE DESARROLLO LOCAL DE SUMAPAZ. </t>
  </si>
  <si>
    <t>CRISTIAN ANDRES VASQUEZ CHINGATE</t>
  </si>
  <si>
    <t>CPS-180-2020</t>
  </si>
  <si>
    <t>PRESTAR SUS SERVICIOS COMO TÉCNICO DE APOYO ADMINISTRATIVO AL PROYECTO 1334, DEL ÁREA DE GESTIÓN DE DESARROLLO LOCAL DE LA ALCALDÍA LOCAL DE SUMAPAZ</t>
  </si>
  <si>
    <t>KAREN VIVIANA GONZALEZ ARIZA</t>
  </si>
  <si>
    <t>CPS-181-2020</t>
  </si>
  <si>
    <t xml:space="preserve">PRESTAR LOS SERVICIOS PROFESIONALES AL ÁREA DE GESTIÓN DE DESARROLLO LOCAL, EN LOS PROCESOS ADMINISTRATIVOS Y OPERATIVOS PARA DAR CUMPLIMIENTO AL PLAN DE DESARROLLO LOCAL </t>
  </si>
  <si>
    <t>DALGY DANIT LEAL OJEDA</t>
  </si>
  <si>
    <t>CPS-182-2020</t>
  </si>
  <si>
    <t>PRESTAR LOS SERVICIOS PROFESIONALES ESPECIALIZADOS PARA REALIZAR FORMULACIÓN, EVALUACIÓN, SEGUIMIENTO Y CONTROL DEL PROYECTO DE INVERSIÓN “DESARROLLO RURAL SOSTENIBLE Y CAMPESINO” Y SEGUIMIENTO DE LOS PLANES, PROGRAMAS Y PROYECTOS DEL FONDO DE DESARROLLO LOCAL DE SUMAPAZ</t>
  </si>
  <si>
    <t>KRISTIAN EDUARDO ACOSTA ADAMES</t>
  </si>
  <si>
    <t>CPS-183-2020</t>
  </si>
  <si>
    <t>PRESTAR LOS SERVICIOS COMO AUXILIAR ADMINISTRATIVO PARA EL ÁREA DE GESTIÓN DE DESARROLLO LOCAL, EN LOS TEMAS DE INFRAESTRUCTURA, DE LA ALCALDÍA LOCAL DE SUMAPAZ</t>
  </si>
  <si>
    <t>GLORIA ISABEL AGUILERA ACOSTA</t>
  </si>
  <si>
    <t>CPS-184-2020</t>
  </si>
  <si>
    <t>PRESTAR LOS SERVICIOS COMO AUXILIAR ADMINISTRATIVO PARA EL ÁREA DE PARQUE AUTOMOTOR</t>
  </si>
  <si>
    <t>KAREN SOFIA SILVA PRADA</t>
  </si>
  <si>
    <t>CPS-185-2020</t>
  </si>
  <si>
    <t>PRESTAR LOS SERVICIOS DE APOYO ADMINISTRATIVO AL DESPACHO DEL ALCALDE LOCAL DE SUMAPAZ</t>
  </si>
  <si>
    <t>CPS-186-2020</t>
  </si>
  <si>
    <t xml:space="preserve">PRESTAR SUS SERVICIOS PROFESIONALES AL ALMACÉN DEL FONDO DE DESARROLLO LOCAL DE SUMAPAZ. </t>
  </si>
  <si>
    <t>CPS-187-2020</t>
  </si>
  <si>
    <t>PRESTAR SUS SERVICIOS PROFESIONALES DE APOYO AL ÁREA DE GESTIÓN DE DESARROLLO
LOCAL DE LA ALCALDÍA LOCAL DE SUMAPAZ</t>
  </si>
  <si>
    <t>JUAN PABLO ROA CUERVO</t>
  </si>
  <si>
    <t>CPS-188-2020</t>
  </si>
  <si>
    <t>PRESTAR LOS SERVICIOS COMO AUXILIAR ADMINISTRATIVO PARA EL ÁREA DE GESTIÓN DE DESARROLLO LOCAL DE LA ALCALDÍA LOCAL DE SUMAPAZ</t>
  </si>
  <si>
    <t>JANEIRY ROMERO HERNANDEZ</t>
  </si>
  <si>
    <t>CPS-189-2020</t>
  </si>
  <si>
    <t>PRESTAR LOS SERVICIOS DE APOYO A LA GESTIÓN DOCUMENTAL DE LA ALCALDÍA LOCAL EN LA IMPLEMENTACIÓN DE LOS PROCESOS DE CLASIFICACIÓN, ORDENACIÓN, SELECCIÓN NATURAL, FOLIACIÓN, IDENTIFICACIÓN, LEVANTAMIENTO DE INVENTARIOS, ALMACENAMIENTO Y APLICACIÓN DE PROTOCOLOS DE ELIMINACIÓN Y TRANSFERENCIAS DOCUMENTALES</t>
  </si>
  <si>
    <t>MILENY HILARION RIOS</t>
  </si>
  <si>
    <t>CPS-190-2020</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</si>
  <si>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SUMAPAZ.</t>
  </si>
  <si>
    <t>GUILLERMO ENRIQUE MONTAÑO CALDERON</t>
  </si>
  <si>
    <t>CPS-191-2020</t>
  </si>
  <si>
    <t xml:space="preserve">PRESTAR LOS SERVICIOS PROFESIONALES PARA APOYAR LA FORMULACIÓN, GESTIÓN Y SEGUIMIENTO DE LAS ACTIVIDADES ENFOCADAS A PROMOVER EL DESARROLLO RURAL SOSTENIBLE EN LA LOCALIDAD DE SUMAPAZ </t>
  </si>
  <si>
    <t>LUISA FERNANDA SALAZAR JIMENEZ</t>
  </si>
  <si>
    <t>CPS-192-2020</t>
  </si>
  <si>
    <t>PRESTAR LOS SERVICIOS PROFESIONALES JURÍDICOS PARA APOYAR LOS ASUNTOS LEGALES, CONTRACTUALES Y POS-CONTRACTUALES DE LA ALCALDÍA LOCAL DE SUMAPAZ.</t>
  </si>
  <si>
    <t>DORIS CRISTINA GARCIA ADARVE CESION A ERIKA CONSUELO MICAN VASQUEZ (CC:1022963853)</t>
  </si>
  <si>
    <t>CPS-193-2020</t>
  </si>
  <si>
    <t>PRESTAR LOS SERVICIOS DE APOYO A LA GESTIÓN DOCUMENTAL DE LA ALCALDÍA LOCAL EN LA IMPLEMENTACIÓN DE LOS PROCESOS DE CLASIFICACIÓN, ORDENACIÓN, SELECCIÓN NATURAL, FOLIACIÓN,</t>
  </si>
  <si>
    <t>CPS-194-2020</t>
  </si>
  <si>
    <t>PRESTAR LOS SERVICIOS PROFESIONALES ESPECIALIZADOS PARA REALIZAR LA FORMULACIÓN, EVALUACIÓN, SEGUIMIENTO Y CONTROL DE PROYECTOS DE INVERSIÓN Y GASTOS DE FUNCIONAMIENTO DEL FONDO DE DESARROLLO LOCAL DE SUMAPAZ</t>
  </si>
  <si>
    <t>CPS-195-2020</t>
  </si>
  <si>
    <t>PRESTAR SUS SERVICIOS PROFESIONALES COMO ADMINISTRADOR DE LA RED DE LA ALCALDÍA LOCAL DE SUMAPAZ Y REALIZAR LA ACTUALIZACIÓN DE LOS DATOS EN LOS DIFERENTES SISTEMAS DE INFORMACIÓN</t>
  </si>
  <si>
    <t>DIANA MERALDA OVIEDO
RODRIGUEZ</t>
  </si>
  <si>
    <t>CPS-196-2020</t>
  </si>
  <si>
    <t>ELKIN RAUL OSWALDO CASTAÑEDA DURAN</t>
  </si>
  <si>
    <t>CPS-197-2020</t>
  </si>
  <si>
    <t>PRESTAR SUS SERVICIOS PROFESIONALES DE APOYO AL ÁREA DE GESTIÓN DE DESARROLLO LOCAL EN LOS TEMAS CONTABLES Y PRESUPUESTALES DEL FONDO DE DESARROLLO LOCAL DE SUMAPAZ</t>
  </si>
  <si>
    <t>LUIS ESTEBAN MAHECHA ESPITIA</t>
  </si>
  <si>
    <t>CPS-198-2020</t>
  </si>
  <si>
    <t>PRESTAR SUS SERVICIOS PROFESIONALES AL ÁREA GESTIÓN DE DESARROLLO LOCAL, PARA REALIZA LA FORMULACIÓN Y SEGUIMIENTO A LOS DIFERENTES PROCESOS RELACIONADOS CON LA INFRAESTRUCTURA DE LA LOCALIDAD DE SUMAPAZ</t>
  </si>
  <si>
    <t>CPS-199-2020</t>
  </si>
  <si>
    <t>PRESTAR SUS SERVICIOS PROFESIONALES AL ÁREA GESTIÓN DE DESARROLLO LOCAL, RELACIONADOS CON LOS PROYECTOS Y TEMAS TÉCNICOS Y OPERATIVOS DEL PARQUE AUTOMOTOR DE PROPIEDAD DEL FDLS</t>
  </si>
  <si>
    <t>MARIA CAMILA DIAZ MENCO</t>
  </si>
  <si>
    <t>CPS-200-2020</t>
  </si>
  <si>
    <t>PRESTAR LOS SERVICIOS PROFESIONALES JURÍDICOS PARA APOYAR LOS ASUNTOS LEGALES, CONTRACTUALES Y POS-CONTRACTUALES DE LA ALCALDÍA LOCAL DE SUMAPAZ</t>
  </si>
  <si>
    <t>WILLIAN FERNANDO PORRAS LOPEZ</t>
  </si>
  <si>
    <t>CPS-201-2020</t>
  </si>
  <si>
    <t>PRESTAR LOS SERVICIOS COMO CONDUCTOR DE VEHÍCULOS LIVIANOS DE PROPIEDAD DEL FONDO DE DESARROLLO LOCAL DE SUMAPAZ</t>
  </si>
  <si>
    <t>ROSA MARIA MENDOZA DE LOS REYES</t>
  </si>
  <si>
    <t>CPS-202-2020</t>
  </si>
  <si>
    <t>PRESTAR LOS SERVICIOS PROFESIONALES PARA APOYAR LA FORMULACIÓN, GESTIÓN Y SEGUIMIENTO DE LOS PROYECTOS DE INVERSIÓN DE LA ALCALDÍA LOCAL DE SUMAPAZ QUE LE SEAN ASIGNADOS</t>
  </si>
  <si>
    <t>ELZON FERNEY DELGADO MORALES</t>
  </si>
  <si>
    <t>CPS-203-2020</t>
  </si>
  <si>
    <t>PRESTAR LOS SERVICIOS PROFESIONALES COMO ABOGADO (A) DE APOYO AL ÁREA DE GESTIÓN POLICIVA-JURÍDICA DE SUMAPAZ</t>
  </si>
  <si>
    <t>LUIS EDUARDO VILLEGAS GIL</t>
  </si>
  <si>
    <t>CPS-204-2020</t>
  </si>
  <si>
    <t>PRESTAR LOS SERVICIOS PROFESIONALES PARA APOYAR AL ÁREA DE DESARROLLO LOCAL, EN LOS TEMAS CONTRACTUALES Y POS-CONTRACTUALES DE LA ALCALDÍA LOCAL DE SUMAPAZ</t>
  </si>
  <si>
    <t>ANGELICA MARIA VEGA CARREÑO</t>
  </si>
  <si>
    <t>CPS-205-2020</t>
  </si>
  <si>
    <t>PRESTAR LOS SERVICIOS PROFESIONALES ESPECIALIZADOS PARA REALIZAR LA FORMULACIÓN, EVALUACIÓN, SEGUIMIENTO Y CONTROL DE PROYECTOS DE INVERSIÓN DEL FONDO DE DESARROLLO LOCAL DE SUMAPAZ</t>
  </si>
  <si>
    <t>ANA MARIA GOMEZ COLMENARES</t>
  </si>
  <si>
    <t>CPS-206-2020</t>
  </si>
  <si>
    <t>ANDREI ESTEBAN VARGAS BENITEZ</t>
  </si>
  <si>
    <t>CPS-207-2020</t>
  </si>
  <si>
    <t xml:space="preserve"> PRESTAR LOS SERVICIOS COMO AUXILIAR ADMINISTRATIVO PARA EL ÁREA DE GESTIÓN DE DESARROLLO LOCAL DE LA ALCALDÍA LOCAL DE SUMAPAZ</t>
  </si>
  <si>
    <t xml:space="preserve">CARLOS JULIO MACANA SECHAGUA </t>
  </si>
  <si>
    <t>CPS-208-2020</t>
  </si>
  <si>
    <t>PRESTAR SUS SERVICIOS DE APOYO ADMINISTRATIVO AL ÁREA GESTIÓN DE DESARROLLO LOCAL DEL PARQUE AUTOMOTOR DE PROPIEDAD DEL FDLS</t>
  </si>
  <si>
    <t>LUIS ANGEL ARROYAVE VILARÓ</t>
  </si>
  <si>
    <t>CPS-209-2020</t>
  </si>
  <si>
    <t>APOYAR AL EQUIPO DE PRENSA Y COMUNICACIONES DE LA ALCALDÍA LOCAL EN LA CREACIÓN, REALIZACIÓN, PRODUCCIÓN Y EDICIÓN DE VÍDEOS, ASÍ COMO EL REGISTRO, EDICIÓN Y LA PRESENTACIÓN DE FOTOGRAFÍAS DE LOS ACONTECIMIENTOS, HECHOS Y EVENTOS EXTERNOS E INTERNOS DE LA ALCALDÍA LOCAL, PARA SER UTILIZADOS COMO INSUMOS DE COMUNICACIÓN EN LOS MEDIOS, ESPECIALMENTE ESCRITOS, DIGITALES Y AUDIOVISUALES</t>
  </si>
  <si>
    <t>VALENTINA MARTINEZ MUÑOZ</t>
  </si>
  <si>
    <t>CPS-210-2020</t>
  </si>
  <si>
    <t>PRESTAR SUS SERVICIOS PROFESIONALES AL ÁREA GESTIÓN DE DESARROLLO LOCAL, EN LOS TEMAS RELACIONADOS CON LA INFRAESTRUCTURA DE LA LOCALIDAD DE SUMAPAZ</t>
  </si>
  <si>
    <t>CPS-211-2020</t>
  </si>
  <si>
    <t>PRESTAR LOS SERVICIOS TÉCNICOS DE APOYO ADMINISTRATIVO EN EL ÁREA DE GESTIÓN DE DESARROLLO LOCAL DE LA ALCALDÍA LOCAL DE SUMAPAZ</t>
  </si>
  <si>
    <t>WILMAR GILDARDO TORRES TORRES</t>
  </si>
  <si>
    <t>CPS-212-2020</t>
  </si>
  <si>
    <t>PRESTAR LOS SERVICIOS PROFESIONALES PARA LA FORMULACIÓN, GESTIÓN Y SEGUIMIENTO DE LA GESTIÓN AMBIENTAL DE LA LOCALIDAD DE SUMAPAZ</t>
  </si>
  <si>
    <t>MARIA  PAULA CONTRERAS MORALES</t>
  </si>
  <si>
    <t>CPS-213-2020</t>
  </si>
  <si>
    <t>JUAN CARLOS HERNANEZ PEÑA</t>
  </si>
  <si>
    <t>CPS-214-2020</t>
  </si>
  <si>
    <t>PRESTAR SUS SERVICIOS PROFESIONALES DE APOYO AL ÁREA DE GESTIÓN DE DESARROLLO LOCAL DE LA ALCALDÍA LOCAL DE SUMAPAZ</t>
  </si>
  <si>
    <t>WILSON REY MORENO</t>
  </si>
  <si>
    <t>CPS-215-2020</t>
  </si>
  <si>
    <t>PRESTAR LOS SERVICIOS PROFESIONALES PARA APOYAR LA FORMULACIÓN, GESTIÓN Y SEGUIMIENTO DE LAS ACTIVIDADES ENFOCADAS A PROMOVER EL DESARROLLO RURAL SOSTENIBLE EN LA LOCALIDAD DE SUMAPAZ</t>
  </si>
  <si>
    <t>JULIAN FELIPE GUTIERREZ CARDONA</t>
  </si>
  <si>
    <t>CPS-218-2020</t>
  </si>
  <si>
    <t xml:space="preserve">PRESTAR SUS SERVICIOS TÉCNICOS DE APOYO AL ÁREA GESTIÓN D E DESARROLLO LOCAL, DEL PARQUE AUTOMOTOR DE PROPIEDAD DEL FDLS Y DEL QUE LLEGARE A SER RESPONSABLE </t>
  </si>
  <si>
    <t>CPS-217-2020</t>
  </si>
  <si>
    <t>PRESTAR LOS SERVICIOS TÉCNICOS DE APOYO TÉCNICO ADMINISTRATIVO EN EL ÁREA DE GESTIÓN DE DESARROLLO LOCAL DE LA ALCALDÍA LOCAL DE SUMAPAZ</t>
  </si>
  <si>
    <t>BRAYAN ANDRES ROMERO ROMERO</t>
  </si>
  <si>
    <t>CPS-219-2020</t>
  </si>
  <si>
    <t>PRESTAR SUS SERVICIOS COMO APOYO ADMINISTRATIVO AL ÁREA DE GESTIÓN DE DESARROLLO LOCAL DE LA ALCALDÍA LOCAL DE SUMAPAZ</t>
  </si>
  <si>
    <t>PEDRO ALFONSO CASTRO MORALES</t>
  </si>
  <si>
    <t>CPS-221-2020</t>
  </si>
  <si>
    <t>PRESTAR LOS SERVICIOS DE APOYO LOGISTICO Y OPERATIVO EN LAS REDES DE LA ALCALDIA LOCAL DE SUMAPAZ</t>
  </si>
  <si>
    <t>CPS-223-2020</t>
  </si>
  <si>
    <t>PRESTAR SUS SERVICIOS PROFESIONALES DE APOYO AL ÁREA DE GESTIÓN DE DESARROLLO LOCAL EN LOS TEMAS CONTABLES Y PRESUPUESTALES DEL FONDO DE DESARROLLO LOCAL DE SUMAPAZ.</t>
  </si>
  <si>
    <t>CPS-224-2020</t>
  </si>
  <si>
    <t>CPS-225-2020</t>
  </si>
  <si>
    <t>PRESTAR LOS SERVICIOS PROFESIONALES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</si>
  <si>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CPS-227-2020</t>
  </si>
  <si>
    <t>BRAYAN STIVEN PORRAS PALACIOS</t>
  </si>
  <si>
    <t>CPS-228-2020</t>
  </si>
  <si>
    <t>PRESTAR LOS SERVICIOS DE APOYO LOGÍSTICO Y OPERATIVO EN LAS SEDES DE LA ALCALDÍA LOCAL DE SUMAPAZ</t>
  </si>
  <si>
    <t>CPS-229-2020</t>
  </si>
  <si>
    <t>APOYAR LA FORMULACION, EJECUCION,SEGUIMIENTO Y MEJORA CONTINUA DE LAS HERRAMIENTAS QUE CONFORMAN LA GESTION AMBIENTAL INSTITUCIONAL DE LA ALCALDIA LOCAL</t>
  </si>
  <si>
    <t>CPS-232-2020</t>
  </si>
  <si>
    <t>PRESTAR LOS SERVICIOS PROFESIONALES ESPECIALIZADOS AL ÁREA DE GESTIÓN DE DESARROLLO LOCAL, PARA REALIZAR LA FORMULACIÓN Y SEGUIMIENTO A LOS PROYECTOS DE INVERSIÓN DE INFRAESTRUCTURA Y MALLA VIAL DE LA LOCALIDAD</t>
  </si>
  <si>
    <t>CPS-233-2020</t>
  </si>
  <si>
    <t>PRESTAR SUS SERVICIOS PROFESIONALES PARA LA FORMULACIÓN, GESTIÓN Y SEGUIMIENTO DE LA GESTIÓN AMBIENTAL DE LA LOCALIDAD DE SUMAPAZ</t>
  </si>
  <si>
    <t>CPS-234-2020</t>
  </si>
  <si>
    <t>PRESTAR LOS SERVICIOS COMO TÉCNICO ADMINISTRATIVO AL SERVICIO DE LA JUNTA ADMINISTRADORA LOCAL DE SUMAPAZ</t>
  </si>
  <si>
    <t>CPS-235-2020</t>
  </si>
  <si>
    <t>PRESTAR LOS SERVICIOS COMO AUXILIAR DE APOYO ADMINISTRATIVO AL AREA DE GESTION POLICIVA DE LA ALCALDIA LOCAL DE SUMAPAZ</t>
  </si>
  <si>
    <t>CPS-236-2020</t>
  </si>
  <si>
    <t>PRESTAR LOS SERVICIOS PROFESIONALES PARA APOYAR EL CUMPLIMIENTO DEL PLAN DE DESARROLLO DE LA ALCALDÍA LOCAL DE SUMAPAZ</t>
  </si>
  <si>
    <t>CPS-237-2020</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</si>
  <si>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VEJEZ1 EN EL DISTRITO CAPITAL A CARGO DE LA ALCALDÍA LOCAL DE SUMAPAZ</t>
  </si>
  <si>
    <t>CPS-238-2020</t>
  </si>
  <si>
    <t>CPS-239-2020</t>
  </si>
  <si>
    <t>CPS-240-2020</t>
  </si>
  <si>
    <t>PRESTAR LOS SERVIIOS COMO AUXILIAR ADMINISTRATIVO EN LAS LABORES DE OFICIOS VARIOS Y NOTIFICACION PARA LA CUENCA DEL RIO BLANCO</t>
  </si>
  <si>
    <t>CPS-241-2020</t>
  </si>
  <si>
    <t>PRESTAR LOS SERVICIOS COMO AUXILIAR ADMINISTRATIVO PARA LA CORREGIDURÍA DE BETANIA</t>
  </si>
  <si>
    <t>CPS-242-2020</t>
  </si>
  <si>
    <t>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</si>
  <si>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CPS-243-2020</t>
  </si>
  <si>
    <t>CPS-244-2020</t>
  </si>
  <si>
    <t>PRESTAR LOS SERVICIOS COMO AUXILIAR ADMINISTRATIVO PARA LA CORREGIDURÍA DE NAZARETH</t>
  </si>
  <si>
    <t>YUDI PAOLA VILLALBA VERGARA</t>
  </si>
  <si>
    <t>CPS-245-2020</t>
  </si>
  <si>
    <t>PRESTAR SUS SERVICIOS PROFESIONALES JURÍDICOS Y DE APOYO A LA COMUNIDAD EN LA ALCALDÍA LOCAL DE SUMAPAZ</t>
  </si>
  <si>
    <t>NINI JOHANNA GUTIERREZ TORRES</t>
  </si>
  <si>
    <t>CPS-246-2020</t>
  </si>
  <si>
    <t>PRESTAR LOS SERVICIOS PROFESIONALES PARA APOYAR JURÍDICAMENTE LAS RESPUESTAS A LAS SOLICITUDES RADICADAS POR LOS ENTES DE CONTROL, CONCEJO DE BOGOTÁ Y TEMAS RELACIONADOS CON PLANES DE MEJORAMIENTO DE LA ALCALDÍA LOCAL DE SUMAPAZ.</t>
  </si>
  <si>
    <t>ALEXANDRA CORTES LOPEZ</t>
  </si>
  <si>
    <t>CPS-247-2020</t>
  </si>
  <si>
    <t>PRESTAR LOS SERVICIOS TÉCNICOS DE APOYO TÉCNICO ADMINISTRATIVO PARA LA GESTIÓN AMBIENTAL DEL ÁREA DE GESTIÓN DE DESARROLLO LOCAL DE LA ALCALDÍA LOCAL DE SUMAPAZ</t>
  </si>
  <si>
    <t>SILVANA LORENA SANCHEZ PINEDA</t>
  </si>
  <si>
    <t>CPS-248-2020</t>
  </si>
  <si>
    <t>PRESTAR SUS SERVICIOS PROFESIONALES PARA COORDINAR, LIDERAR Y ASESORAR LOS PLANES Y ESTRATEGIAS DE COMUNICACIÓN INTERNA Y EXTERNA PARA LA DIVULGACIÓN DE LOS PROGRAMAS, PROYECTOS Y ACTIVIDADES DE LA ALCALDÍA LOCAL DE SUMAPAZ.</t>
  </si>
  <si>
    <t xml:space="preserve">SEBASTIAN GARCIA AMELINES </t>
  </si>
  <si>
    <t>CPS-249-2020</t>
  </si>
  <si>
    <t>Prestar sus servicios profesionales Apoya el cubrimiento de las actividades, cronogramas y agenda de la Alcaldía local a nivel interno y externo, así como la generación de contenidos periodísticos.</t>
  </si>
  <si>
    <t>PARMENIO POVEDA SALAZAR</t>
  </si>
  <si>
    <t>CPS-250-2020</t>
  </si>
  <si>
    <t>PRESTAR LOS SERVICIOS COMO AUXILIAR ADMINISTRATIVO EN LAS LABORES DE OFICIOS VARIOS Y NOTIFICACIÓN PARA LA CUENCA DEL RIO SUMAPAZ</t>
  </si>
  <si>
    <t>NADIA CATALINA GUZMAN BONILLA------- CEDIDO A: PAULA VALENTINA ARIZA HOLGUIN CC: 1.014.306.050</t>
  </si>
  <si>
    <t>CPS-251-2020</t>
  </si>
  <si>
    <t>PRESTAR LOS SERVICIOS COMO AUXILIAR ADMINISTRATIVO PARA EL CENTRO DE DOCUMENTACIÓN E INFORMACIÓN C.D.I, DE LA ALCALDÍA LOCAL DE SUMAPAZ</t>
  </si>
  <si>
    <t>CPS-253-2020</t>
  </si>
  <si>
    <t>PRESTAR LOS SERVICIOS PARA DESARROLLAR ACTIVIDADES LOGÍSTICAS Y OPERATIVAS, EN LOS BIENES Y/O PREDIOS EN DONDE FUNCIONA LA ALCALDÍA LOCAL DE SUMAPAZ</t>
  </si>
  <si>
    <t>CPS-254-2020</t>
  </si>
  <si>
    <t>PRESTAR LOS SERVICIOS COMO CONDUCTOR DE VOLQUETAS O MAQUINARIA PESADA DE PROPIEDAD DEL FONDO DE DESARROLLO LOCAL DE SUMAPAZ</t>
  </si>
  <si>
    <t>LUIS ALBERTO MARTINEZ SICHACA</t>
  </si>
  <si>
    <t>CPS-256-2020</t>
  </si>
  <si>
    <t>PRESTAR SUS SERVICIOS PROFESIONALES DE APOYO AL ÁREA DE GESTIÓN DE DESARROLLO LOCAL DE LA ALCALDÍA LOCAL DE SUMAPAZ, EN TEMAS DE REACTIVACIÓN ECONÓMICA, EMPLEOS DE EMERGENCIA</t>
  </si>
  <si>
    <t>CPS-257-2020</t>
  </si>
  <si>
    <t>PRESTAR LOS SERVICIOS COMO AUXILIAR ADMINISTRATIVO PARA LA CORREGIDURÍA DE SAN JUAN</t>
  </si>
  <si>
    <t>JESUS EDIMER RONCANCIO RONCANCIO</t>
  </si>
  <si>
    <t>CPS-258-2020</t>
  </si>
  <si>
    <t>PRESTAR SUS SERVICIOS PROFESIONALES PARA REALIZAR LA FORMULACIÓN, SEGUIMIENTO A LA EJECUCIÓN Y LIQUIDACIÓN DE LOS COMPONENTES QUE SE DERIVEN PROYECTO DE INVERSIÓN "SUMAPAZ DIGITAL</t>
  </si>
  <si>
    <t>JHOJAN ANDRES CASTAÑEDA SANCHEZ</t>
  </si>
  <si>
    <t>CPS-259-2020</t>
  </si>
  <si>
    <t>MIGUEL ANTONIO CHAVARRO TORRES</t>
  </si>
  <si>
    <t>CPS-260-2020</t>
  </si>
  <si>
    <t>CHRISTIAN CAMILO RUBIANO GOMEZ</t>
  </si>
  <si>
    <t>CPS-261-2020</t>
  </si>
  <si>
    <t>PRESTAR SUS SERVICIOS PROFESIONALES DE APOYO AL ÁREA DE GESTIÓN DE DESARROLLO LOCAL DE LA ALCALDÍA LOCAL DE SUMAPAZ, EN TEMAS DE REACTIVACIÓN ECONÓMICA, CORAZÓN PRODUCTIVO</t>
  </si>
  <si>
    <t>MARIBEL JOHANA REYES NIVIA</t>
  </si>
  <si>
    <t>CPS-264-2020</t>
  </si>
  <si>
    <t>PRESTAR SUS SERVICIOS PROFESIONALES DE APOYO AL ÁREA DE GESTIÓN DEL DESARROLLO LOCAL, EN LOS TEMAS DE PLANEACIÓN DEL FONDO DE DESARROLLO LOCAL DE SUMAPAZ</t>
  </si>
  <si>
    <t>KARINA OLAYA ANDRADE</t>
  </si>
  <si>
    <t>CPS-269-2020</t>
  </si>
  <si>
    <t xml:space="preserve"> PRESTAR LOS SERVICIOS DE APOYO ADMINISTRATIVO AL ÁREA DE GESTIÓN DE DESARROLLO LOCAL DE SUMAPAZ</t>
  </si>
  <si>
    <t>DAVID REINALDO
CRUZ MUÑOZ</t>
  </si>
  <si>
    <t>CPS-270-2020</t>
  </si>
  <si>
    <t>PRESTAR LOS SERVICIOS PROFESIONALES ESPECIALIZADOS AL ÁREA DE GESTIÓN DE DESARROLLO LOCAL PARA REALIZAR LA FORMULACIÓN Y SEGUIMIENTO A LOS PROYECTOS DE INVERSIÓN Y/O COMPONENTES QUE LE SEAN DESIGNADOS</t>
  </si>
  <si>
    <t>NADIA CATALINA GUZMAN BONILLA</t>
  </si>
  <si>
    <t>CPS-272-2020</t>
  </si>
  <si>
    <t>PRESTAR SUS SERVICIOS COMO AUXILIAR ADMINISTRATIVO PARA EL ÁREA DE GESTIÓN DEL DESARROLLO LOCAL, DE LA ALCALDÍA LOCAL DE SUMAPAZ</t>
  </si>
  <si>
    <t>DANIEL ALFONSO ESPINOSA ROCHA</t>
  </si>
  <si>
    <t>CPS-281-2020</t>
  </si>
  <si>
    <t>PRESTAR LOS SERVICIOS PROFESIONALES AL ÁREA DE GESTIÓN DE DESARROLLO LOCAL, PARA EL SEGUIMIENTO A LOS PROYECTOS DE INVERSIÓN DE INFRAESTRUCTURA Y MALLA VIAL DE LA LOCALIDAD</t>
  </si>
  <si>
    <t>CPS-001-2021</t>
  </si>
  <si>
    <t>PRESTAR LOS SERVICIOS PROFESIONALES PARA EL DESPACHO DE LA ALCALDÍA LOCAL DE SUMAPAZ EN LAS DIFERENTES ETAPAS DE LOS PROCESOS JURÍDICO- ADMINISTRATIVOS Y OPERATIVOS A FIN DAR CUMPLIMIENTO AL PLAN DE DESARROLLO LOCAL</t>
  </si>
  <si>
    <t>DIANA CAROLINA RODRIGUEZ PEÑA</t>
  </si>
  <si>
    <t>CPS-002-2021</t>
  </si>
  <si>
    <t>PRESTAR LOS SERVICIOS PROFESIONALES ESPECIALIZADOS PARA EL DESPACHO DE LA ALCALDÍA LOCAL DE SUMAPAZ, EN LOS PROCESOS JURÍDICOS, ADMINISTRATIVOS Y OPERATIVOS PARA DAR CUMPLIMIENTO AL PLAN DE DESARROLLO LOCAL</t>
  </si>
  <si>
    <t>CPS-003-2021</t>
  </si>
  <si>
    <t>PRESTAR LOS SERVICIOS DE APOYO ADMINISTRATIVO AL DESPACHO DE LA ALCALDÍA LOCAL DE SUMAPAZ</t>
  </si>
  <si>
    <t>CPS-004-2021</t>
  </si>
  <si>
    <t>PRESTAR LOS SERVICIOS PROFESIONALES AL DESPACHO DE LA ALCALDÍA LOCAL DE SUMAPAZ EN LAS DIFERENTES ETAPAS DE LOS PROCESOS ADMINISTRATIVOS, FINANCIEROS Y PRESUPUESTALES PARA DAR CUMPLIMIENTO AL PLAN DE DESARROLLO LOCAL</t>
  </si>
  <si>
    <t>CPS-005-2021</t>
  </si>
  <si>
    <t>PRESTAR LOS SERVICIOS DE APOYO ADMINISTRATIVO AL ÁREA DE GESTIÓN DE DESARROLLO LOCAL DE LA ALCALDÍA LOCAL DE SUMAPAZ</t>
  </si>
  <si>
    <t>CPS-006-2021</t>
  </si>
  <si>
    <t>PRESTAR LOS SERVICIOS PROFESIONALES AL ÁREA DE GESTIÓN DE DESARROLLO LOCAL, PARA REALIZAR LA PLANEACIÓN Y SEGUIMIENTO A LOS PROYECTOS DE INVERSIÓN Y GASTOS DE FUNCIONAMIENTO RELACIONADOS CON EL PARQUE AUTOMOTOR DEL FONDO DE DESARROLLO LOCAL DE SUMAPAZ</t>
  </si>
  <si>
    <t>CPS-007-2021</t>
  </si>
  <si>
    <t>PRESTAR LOS SERVICIOS PROFESIONALES PARA APOYAR LA PLANEACIÓN, EJECUCIÓN Y SEGUIMIENTO DE LOS PROYECTOS DE INVERSIÓN Y RUBROS DE FUNCIONAMIENTO QUE LE SEAN DESIGNADOS, DEL FONDO DE DESARROLLO LOCAL DE SUMAPAZ</t>
  </si>
  <si>
    <t>CPS-008-2021</t>
  </si>
  <si>
    <t>PRESTAR LOS SERVICIOS PROFESIONALES ESPECIALIZADOS AL ÁREA DE GESTIÓN DE DESARROLLO LOCAL, PARA REALIZAR LA PLANEACIÓN Y SEGUIMIENTO A LOS PROYECTOS DE INVERSIÓN DE INFRAESTRUCTURA Y MALLA VIAL DE LA LOCALIDAD</t>
  </si>
  <si>
    <t>MARIA CAMILA DIAZ</t>
  </si>
  <si>
    <t>CPS-009-2021</t>
  </si>
  <si>
    <t>PRESTAR LOS SERVICIOS PROFESIONALES JURÍDICOS PARA APOYAR LOS ASUNTOS PRECONTRACTUALES, CONTRACTUALES Y POST-CONTRACTUALES DEL ÁREA DE GESTIÓN DE DESARROLLO LOCAL DE LA ALCALDÍA LOCAL DE SUMAPAZ</t>
  </si>
  <si>
    <t>MARTHA LUCIA SUAREZ MORALES</t>
  </si>
  <si>
    <t>CPS-010-2021</t>
  </si>
  <si>
    <t>MONICA DEL PILAR PARRA RANGEL</t>
  </si>
  <si>
    <t>CPS-011-2021</t>
  </si>
  <si>
    <t>CPS-012-2021</t>
  </si>
  <si>
    <t>PRESTAR LOS SERVICIOS PROFESIONALES ESPECIALIZADOS PARA APOYAR LA PLANEACIÓN, SEGUIMIENTO, EJECUCIÓN Y CONTROL DE LOS PROYECTOS AMBIENTALES Y DE DESARROLLO RURAL SOSTENIBLE, DE LA ALCALDÍA LOCAL DE SUMAPAZ</t>
  </si>
  <si>
    <t>PATRICIA ABRIL OSPITIA</t>
  </si>
  <si>
    <t>CPS-13-2021</t>
  </si>
  <si>
    <t>PRESTAR LOS SERVICIOS PROFESIONALES ESPECIALIZADOS PARA APOYAR LOS ASUNTOS LEGALES, CONTRACTUALES Y POST-CONTRACTUALES DE LA ALCALDÍA LOCAL DE SUMAPAZ</t>
  </si>
  <si>
    <t>YESID AMARIS OSPINO</t>
  </si>
  <si>
    <t>CPS-014-2021</t>
  </si>
  <si>
    <t>JULIAN ANDRES CARVAJAL ZAMORA</t>
  </si>
  <si>
    <t>CPS-015-2021</t>
  </si>
  <si>
    <t>PRESTAR LOS SERVICIOS PROFESIONALES PARA APOYAR LA PLANEACIÓN, EJECUCIÓN Y SEGUIMIENTO DE LOS PROYECTOS DE INVERSIÓN EN TEMAS DE EDUCACIÓN QUE EJECUTE EL FONDO DE DESARROLLO LOCAL DE SUMAPAZ</t>
  </si>
  <si>
    <t>KAREN VIVIANA GONZALEZ</t>
  </si>
  <si>
    <t>CPS-016-2021</t>
  </si>
  <si>
    <t>PRESTAR LOS SERVICIOS PROFESIONALES PARA APOYAR LOS ASUNTOS JURÍDICOS EN LOS PROCESOS CONTRACTUALES Y POST-CONTRACTUALES DE LA ALCALDÍA LOCAL DE SUMAPAZ</t>
  </si>
  <si>
    <t>CPS-017-2021</t>
  </si>
  <si>
    <t>PRESTAR LOS SERVICIOS DE APOYO ADMINISTRATIVO AL ÁREA DE GESTIÓN DE DESARROLLO LOCAL EN LOS PROCESOS CONTRACTUALES DE LA ALCALDÍA LOCAL DE SUMAPAZ</t>
  </si>
  <si>
    <t>CPS-018-2021</t>
  </si>
  <si>
    <t>PRESTAR LOS SERVICIOS COMO CONDUCTOR DE VEHÍCULOS LIVIANOS DE PROPIEDAD O TENENCIA DEL FONDO DE DESARROLLO LOCAL DE SUMAPAZ</t>
  </si>
  <si>
    <t>CPS-019-2021</t>
  </si>
  <si>
    <t>CPS-020-2021</t>
  </si>
  <si>
    <t>MAXIMILIANO LOPEZ SUAREZ</t>
  </si>
  <si>
    <t>CPS-021-2021</t>
  </si>
  <si>
    <t>CPS-022-2021</t>
  </si>
  <si>
    <t>JOHANA MARITZA GOMEZ NEUTO</t>
  </si>
  <si>
    <t>CPS-023-2021</t>
  </si>
  <si>
    <t>PRESTAR SUS SERVICIOS DE APOYO ADMINISTRATIVO AL ÁREA DE GESTIÓN DE DESARROLLO LOCAL, EN LOS TEMAS RELACIONADOS CON LA INFRAESTRUCTURA VIAL DE LA ALCALDÍA LOCAL DE SUMAPAZ</t>
  </si>
  <si>
    <t>CPS-024-2021</t>
  </si>
  <si>
    <t>PRESTAR LOS SERVICIOS TÉCNICOS DE APOYO ADMINISTRATIVO AL ÁREA DE GESTIÓN DE DESARROLLO LOCAL, DE LA ALCALDÍA LOCAL DE SUMAPAZ</t>
  </si>
  <si>
    <t>GLORIA YOLANDA DIMATE RICO CEDIDO A EDISON FERNEY MARTINEZ MOLINA</t>
  </si>
  <si>
    <t>CPS-025-2021</t>
  </si>
  <si>
    <t xml:space="preserve">	PRESTAR LOS SERVICIOS COMO AUXILIAR ADMINISTRATIVO AL SERVICIO DE LA JUNTA ADMINISTRADORA LOCAL DE SUMAPAZ</t>
  </si>
  <si>
    <t>CPS-026-2021</t>
  </si>
  <si>
    <t>PRESTAR LOS SERVICIOS PROFESIONALES PARA APOYAR LA PLANEACIÓN, EJECUCIÓN Y SEGUIMIENTO DE LOS PROYECTOS DE INVERSIÓN RELACIONADOS CON LA PLANEACIÓN PARTICIPATIVA RURAL Y DEL DESARROLLO CON ENFOQUE TERRITORIAL, DEL FONDO DE DESARROLLO LOCAL DE SUMAPAZ</t>
  </si>
  <si>
    <t>CARLOS JULIO MACANA SECHAGUA</t>
  </si>
  <si>
    <t>CPS-027-2021</t>
  </si>
  <si>
    <t>PRESTAR LOS SERVICIOS COMO AUXILIAR ADMINISTRATIVO AL ÁREA DE GESTIÓN DEL DESARROLLO EN LA ALCALDÍA LOCAL DE SUMAPAZ</t>
  </si>
  <si>
    <t>CPS-028-2021</t>
  </si>
  <si>
    <t>PRESTAR LOS SERVICIOS PROFESIONALES ESPECIALIZADOS PARA APOYAR EL PROCESO DE PLANEACIÓN Y SEGUIMIENTO DE LOS PLANES, PROGRAMAS Y PROYECTOS DE INVERSIÓN DEL FONDO DE DESARROLLO LOCAL DE SUMAPAZ</t>
  </si>
  <si>
    <t>VICTOR MANUEL TORRES RAMIREZ</t>
  </si>
  <si>
    <t>CPS-029-2021</t>
  </si>
  <si>
    <t>PRESTAR LOS SERVICIOS COMO INSPECTOR DE PARQUE AUTOMOTOR DE LA MAQUINARIA Y VEHÍCULOS PESADOS DE PROPIEDAD O TENENCIA DEL FONDO DE DESARROLLO LOCAL DE SUMAPAZ</t>
  </si>
  <si>
    <t>WILLIAM OSVALDO RUBIANO TELLEZ</t>
  </si>
  <si>
    <t>CPS-030-2021</t>
  </si>
  <si>
    <t>CPS-031-2021</t>
  </si>
  <si>
    <t>PRESTAR SUS SERVICIOS DE APOYO ADMINISTRATIVO AL PARQUE AUTOMOTOR DE PROPIEDAD DEL FONDO DE DESARROLLO LOCAL DE SUMAPAZ</t>
  </si>
  <si>
    <t>CPS-032-2021</t>
  </si>
  <si>
    <t>PRESTAR LOS SERVICIOS COMO CONDUCTOR DE VEHÍCULOS PESADOS DE PROPIEDAD O TENENCIA DEL FONDO DE DESARROLLO LOCAL DE SUMAPAZ</t>
  </si>
  <si>
    <t>WILLIAM ESNEIDER CHINGATE PULIDO</t>
  </si>
  <si>
    <t>CPS-033-2021</t>
  </si>
  <si>
    <t>CPS-034-2021</t>
  </si>
  <si>
    <t>CPS-035-2021</t>
  </si>
  <si>
    <t>PRESTAR LOS SERVICIOS PROFESIONALES PARA APOYAR LA PLANEACIÓN DE LOS PROYECTOS DE INVERSIÓN DEL SECTOR DE PARTICIPACIÓN QUE EJECUTE EL FONDO DE DESARROLLO LOCAL DE SUMAPAZ</t>
  </si>
  <si>
    <t>CPS-036-2021</t>
  </si>
  <si>
    <t>PRESTAR SUS SERVICIOS PROFESIONALES AL ÁREA DE GESTIÓN DE DESARROLLO LOCAL PARA REALIZAR LA FORMULACIÓN, EJECUCIÓN Y SEGUIMIENTO DEL PROYECTO DE INVERSIÓN " CONECTIVIDAD Y REDES DE COMUNICACIÓN "</t>
  </si>
  <si>
    <t>CPS-037-2021</t>
  </si>
  <si>
    <t xml:space="preserve">ELKIN ANDRES GARCIA CIFUENTES </t>
  </si>
  <si>
    <t>CPS-038-2021</t>
  </si>
  <si>
    <t>CPS-039-2021</t>
  </si>
  <si>
    <t>ANAMARIA GOMEZ COLMENARES</t>
  </si>
  <si>
    <t>CPS-040-2021</t>
  </si>
  <si>
    <t>PRESTAR LOS SERVICIOS PROFESIONALES AL ÁREA DE GESTIÓN DE DESARROLLO LOCAL PARA APOYAR LA PLANEACIÓN, EJECUCIÓN Y SEGUIMIENTO A LOS PROYECTOS DE INVERSIÓN QUE LE SEAN DESIGNADOS</t>
  </si>
  <si>
    <t>CPS-041-2021</t>
  </si>
  <si>
    <t xml:space="preserve">NINI JOHANA GUTIERREZ TORRES </t>
  </si>
  <si>
    <t>CPS-042-2021</t>
  </si>
  <si>
    <t>CPS-043-2021</t>
  </si>
  <si>
    <t>PRESTAR LOS SERVICIOS COMO AUXILIAR ADMINISTRATIVO QUE APOYE LAS ACTIVIDADES DE PARQUE AUTOMOTOR EN LA ALCALDÍA LOCAL DE SUMAPAZ</t>
  </si>
  <si>
    <t>CPS-044-2021</t>
  </si>
  <si>
    <t>PAULA VALENTINA ARIZA HOLGUIN</t>
  </si>
  <si>
    <t>CPS-045-2021</t>
  </si>
  <si>
    <t>PRESTAR LOS SERVICIOS COMO AUXILIAR ADMINISTRATIVO PARA EL CENTRO DE DOCUMENTACIÓN E INFORMACIÓN C.D.I. DE LA ALCALDÍA LOCAL DE SUMAPAZ</t>
  </si>
  <si>
    <t>CPS-046-2021</t>
  </si>
  <si>
    <t>CPS-047-2021</t>
  </si>
  <si>
    <t>PRESTAR LOS SERVICIOS PROFESIONALES PARA APOYAR LA PLANEACIÓN, SEGUIMIENTO, EJECUCIÓN Y CONTROL DE LOS PROYECTOS ENFOCADOS A LA MITIGACIÓN Y GESTIÓN DEL RIESGO Y ADAPTACIÓN AL CAMBIO CLIMÁTICO PARA LA CONSERVACIÓN DEL MEDIO AMBIENTE Y LOS RECURSOS NATURALES RENOVABLES EXISTENTES EN LA LOCALIDAD DE SUMAPAZ</t>
  </si>
  <si>
    <t>CPS-048-2021</t>
  </si>
  <si>
    <t>CPS-049-2021</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</si>
  <si>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VEJEZ1 EN EL DISTRITO CAPITAL A CARGO DE LA ALCALDÍA LOCAL</t>
  </si>
  <si>
    <t>CPS-050-2021</t>
  </si>
  <si>
    <t>PRESTAR SUS SERVICIOS PROFESIONALES DE APOYO AL ÁREA DE GESTIÓN DEL DESARROLLO LOCAL EN ASPECTOS DE CONTRATACIÓN DEL FONDO DE DESARROLLO LOCAL DE SUMAPAZ</t>
  </si>
  <si>
    <t>CPS-051-2021</t>
  </si>
  <si>
    <t>PRESTAR SUS SERVICIOS COMO PROFESIONAL DE APOYO A LA GESTIÓN PARA DAR RESPUESTA A DERECHOS DE PETICIÓN Y DEMÁS REQUERIMIENTOS RELACIONADOS CON LOS PROCESOS CONTRACTUALES DEL FONDO DE DESARROLLO LOCAL DE SUMAPAZ</t>
  </si>
  <si>
    <t>CPS-052-2021</t>
  </si>
  <si>
    <t>PRESTAR LOS SERVICIOS PROFESIONALES AL ÁREA DE GESTIÓN DE DESARROLLO LOCAL PARA APOYAR LA PLANEACIÓN, EJECUCIÓN Y SEGUIMIENTO A LOS PROYECTOS DE INVERSIÓN DE INFRAESTRUCTURA VIAL QUE LE SEAN DESIGNADOS</t>
  </si>
  <si>
    <t>JENNY MARCELA GONZALEZ MARTIN</t>
  </si>
  <si>
    <t>CPS-053-2021</t>
  </si>
  <si>
    <t>PRESTAR LOS SERVICIOS PROFESIONALES PARA APOYAR LA PLANEACIÓN, LA EJECUCIÓN Y SEGUIMIENTO DE LOS PROYECTOS DE INVERSIÓN EN LOS TEMAS DE RECREACIÓN Y DEPORTE QUE EJECUTE EL FONDO DE DESARROLLO LOCAL DE SUMAPAZ</t>
  </si>
  <si>
    <t>CPS-054-2021</t>
  </si>
  <si>
    <t>CPS-055-2021</t>
  </si>
  <si>
    <t>PRESTAR LOS SERVICIOS PROFESIONALES PARA APOYAR LA PLANEACIÓN, SEGUIMIENTO, EJECUCIÓN Y CONTROL DE LAS ACTIVIDADES AGROPECUARIAS ENFOCADAS A PROMOVER EL DESARROLLO RURAL SOSTENIBLE, EN LA LOCALIDAD DE SUMAPAZ</t>
  </si>
  <si>
    <t>CPS-056-2021</t>
  </si>
  <si>
    <t>MARLEN MAZANORY PARRA BORREGO</t>
  </si>
  <si>
    <t>CPS-057-2021</t>
  </si>
  <si>
    <t>PRESTAR SUS SERVICIOS COMO TÉCNICO DE APOYO ADMINISTRATIVO AL ÁREA DE GESTIÓN DE DESARROLLO LOCAL EN LOS PROCESOS CONTRACTUALES DE LA ALCALDÍA LOCAL DE SUMAPAZ</t>
  </si>
  <si>
    <t>CPS-058-2021</t>
  </si>
  <si>
    <t>PRESTAR LOS SERVICIOS PROFESIONALES PARA APOYAR LA PLANEACIÓN, SEGUIMIENTO, EJECUCIÓN Y CONTROL DE LOS PROYECTOS ENFOCADOS A LA RESTAURACIÓN ECOLÓGICA RURAL Y, ATENDER LA GESTIÓN AMBIENTAL EXTERNA EN LA LOCALIDAD DE SUMAPAZ</t>
  </si>
  <si>
    <t>CPS-059-2021</t>
  </si>
  <si>
    <t>PRESTAR LOS SERVICIOS PROFESIONALES PARA APOYAR LA PLANEACIÓN, EJECUCIÓN Y SEGUIMIENTO DE LOS PROYECTOS DE INVERSIÓN EN TEMAS DE REACTIVACIÓN ECONÓMICA QUE LE SEAN DESIGNADOS, DEL FONDO DE DESARROLLO LOCAL DE SUMAPAZ</t>
  </si>
  <si>
    <t>JUAN FELIPE FLOREZ GALEANO</t>
  </si>
  <si>
    <t>CPS-060-2021</t>
  </si>
  <si>
    <t>PRESTAR LOS SERVICIOS DE APOYO ADMINISTRATIVO AL ÁREA DE GESTIÓN DE DESARROLLO LOCAL, EN LA GESTIÓN DE PLANEACIÓN DE LA ALCALDÍA LOCAL DE SUMAPAZ</t>
  </si>
  <si>
    <t>ALEXANDER PEREZ MOLINA</t>
  </si>
  <si>
    <t>CPS-061-2021</t>
  </si>
  <si>
    <t>PRESTAR LOS SERVICIOS COMO AYUDANTES DE MAQUINARIA PESADA DE PROPIEDAD O TENENCIA DEL FONDO DE DESARROLLO LOCAL DE SUMAPAZ</t>
  </si>
  <si>
    <t>MARIBEL JOHANA REYES</t>
  </si>
  <si>
    <t>CPS-062-2021</t>
  </si>
  <si>
    <t>PRESTAR SUS SERVICIOS PROFESIONALES DE APOYO AL ÁREA DE GESTIÓN DE DESARROLLO LOCAL EN TEMAS ADMINISTRATIVOS DEL FONDO DE DESARROLLO LOCAL DE SUMAPAZ</t>
  </si>
  <si>
    <t>CPS-063-2021</t>
  </si>
  <si>
    <t>PRESTAR SUS SERVICIOS PROFESIONALES DE APOYO ADMINISTRATIVO AL ÁREA DE GESTIÓN DEL DESARROLLO LOCAL, EN LA GESTIÓN CONTRACTUAL DEL FONDO DE DESARROLLO LOCAL DE SUMAPAZ</t>
  </si>
  <si>
    <t>CPS-064-2021</t>
  </si>
  <si>
    <t>PRESTAR LOS SERVICIOS PROFESIONALES PARA APOYAR LA PLANEACIÓN DE LOS PROYECTOS DE INVERSIÓN RELACIONADOS CON SALONES COMUNALES QUE EJECUTE EL FONDO DE DESARROLLO LOCAL DE SUMAPAZ</t>
  </si>
  <si>
    <t xml:space="preserve">CARLA NIAMED LOZANO TAUTIVA </t>
  </si>
  <si>
    <t>CPS-065-2021</t>
  </si>
  <si>
    <t>JUAN CARLOS HERNANDEZ PEÑA</t>
  </si>
  <si>
    <t>CPS-066-2021</t>
  </si>
  <si>
    <t>PRESTAR LOS SERVICIOS PROFESIONALES DE APOYO AL ÁREA DE GESTIÓN DE DESARROLLO LOCA DE LA ALCALDÍA LOCAL DE SUMAPAZ, EN TEMAS RELACIONADOS CON LA REACTIVACIÓN ECONÓMICA Y EMPLEO LOCAL</t>
  </si>
  <si>
    <t>CPS-067-2021</t>
  </si>
  <si>
    <t>JENNY CAROLINA GIRON CUERVO</t>
  </si>
  <si>
    <t>CPS-068-2021</t>
  </si>
  <si>
    <t>PRESTAR LOS SERVICIOS PROFESIONALES PARA APOYAR LOS ASUNTOS JURÍDICOS EN LA GESTIÓN CONTRACTUAL Y POSTCONTRACTUALES DEL FONDO DE DESARROLLO LOCAL DE SUMAPAZ</t>
  </si>
  <si>
    <t>CPS-069-2021</t>
  </si>
  <si>
    <t>PRESTAR LOS SERVICIOS PROFESIONALES COMO ABOGADO (A) DE APOYO AL ÁREA DE GESTIÓN POLICIVA DE LA ALCALDÍA LOCAL DE SUMAPAZ</t>
  </si>
  <si>
    <t>CPS-070-2021</t>
  </si>
  <si>
    <t>PRESTAR LOS SERVICIOS COMO AYUDANTES DE MAQUINARIA PESADA DE PROPIEDAD O TENENCIA DEL FONDO DE DESARROLLO LOCAL DE  SUMAPAZ</t>
  </si>
  <si>
    <t>FABIAN ANDRES FLOREZ RODRIGUEZ</t>
  </si>
  <si>
    <t>CPS-071-2021</t>
  </si>
  <si>
    <t>PRESTAR SUS SERVICIOS PROFESIONALES PARA COORDINAR, LIDERAR Y ASESORAR LOS PLANES Y ESTRATEGIAS DE COMUNICACIÓN INTERNA Y EXTERNA PARA LA DIVULGACIÓN DE LOS PROGRAMAS, PROYECTOS Y ACTIVIDADES DE LA ALCALDÍA LOCAL DE SUMAPAZ</t>
  </si>
  <si>
    <t>HECTOR JOHAN MORALES HILARION</t>
  </si>
  <si>
    <t>CPS-072-2021</t>
  </si>
  <si>
    <t>CPS-073-2021</t>
  </si>
  <si>
    <t>PRESTAR LOS SERVICIOS COMO AUXILIAR DE APOYO ADMINISTRATIVO AL ÁREA DE GESTIÓN POLICIVA DE LA ALCALDÍA LOCAL DE SUMAPAZ</t>
  </si>
  <si>
    <t>MIRYAN CRISTINA PARRA DUQUE</t>
  </si>
  <si>
    <t>CPS-074-2021</t>
  </si>
  <si>
    <t>PRESTAR LOS SERVICIOS PROFESIONALES PARA APOYAR LOS ASUNTOS JURÍDICOS, CONTRACTUALES Y POS-CONTRACTUALES DE LA ALCALDÍA LOCAL DE SUMAPAZ</t>
  </si>
  <si>
    <t xml:space="preserve">LEOPOLDO MARTINEZ MARTINEZ </t>
  </si>
  <si>
    <t>CPS-075-2021</t>
  </si>
  <si>
    <t>CPS-076-2021</t>
  </si>
  <si>
    <t>YILBER ADAMES RAMIREZ</t>
  </si>
  <si>
    <t>CPS-077-2021</t>
  </si>
  <si>
    <t xml:space="preserve">NATALIA SANCHEZ MARIN </t>
  </si>
  <si>
    <t>CPS-078-2021</t>
  </si>
  <si>
    <t>SANDRA MARCELA CASTRO GONZALEZ</t>
  </si>
  <si>
    <t>CPS-079-2021</t>
  </si>
  <si>
    <t xml:space="preserve">ALEXANDRA CORTES LOPEZ </t>
  </si>
  <si>
    <t>CPS-080-2021</t>
  </si>
  <si>
    <t>PRESTAR LOS SERVICIOS TÉCNICOS PARA LA GESTIÓN AMBIENTAL-AGROPECUARIA, DEL ÁREA DE GESTIÓN DE DESARROLLO LOCAL DE LA ALCALDÍA LOCAL DE SUMAPAZ</t>
  </si>
  <si>
    <t>CPS-081-2021</t>
  </si>
  <si>
    <t>LUIS ANGEL ARROYAVE VILARO</t>
  </si>
  <si>
    <t>CPS-082-2021</t>
  </si>
  <si>
    <t>PRESTAR SUS SERVICIOS PROFESIONALES PARA APOYAR AL EQUIPO DE PRENSA Y COMUNICACIONES DE LA ALCALDÍA LOCAL EN LA CREACIÓN, REALIZACIÓN, PRODUCCIÓN Y EDICIÓN DE VIDEOS, ASÍ COMO EL REGISTRO, EDICIÓN Y LA PRESENTACIÓN DE FOTOGRAFÍAS DE LOS ACONTECIMIENTOS, HECHOS Y EVENTOS EXTERNOS E INTERNOS DE LA ALCALDÍA LOCAL, PARA SER UTILIZADOS COMO INSUMOS DE COMUNICACIÓN EN LOS MEDIOS, ESPECIALMENTE ESCRITOS, DIGITALES Y AUDIOVISUALES</t>
  </si>
  <si>
    <t xml:space="preserve">LUIS ALBERTO MARTINEZ SICHACA </t>
  </si>
  <si>
    <t>CPS-083-2021</t>
  </si>
  <si>
    <t xml:space="preserve">LUIS CARLOS LOPEZ MENDOZA  </t>
  </si>
  <si>
    <t>CPS-084-2021</t>
  </si>
  <si>
    <t>PRESTAR LOS SERVICIOS PROFESIONALES AL ÁREA DE GESTIÓN DE DESARROLLO LOCAL PARA APOYAR LA PLANEACIÓN, EJECUCIÓN Y SEGUIMIENTO A LOS PROYECTOS DE INVERSIÓN DE MEJORAMIENTO DE VIVIENDA RURAL QUE LE SEAN DESIGNADOS</t>
  </si>
  <si>
    <t>CPS-085-2021</t>
  </si>
  <si>
    <t>PRESTAR LOS SERVICIOS COMO OPERARIOS DE LA MAQUINARIA PESADA DE PROPIEDAD O TENENCIA DEL FONDO DE DESARROLLO LOCAL DE SUMAPAZ</t>
  </si>
  <si>
    <t>CPS-086-2021</t>
  </si>
  <si>
    <t>CPS-087-2021</t>
  </si>
  <si>
    <t>SALOMON ROMERO PALACIOS</t>
  </si>
  <si>
    <t>CPS-088-2021</t>
  </si>
  <si>
    <t>CPS-089-2021</t>
  </si>
  <si>
    <t>RAFAEL ANTONIO LARA SANABRIA</t>
  </si>
  <si>
    <t>CPS-090-2021</t>
  </si>
  <si>
    <t>JHONATAN VALBUENA VERGARA</t>
  </si>
  <si>
    <t>CPS-091-2021</t>
  </si>
  <si>
    <t>JUAN DAVID CORTES GOMEZ</t>
  </si>
  <si>
    <t>CPS-092-2021</t>
  </si>
  <si>
    <t>PRESTAR LOS SERVICIOS PROFESIONALES AL ÁREA DE GESTIÓN DE DESARROLLO LOCAL PARA APOYAR LA PLANEACIÓN, EJECUCIÓN Y SEGUIMIENTO DE LOS PROYECTOS DE INVERSIÓN RELACIONADOS CON LAS OBRAS DE MITIGACIÓN A DESARROLLAR POR EL FDLS</t>
  </si>
  <si>
    <t>JAIME ANTONIO MAHECHA QUINTERO</t>
  </si>
  <si>
    <t>CPS-093-2021</t>
  </si>
  <si>
    <t>PRESTAR LOS SERVICIOS PROFESIONALES ESPECIALIZADOS AL ÁREA DE GESTIÓN DEL DESARROLLO LOCAL DE LA ALCALDÍA LOCAL DE SUMAPAZ</t>
  </si>
  <si>
    <t xml:space="preserve">LUZ YOLANDA LEON FLOREZ </t>
  </si>
  <si>
    <t>CPS-094-2021</t>
  </si>
  <si>
    <t>PRESTAR LOS SERVICIOS PROFESIONALES PARA APOYAR LA PLANEACIÓN, EJECUCIÓN Y SEGUIMIENTO DE LOS PROYECTOS DE INVERSIÓN EN TEMAS DE CULTURA QUE EJECUTE EL FONDO DE DESARROLLO LOCAL DE SUMAPAZ</t>
  </si>
  <si>
    <t>CPS-095-2021</t>
  </si>
  <si>
    <t>PRESTAR LOS SERVICIOS COMO CONDUCTOR DEL CARROTANQUE DE PROPIEDAD DEL FONDO DE DESARROLLO LOCAL DE SUMAPAZ</t>
  </si>
  <si>
    <t>EDISON FERNEY MARTINEZ MOLINA
- CEDIDO A 
GLORIA YOLANDA DIMATE RICO</t>
  </si>
  <si>
    <t>CPS-097-2021</t>
  </si>
  <si>
    <t>PRESTAR LOS SERVICIOS COMO AUXILIAR ADMINISTRATIVO PARA EL CENTRO DE SERVICIOS DE SANTA ROSA</t>
  </si>
  <si>
    <t>MARTHA LILIANA CARRERO VILLAMIL</t>
  </si>
  <si>
    <t>CPS-098-2021</t>
  </si>
  <si>
    <t>PRESTAR LOS SERVICIOS COMO AUXILIAR ADMINISTRATIVO EN LOS TEMAS FINANCIEROS DEL ÁREA DE GESTIÓN DE DESARROLLO LOCAL DE LA ALCALDÍA LOCAL DE SUMAPAZ</t>
  </si>
  <si>
    <t>EDISON JOAQUIN BECERRA GONZALEZ</t>
  </si>
  <si>
    <t>CPS-099-2021</t>
  </si>
  <si>
    <t>CPS-100-2021</t>
  </si>
  <si>
    <t>JENNY VIVIANA CASTAÑEDA RAMIREZ</t>
  </si>
  <si>
    <t>CPS-101-2021</t>
  </si>
  <si>
    <t>PRESTAR SUS SERVICIOS PROFESIONALES PARA APOYAR AL EQUIPO DE PRENSA Y COMUNICACIONES DE LA ALCALDÍA LOCAL EN LA  REALIZACIÓN DE PRODUCTOS Y PIEZAS DIGITALES, IMPRESAS Y PUBLICITARIAS DE GRAN FORMATO Y DE ANIMACIÓN GRÁFICA, ASÍ COMO APOYAR LA PRODUCCIÓN Y MONTAJE DE EVENTOS</t>
  </si>
  <si>
    <t xml:space="preserve">ANDREI ESTEBAN VARGAS BENITEZ </t>
  </si>
  <si>
    <t>CPS-102-2021</t>
  </si>
  <si>
    <t>PRESTAR LOS SERVICIOS DE APOYO ADMINISTRATIVO EN LOS PROCESOS QUE SE ADELANTAN EN EL ALMACÉN DE LA ALCALDÍA LOCAL DE  SUMAPAZ</t>
  </si>
  <si>
    <t>EDUAR IVAN AVENDAÑO BAUTISTA</t>
  </si>
  <si>
    <t>CPS-103-2021</t>
  </si>
  <si>
    <t>PRESTAR LOS SERVICIOS COMO CONDUCTOR DE VEHÍCULOS PESADOS DE PROPIEDAD O TENENCIA DEL FONDO DE DESARROLLO LOCAL DE  SUMAPAZ</t>
  </si>
  <si>
    <t>LEMBER CONTRERAS MARROQUIN</t>
  </si>
  <si>
    <t>CPS-104-2021</t>
  </si>
  <si>
    <t>DIEGO YOHANY REY CHINGATE</t>
  </si>
  <si>
    <t>CPS-105-2021</t>
  </si>
  <si>
    <t>CPS-106-2021</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</si>
  <si>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SUMAPAZ</t>
  </si>
  <si>
    <t>LEILA MARCELA LUGO</t>
  </si>
  <si>
    <t>CPS-107-2021</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</si>
  <si>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SUMAPAZ</t>
  </si>
  <si>
    <t>CPS-108-2021</t>
  </si>
  <si>
    <t>CPS-109-2021</t>
  </si>
  <si>
    <t>CPS-110-2021</t>
  </si>
  <si>
    <t>CPS-111-2021</t>
  </si>
  <si>
    <t>PABLO YESID RIOS HILARION</t>
  </si>
  <si>
    <t>CPS-112-2021</t>
  </si>
  <si>
    <t>CPS-113-2021</t>
  </si>
  <si>
    <t>SANTIAGO HINCAPIE  GARCIA</t>
  </si>
  <si>
    <t>CPS-114-2021</t>
  </si>
  <si>
    <t>PRESTAR LOS SERVICIOS PROFESIONALES PARA APOYAR LA FORMULACIÓN, EJECUCIÓN, SEGUIMIENTO Y MEJORA CONTINUA DE LAS HERRAMIENTAS QUE CONFORMAN LA GESTIÓN AMBIENTAL INSTITUCIONAL DE LA ALCALDÍA LOCAL</t>
  </si>
  <si>
    <t>CPS-115-2021</t>
  </si>
  <si>
    <t>FABIO MORENO TORRES</t>
  </si>
  <si>
    <t>CPS-116-2021</t>
  </si>
  <si>
    <t>PRESTAR LOS SERVICIOS COMO OPERARIOS DE LA MAQUINARIA PESADA DE PROPIEDAD O TENENCIA DEL FONDO DE DESARROLLO LOCAL DE  SUMAPAZ</t>
  </si>
  <si>
    <t>CPS-117-2021</t>
  </si>
  <si>
    <t>JENNY MARCELA PACHECO DUARTE</t>
  </si>
  <si>
    <t>CPS-118-2021</t>
  </si>
  <si>
    <t>PRESTAR LOS SERVICIOS DE APOYO A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</si>
  <si>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DIANA MERALDA OVIEDO RODRIGUEZ</t>
  </si>
  <si>
    <t>CPS-119-2021</t>
  </si>
  <si>
    <t>PRESTAR LOS SERVICIOS DE APOYO A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</si>
  <si>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CPS-120-2021</t>
  </si>
  <si>
    <t>PRESTAR LOS SERVICIOS DE APOYO EN LAS LABORES DE OFICIOS VARIOS Y NOTIFICACIÓN PARA LA CUENCA DEL RIO BLANCO, DE LA ALCALDÍA LOCAL DE SUMAPAZ</t>
  </si>
  <si>
    <t>CPS-121-2021</t>
  </si>
  <si>
    <t>JHON WILSON PINTO</t>
  </si>
  <si>
    <t>CPS-122-2021</t>
  </si>
  <si>
    <t xml:space="preserve">PARMENIO POVEDA SALAZAR </t>
  </si>
  <si>
    <t>CPS-124-2021</t>
  </si>
  <si>
    <t>PRESTAR LOS SERVICIOS DE APOYO COMO AUXILIAR ADMINISTRATIVO EN LAS LABORES DE OFICIOS VARIOS Y NOTIFICACIÓN PARA LA CUENCA DEL SUMAPAZ, DE LA ALCALDÍA LOCAL DE SUMAPAZ</t>
  </si>
  <si>
    <t xml:space="preserve">BRAYAN ANDRES ROMERO ROMERO </t>
  </si>
  <si>
    <t>CPS-125-2021</t>
  </si>
  <si>
    <t>PRESTAR LOS SERVICIOS DE APOYO A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</si>
  <si>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BRAND SEBASTIAN MORENO GARCIA</t>
  </si>
  <si>
    <t>CPS-126-2021</t>
  </si>
  <si>
    <t>PRESTAR LOS SERVICIOS PROFESIONALES DE APOYO AL ÁREA DE GESTIÓN DE DESARROLLO LOCAL DE LA ALCALDÍA LOCAL DE SUMAPAZ, EN  TEMAS RELACIONADOS CON EL EMPLEO LOCAL Y CORAZÓN PRODUCTIVO</t>
  </si>
  <si>
    <t>CAMILO ANDRES SUSA CIFUENTES</t>
  </si>
  <si>
    <t>CPS-127-2021</t>
  </si>
  <si>
    <t>MARIA PAULA CONTRERAS MORALES</t>
  </si>
  <si>
    <t>CPS-128-2021</t>
  </si>
  <si>
    <t>EDGAR ENRIQUE RAMIREZ</t>
  </si>
  <si>
    <t>CPS-129-2021</t>
  </si>
  <si>
    <t xml:space="preserve">DANNA MARCELA FORERO RODRIGUEZ </t>
  </si>
  <si>
    <t>CPS-130-2021</t>
  </si>
  <si>
    <t>PRESTAR LOS SERVICIOS COMO AUXILIAR ADMINISTRATIVO PARA LA GESTIÓN AMBIENTAL DEL ÁREA DE GESTIÓN DE DESARROLLO LOCAL DE LA ALCALDÍA LOCAL DE SUMAPAZ</t>
  </si>
  <si>
    <t>CPS-132-2021</t>
  </si>
  <si>
    <t>PRESTAR LOS SERVICIOS PROFESIONALES JURÍDICOS PARA APOYAR LOS ASUNTOS PRECONTRACTUALES, CONTRACTUALES Y POSTCONTRACTUALES DEL ÁREA DE GESTIÓN DE DESARROLLO LOCAL DE LA ALCALDÍA LOCAL DE SUMAPAZ</t>
  </si>
  <si>
    <t xml:space="preserve">LAURA XIMENA RUBIANO CARRILLO </t>
  </si>
  <si>
    <t>CPS-135-2021</t>
  </si>
  <si>
    <t xml:space="preserve">JHONATAN ALVAREZ MORA </t>
  </si>
  <si>
    <t>CPS-136-2021</t>
  </si>
  <si>
    <t>GIOVANNI BATTISTA MAINERO MARMOLEJO</t>
  </si>
  <si>
    <t>CPS-137-2021</t>
  </si>
  <si>
    <t>CPS-138-2021</t>
  </si>
  <si>
    <t>PRESTAR LOS SERVICIOS PROFESIONALES COMO ABOGADO, PARA EL TRAMITE DE LOS ASUNTOS JURIDICOS Y LEGALES, QUE REQUIERAN LOS PROCESOS MISIONALES Y ADMINISTRATIVOS QUE SE ADELANTAN EN LA ALCALDÍA LOCAL DE SUMAPAZ</t>
  </si>
  <si>
    <t>CPS-139-2021</t>
  </si>
  <si>
    <t>PRESTAR SUS SERVICIOS PROFESIONALES PARA APOYAR AL EQUIPO DE PRENSA Y COMUNICACIONES DE LA ALCALDÍA LOCAL EN LA CREACIÓN, REALIZACIÓN, PRODUCCIÓN Y EDICIÓN DE VIDEOS, ASÍ́COMO EL REGISTRO, EDICIÓN Y LA PRESENTACIÓN DE FOTOGRAFÍAS DE LOS ACONTECIMIENTOS, HECHOS Y EVENTOS EXTERNOS E INTERNOS DE LA ALCALDÍA LOCAL, PARA SER UTILIZADOS COMO INSUMOS DE COMUNICACIÓN EN LOS MEDIOS, ESPECIALMENTE ESCRITOS, DIGITALES Y AUDIOVISUALES</t>
  </si>
  <si>
    <t>LUIS HERNANDO BEJARANO</t>
  </si>
  <si>
    <t>CPS-140-2021</t>
  </si>
  <si>
    <t>PRESTAR LOS SERVICIOS PROFESIONALES ESPECIALIZADOS PARA ATENDER EL PROCESO DE ATENCIÓN DE VÍCTIMAS, LEGALIZACIÓN DE PREDIOS, JUSTICIA REITERATIVA, ENTRE OTROS, PARA LA ALCALDÍA LOCAL DE SUMAPAZ</t>
  </si>
  <si>
    <t>JOSE REINERO GALEANO LEMUS</t>
  </si>
  <si>
    <t>CPS-142-2021</t>
  </si>
  <si>
    <t xml:space="preserve">NICOLAS ALBERTO CABRERA PUENTE </t>
  </si>
  <si>
    <t>CPS-143-2021</t>
  </si>
  <si>
    <t>PRESTAR SUS SERVICIOS PROFESIONALES AL ÁREA GESTIÓN DE DESARROLLO LOCAL, EN LOS TEMAS RELACIONADOS CON LA GESTIÓN CULTURAL DE LA LOCALIDAD DE SUMAPAZ</t>
  </si>
  <si>
    <t>EDWIN RUIZ VASQUEZ</t>
  </si>
  <si>
    <t>CPS-144-2021</t>
  </si>
  <si>
    <t>CPS-145-2021</t>
  </si>
  <si>
    <t>PRESTAR LOS SERVICIOS PROFESIONALES PARA APOYAR JURÍDICAMENTE LAS RESPUESTAS A LAS SOLICITUDES RADICADAS POR LOS ENTES DE CONTROL, CONCEJO DE BOGOTÁ Y TEMAS RELACIONADOS CON PLANES DE MEJORAMIENTO DE LA ALCALDÍA LOCAL DE SUMAPAZ</t>
  </si>
  <si>
    <t>CPS-146-2021</t>
  </si>
  <si>
    <t>PRESTAR SUS SERVICIOS COMO TÉCNICO DE APOYO ADMINISTRATIVO AL ÁREA DE GESTIÓN DEL DESARROLLO LOCAL EN LA ALCALDÍA LOCAL DE SUMAPAZ</t>
  </si>
  <si>
    <t xml:space="preserve">ELIANA KATHERINE JIMENEZ RODRIGUEZ </t>
  </si>
  <si>
    <t>CPS-147-2021</t>
  </si>
  <si>
    <t>PRESTAR LOS SERVICIOS COMO AUXILIAR ADMINISTRATIVO EN LA GESTIÓN DE INFRAESTRUCTURA EN LA ALCALDÍA LOCAL DE SUMAPAZ</t>
  </si>
  <si>
    <t>MARIA DEL PILAR CONTRERAS MARTÍNEZ</t>
  </si>
  <si>
    <t>CPS-148-2021</t>
  </si>
  <si>
    <t>LUIS YOBANY ROBLES RUBIANO</t>
  </si>
  <si>
    <t>CPS-149-2021</t>
  </si>
  <si>
    <t>PRESTAR LOS SERVICIOS PROFESIONALES ESPECIALIZADOS PARA APOYAR LA IMPLEMENTACIÓN Y GESTIÓN DE ESTRATEGIAS DE 
FORTALECIMIENTO DE LOS SISTEMAS LOCALES DE JUSTICIA ESTABLECIDAS EN EL PROYECTO 1683</t>
  </si>
  <si>
    <t>DUVAN HERNAN HERNANDEZ TORRES</t>
  </si>
  <si>
    <t>CPS-152-2021</t>
  </si>
  <si>
    <t>PRESTAR LOS SERVICIOS PROFESIONALES PARA APOYAR LA IMPLEMENTACIÓN Y GESTIÓN DE ESTRATEGIAS DE FORTALECIMIENTO DE LOS SISTEMAS LOCALES DE JUSTICIA ESTABLECIDAS EN EL PROYECTO 1683</t>
  </si>
  <si>
    <t>CRISTIAN ANDRES TORRES MALAMBO</t>
  </si>
  <si>
    <t>CPS-153-2021</t>
  </si>
  <si>
    <t>EL CONTRATO QUE SE PRETENDE CELEBRAR TENDRÁ POR OBJETO PRESTAR LOS SERVICIOS PROFESIONALES DE APOYO AL ÁREA DE GESTIÓN DE DESARROLLO LOCAL DE LA ALCALDÍA LOCAL DE SUMAPAZ, EN TEMAS RELACIONADOS CON EL EMPLEO LOCAL Y CORAZÓN PRODUCTIVO</t>
  </si>
  <si>
    <t>CPS-154-2021</t>
  </si>
  <si>
    <t xml:space="preserve">HECTOR ORLANDO PENAGOS PABON </t>
  </si>
  <si>
    <t>CPS-155-2021</t>
  </si>
  <si>
    <t>CPS-156-2021</t>
  </si>
  <si>
    <t>PRESTAR LOS SERVICIOS DE APOYO ADMINISTRATIVO EN LOS PROCESOS QUE SE ADELANTAN EN EL ALMACÉN DE LA ALCALDÍA LOCAL DE SUMAPAZ</t>
  </si>
  <si>
    <t>MARIO ANDRES MUÑOZ ONOFRE</t>
  </si>
  <si>
    <t>CPS-158-2021</t>
  </si>
  <si>
    <t>PRESTAR LOS SERVICIOS DE APOYO ADMINISTRATIVO AL ÁREA GESTIÓN DE DESARROLLO LOCAL, EN LA GESTIÓN CULTURAL DE LA LOCALIDAD DE SUMAPAZ</t>
  </si>
  <si>
    <t xml:space="preserve">LILIANA MARCELA MEDINA CHAVARRO </t>
  </si>
  <si>
    <t>CPS-161-2021</t>
  </si>
  <si>
    <t>PRESTAR LOS SERVICIOS PROFESIONALES PARA APOYAR LA PLANEACIÓN, SEGUIMIENTO, EJECUCIÓN Y CONTROL DEL PROYECTO DE INVERSIÓN “ACUEDUCTOS VEREDALES Y SANEAMIENTO BÁSICO” EN LA LOCALIDAD DE SUMAPAZ</t>
  </si>
  <si>
    <t>LAURA JULIANA CUERVO MORALES</t>
  </si>
  <si>
    <t>CPS-162-2021</t>
  </si>
  <si>
    <t>PRESTAR LOS SERVICIOS PROFESIONALES PARA APOYAR LA EJECUCIÓN DE LA META BENEFICIAR 150 PERSONAS A TRAVÉS DE ESTRATEGIAS PARA EL FORTALECIMIENTO DE LOS MECANISMOS DE JUSTICIA COMUNITARIA. 1683 DE LA ALCALDÍA LOCAL DE SUMAPAZ</t>
  </si>
  <si>
    <t>CINDY GERALDINE GARCIA MORENO</t>
  </si>
  <si>
    <t>CPS-167-2021</t>
  </si>
  <si>
    <t>PRESTAR LOS SERVICIOS COMO AUXILIAR ADMINISTRATIVO EN LA EJECUCIÓN DEL PROYECTO 1683 DE LA ALCALDÍA LOCAL DE SUMAPAZ</t>
  </si>
  <si>
    <t>VERONICA LUCIA CASTRO CHIGUAZUQUE</t>
  </si>
  <si>
    <t>CPS-171-2021</t>
  </si>
  <si>
    <t>PRESTAR LOS SERVICIOS PROFESIONALES PARA APOYAR LA EJECUCIÓN DE LA META ATENDER A 200 PERSONAS EN ESTRATEGIAS DE ACCESO A LA JUSTICIA INTEGRAL EN LA CIUDAD DEL PROYECTO 1683 DE LA ALCALDÍA LOCAL DE SUMAPAZ</t>
  </si>
  <si>
    <t>JUAN SEBASTIAN MONTAÑEZ ROMERO</t>
  </si>
  <si>
    <t>CPS-172-2021</t>
  </si>
  <si>
    <t>PRESTAR LOS SERVICIOS DE AUXILIAR ADMINISTRATIVO EN LA EJECUCIÓN DEL PROYECTO 1587 DE LA ALCALDIA LOCAL DE SUMAPAZ</t>
  </si>
  <si>
    <t xml:space="preserve">GERALDINE YURANI RUBIANO RUBIANO </t>
  </si>
  <si>
    <t>CPS-173-2021</t>
  </si>
  <si>
    <t>PRESTAR LOS SERVICIOS DE APOYO ADMINISTRATIVO AL ÁREA DE GESTIÓN DE DESARROLLO LOCAL EN LOS PROCESOS RELACIONADOS CON EL PROYECTO DE INVERSIÓN 1641</t>
  </si>
  <si>
    <t>CLARA LEONOR CABRERA</t>
  </si>
  <si>
    <t>CPS-174-2021</t>
  </si>
  <si>
    <t>PRESTAR LOS SERVICIOS PROFESIONALES PARA APOYAR LA ADMINISTRACIÓN Y OPERACIÓN DE LOS CENTROS DE CONECTIVIDAD CAMPESINA DE LA LOCALIDAD DE SUMAPAZ, DEL PROYECTO 1692</t>
  </si>
  <si>
    <t>NESTOR VILLALBA BAQUERO</t>
  </si>
  <si>
    <t>CPS-177-2021</t>
  </si>
  <si>
    <t>PRESTAR SUS SERVICIOS COMO AUXILIAR ADMINISTRATIVO PARA OPERATIVIZAR LOS CENTROS DE CONECTIVIDAD CAMPESINA DE LA LOCALIDAD DE SUMAPAZ, DEL PROYECTO 1692</t>
  </si>
  <si>
    <t>YURI ALEJANDRA MOLINA GARCIA</t>
  </si>
  <si>
    <t>CPS-178-2021</t>
  </si>
  <si>
    <t>GLORIA YINET RIVEROS</t>
  </si>
  <si>
    <t>CPS-179-2021</t>
  </si>
  <si>
    <t xml:space="preserve">MARIA CRISTINA BARBOSA DIAZ </t>
  </si>
  <si>
    <t>CPS-180-2021</t>
  </si>
  <si>
    <t>DIANA MARCELA CIFUENTES DIAZ</t>
  </si>
  <si>
    <t>CPS-181-2021</t>
  </si>
  <si>
    <t>PRESTAR SUS SERVICIOS PROFESIONALES PARA APOYAR LA EJECUCIÓN DEL PROYECTO REVITALIZACIÓN Y TRANSFORMACIÓN PRODUCTIVA EN LA LOCALIDAD DE SUMAPAZ, EN LA META DE EMPLEO LOCAL</t>
  </si>
  <si>
    <t>PIEDAD CONSTANZA CIRO BASTO</t>
  </si>
  <si>
    <t>CPS-183-2021</t>
  </si>
  <si>
    <t>PRESTAR LOS SERVICIOS PROFESIONALES PARA EL FORTALECIMIENTO DE PROCESOS DE RECONVERSIÓN Y TRANSFORMACIÓN DE INICIATIVAS AGROINDUSTRIALES DEL SECTOR AGROALIMENTARIO, EN LA LOCALIDAD DE SUMAPAZ</t>
  </si>
  <si>
    <t>CARLOS EMILIANO ROMERO PUENTES</t>
  </si>
  <si>
    <t>CPS-184-2021</t>
  </si>
  <si>
    <t>PRESTAR LOS SERVICIOS PROFESIONALES AL ÁREA DE GESTIÓN DE DESARROLLO LOCAL PARA APOYAR LA PLANEACIÓN, EJECUCIÓN Y SEGUIMIENTO DEL PROYECTO DE INVERSIÓN 1589</t>
  </si>
  <si>
    <t>CLAUDIA YAMILE CARREÑO QUIJANO</t>
  </si>
  <si>
    <t>CPS-185-2021</t>
  </si>
  <si>
    <t>PRESTAR SUS SERVICIOS PROFESIONALES PARA APOYAR LOS TEMAS SOCIALES RELACIONADOS CON LA META DE EMPLEO LOCAL DE LA ALCALDÍA LOCAL DE SUMAPAZ</t>
  </si>
  <si>
    <t>ADRIANA LUCIA MARTIN PALACIOS</t>
  </si>
  <si>
    <t>CPS-186-2021</t>
  </si>
  <si>
    <t xml:space="preserve">LUIS GABRIEL RINCON RODRIGUEZ </t>
  </si>
  <si>
    <t>CPS-188-2021</t>
  </si>
  <si>
    <t>PRESTAR LOS SERVICIOS PROFESIONALES PARA ORIENTAR JURÍDICAMENTE A LAS VÍCTIMAS DEL CONFLICTO ARMADO DE LA LOCALIDAD DE SUMAPAZ EN EL MARCO DEL SIVJRNR</t>
  </si>
  <si>
    <t>HELBERTH ENRIQUE BALLESTAS BARRIOS</t>
  </si>
  <si>
    <t>CPS-189-2021</t>
  </si>
  <si>
    <t>PRESTAR SUS SERVICIOS ARTÍSTICOS Y MUSICALES PARA APOYAR LA GESTIÓN CULTURAL DE LA LOCALIDAD DE SUMAPAZ</t>
  </si>
  <si>
    <t>KAREN NATALIA NEIRA BAUTISTA</t>
  </si>
  <si>
    <t>CPS-190-2021</t>
  </si>
  <si>
    <t>PRESTAR LOS SERVICIOS PROFESIONALES PARA LA ORIENTACIÓN, FORMULACIÓN, ESTRUCTURACIÓN Y PUESTA EN MARCHA DE INICIATIVAS 
PRODUCTIVAS EN FAVOR DE LAS VÍCTIMAS DEL CONFLICTO ARMADO, RECONOCIDAS Y NO RECONOCIDAS DE LA LOCALIDAD DE SUMAPAZ</t>
  </si>
  <si>
    <t>YASMIN ANDREA CIFUENTES</t>
  </si>
  <si>
    <t>CPS-191-2021</t>
  </si>
  <si>
    <t>PRESTAR LOS SERVICIOS COMO AUXILIAR ADMINISTRATIVO EN LA EJECUCIÓN DEL PROYECTO 1587 DE LA ALCALDÍA LOCAL DE SUMAPAZ</t>
  </si>
  <si>
    <t>NORBEY DANILO MARTINEZ MORALES CEDIDO A DANIEL FERNANDO TUSSO CORTES</t>
  </si>
  <si>
    <t>CPS-192-2021</t>
  </si>
  <si>
    <t>JHON EDISSON PARDO HERREÑO</t>
  </si>
  <si>
    <t>CPS-193-2021</t>
  </si>
  <si>
    <t>PRESTAR LOS SERVICIOS PROFESIONALES PARA APOYAR LA EJECUCIÓN DE LA META “ATENDER A 150 PERSONAS EN ESTRATEGIAS DE ACCESO A LA JUSTICIA INTEGRAL EN LA CIUDAD” DEL PROYECTO 1683 DE LA ALCALDÍA LOCAL DE SUMAPAZ</t>
  </si>
  <si>
    <t>DANIELLA ZABALA AVELLA</t>
  </si>
  <si>
    <t>CPS-194-2021</t>
  </si>
  <si>
    <t>PRESTAR LOS SERVICIOS PROFESIONALES AL ÁREA DE GESTIÓN DE DESARROLLO LOCAL PARA ORIENTAR A LOS BENEFICIARIOS DEL MEJORAMIENTO HABITACIONAL Y SANEAMIENTO PREDIAL EN EL MARCO DEL PROYECTO DE INVERSIÓN 1589</t>
  </si>
  <si>
    <t>KAREN NAYIBE MARTINEZ MOLINA</t>
  </si>
  <si>
    <t>CPS-195-2021</t>
  </si>
  <si>
    <t>CARLOS ANDRES AMEZQUITA ANGULO</t>
  </si>
  <si>
    <t>CPS-197-2021</t>
  </si>
  <si>
    <t>LUIS MARIO REYES MUNEVAR</t>
  </si>
  <si>
    <t>CPS-200-2021</t>
  </si>
  <si>
    <t>PRESTAR LOS SERVICIOS PROFESIONALES PARA APOYAR LAS ACTIVIDADES DE RESTAURACIÓN ECOLÓGICA EN LA LOCALIDAD DE SUMAPAZ</t>
  </si>
  <si>
    <t>HECTOR GERARDO IBAÑEZ QUINTERO</t>
  </si>
  <si>
    <t>CPS-201-2021</t>
  </si>
  <si>
    <t>PRESTAR LOS SERVICIOS COMO AUXILIAR DE CONSTRUCCIÓN PARA LAS OBRAS A EJECUTAR EN EL MARCO DEL PROYECTO DE INVERSIÓN 1589</t>
  </si>
  <si>
    <t>LINA MARCELA SALAZAR BERMUDEZ</t>
  </si>
  <si>
    <t>CPS-202-2021</t>
  </si>
  <si>
    <t>PRESTAR SUS SERVICIOS COMO AUXILIAR DE APOYO ADMINISTRATIVO AL ÁREA DE GESTIÓN DEL DESARROLLO LOCAL EN LA ALCALDÍA LOCAL DE SUMAPAZ</t>
  </si>
  <si>
    <t>WALDO JESUS ORTIZ ROMERO</t>
  </si>
  <si>
    <t>CPS-203-2021</t>
  </si>
  <si>
    <t>PRESTAR LOS SERVICIOS PROFESIONALES ESPECIALIZADOS PARA QUE RINDA DICTAMEN PERICIAL Y LO SUSTENTE EN AUDIENCIA DE PRUEBAS, ANTE EL JUZGADO 32 ADMINISTRATIVO DEL CIRCUITO DE BOGOTÁ, DENTRO DEL PROCESO CONTROVERSIA CONTRACTUAL RADICADO. 11001333603220170011600</t>
  </si>
  <si>
    <t>MARIA CAMILA NIEVES PARRA</t>
  </si>
  <si>
    <t>CPS-205-2021</t>
  </si>
  <si>
    <t>PRESTAR LOS SERVICIOS PROFESIONALES ESPECIALIZADOS PARA APOYAR LA EJECUCIÓN DEL PROYECTO 1643 " MEJORES CONDICIONES DE SALUD EN LA RURALIDAD</t>
  </si>
  <si>
    <t>BRAHAN EDUARDO GARCÍA LÓPEZ</t>
  </si>
  <si>
    <t>CPS-001-2022</t>
  </si>
  <si>
    <t>PRESTAR LOS SERVICIOS PROFESIONALES ESPECIALIZADOS, EN LAS DIFERENTES ETAPAS DE LOS PROCESOS JURÍDICO-ADMINISTRATIVOS Y OPERATIVOS A FIN DE DAR CUMPLIMIENTO AL PLAN DE DESARROLLO LOCAL</t>
  </si>
  <si>
    <t>DIANA CAROLINA RODRÍGUEZ PEÑA</t>
  </si>
  <si>
    <t>CPS-002-2022</t>
  </si>
  <si>
    <t>PRESTAR LOS SERVICIOS PROFESIONALES ESPECIALIZADOS PARA EL DESPACHO DE LA ALCALDÍA LOCAL DE SUMAPAZ, EN LOS PROCESOS LEGALES, JURÍDICOS, ADMINISTRATIVOS Y OPERATIVOS PARA DAR CUMPLIMIENTO AL PLAN DE DESARROLLO LOCAL</t>
  </si>
  <si>
    <t>CPS-003-2022</t>
  </si>
  <si>
    <t>CPS-004-2022</t>
  </si>
  <si>
    <t>PRESTAR SUS SERVICIOS COMO TÉCNICO DE APOYO ADMINISTRATIVO AL ÁREA DE GESTIÓN DE DESARROLLO LOCAL EN LOS PROCESOS CONTRACTUALES, DE LA ALCALDÍA LOCAL DE SUMAPAZ</t>
  </si>
  <si>
    <t>CPS-005-2022</t>
  </si>
  <si>
    <t>PRESTAR LOS SERVICIOS COMO TÉCNICO ADMINISTRATIVO EN LOS TEMAS FINANCIEROS DEL ÁREA DE GESTIÓN DE DESARROLLO LOCAL DE LA ALCALDÍA LOCAL DE SUMAPAZ</t>
  </si>
  <si>
    <t>CHRISTIAN CAMILO RUBIANO GÓMEZ</t>
  </si>
  <si>
    <t>CPS-006-2022</t>
  </si>
  <si>
    <t>PRESTAR SUS SERVICIOS PROFESIONALES DE APOYO ADMINISTRATIVO AL ÁREA DE GESTIÓN DEL DESARROLLO LOCAL, EN LA GESTIÓN CONTRACTUAL DEL FONDO DE DESARROLLO RURAL DE SUMAPAZ</t>
  </si>
  <si>
    <t>CPS-007-2022</t>
  </si>
  <si>
    <t>PRESTAR LOS SERVICIOS PROFESIONALES DE APOYO AL ÁREA DE GESTIÓN DE DESARROLLO LOCAL DE LA ALCALDÍA LOCAL DE SUMAPAZ, EN TEMAS RELACIONADOS CON EMPLEABILIDAD Y ATENCIÓN A LA POBLACIÓN VULNERABLE</t>
  </si>
  <si>
    <t>JUAN FELIPE FLÓREZ GALEANO</t>
  </si>
  <si>
    <t>CPS-008-2022</t>
  </si>
  <si>
    <t>CPS-009-2022</t>
  </si>
  <si>
    <t>MARÍA CAMILA DÍAZ MENCO</t>
  </si>
  <si>
    <t>CPS-010-2022</t>
  </si>
  <si>
    <t>CPS-011-2022</t>
  </si>
  <si>
    <t>PRESTAR LOS SERVICIOS PROFESIONALES PARA APOYAR LA PLANEACIÓN DE LOS PROYECTOS DE INVERSIÓN DE PARTICIPACIÓN QUE EJECUTE EL FONDO DE DESARROLLO RURAL DE SUMAPAZ</t>
  </si>
  <si>
    <t>CPS-012-2022</t>
  </si>
  <si>
    <t>PRESTAR LOS SERVICIOS PROFESIONALES PARA APOYAR LA PLANEACIÓN, LA EJECUCIÓN Y SEGUIMIENTO DE LOS PROYECTOS DE INVERSIÓN EN LOS TEMAS DE RECREACIÓN Y DEPORTE QUE EJECUTE EL FONDO DE DESARROLLO RURAL DE SUMAPAZ</t>
  </si>
  <si>
    <t>CPS-013-2022</t>
  </si>
  <si>
    <t>PRESTAR SUS SERVICIOS COMO PROFESIONAL DE APOYO A LA GESTIÓN, PARA DAR RESPUESTA A DERECHOS DE PETICIÓN Y DEMÁS REQUERIMIENTOS RELACIONADOS CON LOS PROCESOS CONTRACTUALES DEL FONDO DE DESARROLLO RURAL DE SUMAPAZ</t>
  </si>
  <si>
    <t>CPS-014-2022</t>
  </si>
  <si>
    <t>PRESTAR LOS SERVICIOS PROFESIONALES AL ÁREA DE GESTIÓN DEL DESARROLLO LOCAL, PARA APOYAR LOS ESTUDIOS DEL SECTOR EN LOS GASTOS DE FUNCIONAMIENTO Y LAS INICIATIVAS LOCALES DEL FONDO DE DESARROLLO RURAL DE SUMAPAZ</t>
  </si>
  <si>
    <t>CPS-015-2022</t>
  </si>
  <si>
    <t>CPS-016-2022</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</si>
  <si>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</si>
  <si>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CPS-017-2022</t>
  </si>
  <si>
    <t>PRESTAR LOS SERVICIOS PROFESIONALES EN EL MANEJO, VALIDACIÓN Y ACTUALIZACIÓN DE LA INFORMACIÓN DE LOS APLICATIVOS SIPSE, SEGPLAN, TABLERO DE CONTROL DE SEGUIMIENTOS DE LOS PROYECTOS DE INVERSIÓN DEL FONDO DE DESARROLLO RURAL DE SUMAPAZ</t>
  </si>
  <si>
    <t>CPS-018-2022</t>
  </si>
  <si>
    <t>PRESTAR SUS SERVICIOS PROFESIONALES DE APOYO AL ÁREA DE GESTIÓN DE DESARROLLO LOCAL DE LA ALCALDÍA LOCAL DE SUMAPAZ, EN TEMAS RELACIONADOS CON EMPLEABILIDAD Y ATENCIÓN A LA POBLACIÓN VULNERABLE</t>
  </si>
  <si>
    <t>CPS-019-2022</t>
  </si>
  <si>
    <t>PRESTAR LOS SERVICIOS PROFESIONALES AL ÁREA DE GESTIÓN DE DESARROLLO LOCAL, PARA ADELANTAR LA PLANEACIÓN, ESTRUCTURACIÓN Y SEGUIMIENTO A LOS PROYECTOS DE INVERSIÓN Y GASTOS DE FUNCIONAMIENTO RELACIONADOS CON EL PARQUE AUTOMOTOR DEL FONDO DE DESARROLLO RURAL DE SUMAPAZ</t>
  </si>
  <si>
    <t>CPS-020-2022</t>
  </si>
  <si>
    <t>ALEXANDRA CORTÉS LOPEZ</t>
  </si>
  <si>
    <t>CPS-021-2022</t>
  </si>
  <si>
    <t>PRESTAR LOS SERVICIOS PROFESIONALES VETERINARIOS PARA EL FORTALECIMIENTO DE LAS ACTIVIDADES DE BIENESTAR Y PROTECCIÓN ANIMAL EN LA LOCALIDAD DE SUMAPAZ</t>
  </si>
  <si>
    <t>JULIANA DE LOS ANGELES CARDONA DELGADO</t>
  </si>
  <si>
    <t>CPS-022-2022</t>
  </si>
  <si>
    <t>PRESTAR LOS SERVICIOS DE APOYO ADMINISTRATIVO AL ÁREA DE GESTIÓN DE DESARROLLO LOCAL DE SUMAPAZ</t>
  </si>
  <si>
    <t>CPS-023-2022</t>
  </si>
  <si>
    <t>EDWIN RUIZ VÁSQUEZ</t>
  </si>
  <si>
    <t>CPS-024-2022</t>
  </si>
  <si>
    <t>PRESTAR LOS SERVICIOS DE APOYO ADMINISTRATIVO AL PARQUE AUTOMOTOR PESADO Y MAQUINARIA, DE PROPIEDAD DEL FONDO DE DESARROLLO RURAL DE SUMAPAZ</t>
  </si>
  <si>
    <t>CPS-025-2022</t>
  </si>
  <si>
    <t>CPS-026-2022</t>
  </si>
  <si>
    <t>PRESTAR LOS SERVICIOS DE APOYO ADMINISTRATIVO Y TÉCNICO AL DESPACHO DE LA ALCALDÍA LOCAL DE SUMAPAZ</t>
  </si>
  <si>
    <t>CPS-027-2022</t>
  </si>
  <si>
    <t>PRESTAR LOS SERVICIOS PROFESIONALES AL ÁREA DE GESTIÓN DE DESARROLLO LOCAL, EN LOS PROCESOS DE PLANEACIÓN, ADMINISTRATIVOS, FINANCIEROS Y PRESUPUESTALES, DE LA ALCALDÍA LOCAL DE SUMAPAZ</t>
  </si>
  <si>
    <t>CPS-028-2022</t>
  </si>
  <si>
    <t>PRESTAR LOS SERVICIOS TÉCNICOS PARA QUE APOYE LAS ACTIVIDADES ADMINISTRATIVAS Y OPERATIVAS DEL PARQUE AUTOMOTOR EN LA ALCALDÍA LOCAL DE SUMAPAZ</t>
  </si>
  <si>
    <t>CPS-029-2022</t>
  </si>
  <si>
    <t>PRESTAR LOS SERVICIOS PROFESIONALES ESPECIALIZADOS PARA APOYAR LA GESTIÓN ADMINISTRATIVA, LOGÍSTICA Y FINANCIERA DEL ÁREA DE GESTIÓN DEL DESARROLLO LOCAL DE LA ALCALDÍA LOCAL DE SUMAPAZ</t>
  </si>
  <si>
    <t>CPS-030-2022</t>
  </si>
  <si>
    <t>PRESTAR SUS SERVICIOS PROFESIONALES AL ÁREA DE GESTIÓN DE DESARROLLO LOCAL PARA REALIZAR LA FORMULACIÓN, EJECUCIÓN Y SEGUIMIENTO DEL PROYECTO DE INVERSIÓN "CONECTIVIDAD Y REDES DE COMUNICACIÓN</t>
  </si>
  <si>
    <t>JULIÁN ANDRES CARVAJAL ZAMORA</t>
  </si>
  <si>
    <t>CPS-031-2022</t>
  </si>
  <si>
    <t>PRESTAR LOS SERVICIOS PROFESIONALES PARA APOYAR LA PLANEACIÓN, EJECUCIÓN Y SEGUIMIENTO DE LOS PROYECTOS DE INVERSIÓN EN TEMAS DE EDUCACIÓN QUE EJECUTE EL FONDO DE DESARROLLO RURAL DE SUMAPAZ</t>
  </si>
  <si>
    <t>CPS-032-2022</t>
  </si>
  <si>
    <t>PRESTAR LOS SERVICIOS PROFESIONALES PARA APOYAR LA PLANEACIÓN, EJECUCIÓN Y SEGUIMIENTO DEL PROYECTO DE INVERSIÓN RELACIONADO CON LOS PROCESOS DE CONSTRUCCIÓN DE MEMORIA, VERDAD, REPARACIÓN INTEGRAL A VÍCTIMAS, PAZ Y RECONCILIACIÓN, DEL FONDO DE DESARROLLO LOCAL DE SUMAPAZ</t>
  </si>
  <si>
    <t>CPS-033-2022</t>
  </si>
  <si>
    <t>PRESTAR LOS SERVICIOS PROFESIONALES PARA APOYAR JURÍDICAMENTE LAS RESPUESTAS A LAS SOLICITUDES RADICADAS POR ENTES DE CONTROL, CONCEJO DE BOGOTÁ Y TEMAS RELACIONADOS CON PLANES DE MEJORAMIENTO</t>
  </si>
  <si>
    <t>CPS-034-2022</t>
  </si>
  <si>
    <t>PRESTAR LOS SERVICIOS COMO AUXILIAR ADMINISTRATIVA EN LA CORREGIDURÍA DE SAN JUAN</t>
  </si>
  <si>
    <t>EDISON FERNEY MARTINEZ MOLINA</t>
  </si>
  <si>
    <t>CPS-035-2022</t>
  </si>
  <si>
    <t>CPS-036-2022</t>
  </si>
  <si>
    <t>PRESTAR LOS SERVICIOS PROFESIONALES AL ÁREA DE GESTIÓN DE DESARROLLO LOCAL PARA ORIENTAR A LOS BENEFICIARIOS DEL MEJORAMIENTO HABITACIONAL Y SANEAMIENTO PREDIAL EN LOS PROYECTOS RELACIONADOS CON MEJORAMIENTO DE VIVIENDAS.</t>
  </si>
  <si>
    <t>CPS-037-2022</t>
  </si>
  <si>
    <t>LUZ YOLANDA LEÓN FLÓREZ</t>
  </si>
  <si>
    <t>CPS-038-2022</t>
  </si>
  <si>
    <t xml:space="preserve">LUIS CARLOS LÓPEZ MENDOZA  </t>
  </si>
  <si>
    <t>CPS-039-2022</t>
  </si>
  <si>
    <t>WILLIAM ANDRÉS HERRERA PABÓN</t>
  </si>
  <si>
    <t>CPS-040-2022</t>
  </si>
  <si>
    <t>PRESTAR LOS SERVICIOS PROFESIONALES PARA GESTIONAR LOS PROYECTOS AMBIENTALES LOCALES ENFOCADOS A LA GENERACIÓN DE ENERGÍA ELÉCTRICA RENOVABLE Y, ATENDER LA GESTIÓN AMBIENTAL EXTERNA EN LA LOCALIDAD</t>
  </si>
  <si>
    <t>KAREN VIVIANA GONZÁLEZ ARIZA</t>
  </si>
  <si>
    <t>CPS-041-2022</t>
  </si>
  <si>
    <t>PRESTAR LOS SERVICIOS PROFESIONALES PARA APOYAR LOS ASUNTOS JURÍDICOS EN LOS PROCESOS CONTRACTUALES Y POST-CONTRACTUALES Y LA GESTIÓN AMBIENTAL INTERNA Y EXTERNA DE LA ALCALDÍA LOCAL DE SUMAPAZ</t>
  </si>
  <si>
    <t>CPS-042-2022</t>
  </si>
  <si>
    <t>PRESTAR LOS SERVICIOS PROFESIONALES PARA EL FORTALECIMIENTO DE PROCESOS DE RECONVERSIÓN Y TRANSFORMACIÓN DE INICIATIVAS PRODUCTIVAS AGROPECUARIAS LOCALES, CON ÉNFASIS EN LA AGROINDUSTRIA DEL SECTOR AGROALIMENTARIO, DE LA LOCALIDAD DE SUMAPAZ</t>
  </si>
  <si>
    <t>CPS-043-2022</t>
  </si>
  <si>
    <t>PRESTAR LOS SERVICIOS COMO TÉCNICO DE APOYO ADMINISTRATIVO AL ÁREA DE GESTIÓN POLICIVA DE LA ALCALDÍA LOCAL DE SUMAPAZ</t>
  </si>
  <si>
    <t>DIEGO ARMANDO ARIAS ROMERO</t>
  </si>
  <si>
    <t>CPS-044-2022</t>
  </si>
  <si>
    <t>CPS-045-2022</t>
  </si>
  <si>
    <t>PRESTAR LOS SERVICIOS PROFESIONALES DE APOYO AL ÁREA DE GESTIÓN DE DESARROLLO LOCAL, DE LA ALCALDÍA LOCAL DE SUMAPAZ, ASOCIADOS AL FORTALECIMIENTO DE LA CULTURA CIUDADANA Y SU INSTITUCIONALIDAD QUE EJECUTA EL FONDO DE DESARROLLO RURAL DE SUMAPAZ</t>
  </si>
  <si>
    <t>DANIEL FERNANDO TUSSO CORTES</t>
  </si>
  <si>
    <t>CPS-046-2022</t>
  </si>
  <si>
    <t>PRESTAR LOS SERVICIOS PROFESIONALES PARA APOYAR LOS PROCESOS AFINES A LOS PROYECTOS DE INVERSIÓN EN TEMAS DE ACCESO A LA EDUCACIÓN SUPERIOR QUE EJECUTE EL FONDO DE DESARROLLO RURAL DE SUMAPAZ</t>
  </si>
  <si>
    <t>CPS-047-2022</t>
  </si>
  <si>
    <t>PRESTAR SUS SERVICIOS DE APOYO LOGÍSTICO Y OPERATIVO, EN LAS SEDES DE LA ALCALDÍA LOCAL DE SUMAPAZ</t>
  </si>
  <si>
    <t>MARIO ALONSO SARRENO ACOSTA</t>
  </si>
  <si>
    <t>CPS-048-2022</t>
  </si>
  <si>
    <t>PRESTAR LOS SERVICIOS PROFESIONALES PARA APOYAR EL PROCESO DE PLANEACIÓN Y SEGUIMIENTO DE LOS PLANES, PROGRAMAS Y PROYECTOS DE INVERSIÓN DEL FONDO DE DESARROLLO RURAL DE SUMAPAZ</t>
  </si>
  <si>
    <t>CPS-049-2022</t>
  </si>
  <si>
    <t>DIANA LORENA HILARION PLAZAS</t>
  </si>
  <si>
    <t>CPS-051-2022</t>
  </si>
  <si>
    <t>PRESTAR SUS SERVICIOS PROFESIONALES AL ÁREA DE GESTIÓN DE DESARROLLO LOCAL PARA APOYAR LA INTERVENCIÓN Y SEGUIMIENTO A LOS PROYECTOS DE INFRAESTRUCTURA Y PUENTES</t>
  </si>
  <si>
    <t>CPS-052-2022</t>
  </si>
  <si>
    <t>PRESTAR SUS SERVICIOS PROFESIONALES PARA APOYAR AL EQUIPO DE PRENSA Y COMUNICACIONES DE LA ALCALDÍA LOCAL EN LA REALIZACIÓN DE PRODUCTOS Y PIEZAS DIGITALES, IMPRESAS Y PUBLICITARIAS DE GRAN FORMATO Y DE ANIMACIÓN GRÁFICA, ASÍ COMO APOYAR LA PRODUCCIÓN Y MONTAJE DE EVENTOS</t>
  </si>
  <si>
    <t>CPS-053-2022</t>
  </si>
  <si>
    <t>PRESTAR LOS SERVICIOS PROFESIONALES PARA LA OPERACIÓN, PRESTACIÓN SEGUIMIENTO Y CUMPLIMIENTO DE LOS PROCEDIMIENTOS ADMINISTRATIVOS, OPERATIVOS, OPERATIVOS Y PROGRAMÁTICOS DEL SERVICIO APOYO ECONÓMICO TIPO C, QUE CONTRIBUYEN A LA GARANTÍA DE LOS DERECHOS DE LA POBLACIÓN MAYOR EN EL MARCO DE LA POLÍTICA PÚBLICA SOCIAL PARA EL ENVEJECIMIENTO Y LA VEJEZ EN EL DISTRITO CAPITAL A CARGO DE LA ALCALDÍA LOCAL DE SUMAPAZ</t>
  </si>
  <si>
    <t>CPS-055-2022</t>
  </si>
  <si>
    <t>PRESTAR SUS SERVICIOS PROFESIONALES AL ÁREA DE GESTIÓN DE DESARROLLO LOCAL PARA APOYAR LA PLANEACIÓN, EJECUCIÓN Y SEGUIMIENTO A LOS PROYECTOS DE INVERSIÓN RELACIONADOS CON LA INFRAESTRUCTURA DE PUENTES</t>
  </si>
  <si>
    <t>MICHAEL STEVEN CASTILLO VIASUS</t>
  </si>
  <si>
    <t>CPS-056-2022</t>
  </si>
  <si>
    <t>PRESTAR SUS SERVICIOS PROFESIONALES DE APOYO AL AREA DE GESTION DEL DESARROLLO LOCAL EN LA GESTION CONTRACTUAL DEL FONDO DE DESARROLLO LOCAL DE SUMAPAZ</t>
  </si>
  <si>
    <t>LAURA CONSUELO GIL MESA</t>
  </si>
  <si>
    <t>CPS-057-2022</t>
  </si>
  <si>
    <t>CPS-058-2022</t>
  </si>
  <si>
    <t>CPS-059-2022</t>
  </si>
  <si>
    <t>PRESTAR LOS SERVICIOS PROFESIONALES ADMINISTRATIVOS Y OPERATIVOS AL ÁREA DE GESTIÓN DE DESARROLLO LOCAL, DE LA ALCALDÍA LOCAL DE SUMAPAZ, PARA DAR CUMPLIMIENTO AL PLAN DE DESARROLLO LOCAL</t>
  </si>
  <si>
    <t>CPS-060-2022</t>
  </si>
  <si>
    <t>CPS-061-2022</t>
  </si>
  <si>
    <t>CPS-062-2022</t>
  </si>
  <si>
    <t>CPS-063-2022</t>
  </si>
  <si>
    <t>CPS-064-2022</t>
  </si>
  <si>
    <t>PRESTAR LOS SERVICIOS PROFESIONALES PARA APOYAR EL DESARROLLO DE LOS PROYECTOS DE MITIGACIÓN Y GESTIÓN DEL RIESGO Y ADAPTACIÓN AL CAMBIO CLIMÁTICO PARA LA CONSERVACIÓN DEL MEDIO AMBIENTE Y LOS RECURSOS NATURALES RENOVABLES EXISTENTES EN LA LOCALIDAD DE SUMAPAZ</t>
  </si>
  <si>
    <t>CPS-065-2022</t>
  </si>
  <si>
    <t>LINA MARIA ECHEVERRI LOMBANA</t>
  </si>
  <si>
    <t>CPS-066-2022</t>
  </si>
  <si>
    <t>CPS-067-2022</t>
  </si>
  <si>
    <t>PRESTAR SUS SERVICIOS PROFESIONALES DE APOYO ADMINISTRATIVO Y OPERACIONAL AL FONDO MÁS Y MEJORES OPORTUNIDADES PARA LA POBLACIÓN VULNERABLE DEL FONDO DE DESARROLLO RURAL DE SUMAPAZ</t>
  </si>
  <si>
    <t>CPS-068-2022</t>
  </si>
  <si>
    <t>PRESTAR LOS SERVICIOS PROFESIONALES EN LA EJECUCIÓN DE PROYECTOS DE EDUCACIÓN DE LA ALCALDÍA LOCAL DE SUMAPAZ</t>
  </si>
  <si>
    <t>ISIS KATHERINE ESPITIA TORRES</t>
  </si>
  <si>
    <t>CPS-069-2022</t>
  </si>
  <si>
    <t>PRESTAR LOS SERVICIOS TÉCNICOS PARA APOYAR A LA ALCALDÍA LOCAL DE SUMAPAZ EN LA IMPLEMENTACIÓN DEL SISTEMA INTEGRADO DE GESTIÓN Y EL SG-SST, ORIENTADOS POR EL NIVEL CENTRAL</t>
  </si>
  <si>
    <t>MARIA MARGARITA MESA BUITRAGO</t>
  </si>
  <si>
    <t>CPS-070-2022</t>
  </si>
  <si>
    <t>CPS-071-2022</t>
  </si>
  <si>
    <t>PRESTAR LOS SERVICIOS PROFESIONALES PARA APOYAR LA PLANEACIÓN, EJECUCIÓN Y SEGUIMIENTO DE LOS PROYECTOS DE INVERSIÓN Y RUBROS DE FUNCIONAMIENTO QUE LE SEAN DESIGNADOS, DEL FONDO DE DESARROLLO RURAL DE SUMAPAZ</t>
  </si>
  <si>
    <t>CPS-072-2022</t>
  </si>
  <si>
    <t>CPS-073-2022</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</si>
  <si>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SUMAPAZ</t>
  </si>
  <si>
    <t>CPS-074-2022</t>
  </si>
  <si>
    <t>PRESTAR LOS SERVICIOS COMO AUXILIAR ADMINISTRATIVO Y ARTICULADOR COMUNITARIO EN LA EJECUCIÓN DEL PROYECTO DE EDUCACIÓN DE LA ALCALDÍA LOCAL DE SUMAPAZ</t>
  </si>
  <si>
    <t>GLORIA YINET RIVEROS ESPINOSA</t>
  </si>
  <si>
    <t>CPS-075-2022</t>
  </si>
  <si>
    <t>CPS-076-2022</t>
  </si>
  <si>
    <t>CPS-077-2022</t>
  </si>
  <si>
    <t>CPS-078-2022</t>
  </si>
  <si>
    <t>CPS-079-2022</t>
  </si>
  <si>
    <t>PRESTAR LOS SERVICIOS PROFESIONALES PARA LA ORIENTACIÓN, FORMULACIÓN, ESTRUCTURACIÓN Y PUESTA EN MARCHA DE INICIATIVAS PRODUCTIVAS EN FAVOR DE LAS VÍCTIMAS DEL CONFLICTO ARMADO, RECONOCIDAS Y NO RECONOCIDAS DE LA LOCALIDAD DE SUMAPAZ</t>
  </si>
  <si>
    <t>MAURICIO GONZALEZ LEAL</t>
  </si>
  <si>
    <t>CPS-080-2022</t>
  </si>
  <si>
    <t>PRESTAR LOS SERVICIOS PROFESIONALES PARA APOYAR EL FORTALECIMIENTO DEL SERVICIO DE ASISTENCIA TÉCNICA AGROPECUARIA DE LA LOCALIDAD DE SUMAPAZ</t>
  </si>
  <si>
    <t>DIANA MARCELA TORRENTE QUINTERO</t>
  </si>
  <si>
    <t>CPS-081-2022</t>
  </si>
  <si>
    <t>PRESTAR LOS SERVICIOS ADMINISTRATIVOS AL ÁREA DE GESTIÓN DE DESARROLLO LOCAL, EN EL APOYO A LA GESTIÓN DE LOS PROYECTOS DE INVERSIÓN DE LA ALCALDÍA LOCAL DE SUMAPAZ</t>
  </si>
  <si>
    <t>CPS-082-2022</t>
  </si>
  <si>
    <t>PRESTAR SUS SERVICIOS DE APOYO PARA DESARROLLAR ACTIVIDADES LOGÍSTICAS Y OPERATIVAS, EN LOS BIENES Y/O PREDIOS EN DONDE FUNCIONA LA ALCALDÍA LOCAL DE SUMAPAZ</t>
  </si>
  <si>
    <t>CPS-083-2022</t>
  </si>
  <si>
    <t>STEFANY ADRIANA CASTAÑEDA SANCHEZ</t>
  </si>
  <si>
    <t>CPS-084-2022</t>
  </si>
  <si>
    <t>PRESTAR SUS SERVICIOS PROFESIONALES AL ÁREA DE GESTIÓN DE DESARROLLO LOCAL, EN LA GESTIÓN DEL PROYECTO DE RECREACIÓN Y DEPORTE DE LA ALCALDÍA LOCAL DE SUMAPAZ</t>
  </si>
  <si>
    <t>CPS-085-2022</t>
  </si>
  <si>
    <t>CPS-086-2022</t>
  </si>
  <si>
    <t>PRESTAR LOS SERVICIOS PROFESIONALES COMO ABOGADO, PARA EL TRÁMITE DE LOS ASUNTOS JURÍDICOS Y LEGALES, QUE REQUIERAN LOS PROCESOS MISIONALES Y ADMINISTRATIVOS QUE SE ADELANTAN EN EL FONDO DESARROLLO LOCAL SUMAPAZ</t>
  </si>
  <si>
    <t xml:space="preserve">MARIA DANIELA VARGAS PAREDES </t>
  </si>
  <si>
    <t>CPS-087-2022</t>
  </si>
  <si>
    <t>PRESTAR LOS SERVICIOS PROFESIONALES DE APOYO SOCIAL AL ÁREA DE GESTIÓN DE DESARROLLO LOCAL DE LA ALCALDÍA LOCAL DE SUMAPAZ, RELACIONADOS CON EMPLEABILIDAD Y ATENCIÓN A LA POBLACIÓN VULNERABLE</t>
  </si>
  <si>
    <t>JOSÉ DAVID CRISTANCHO PÉREZ</t>
  </si>
  <si>
    <t>CPS-088-2022</t>
  </si>
  <si>
    <t>PRESTAR LOS SERVICIOS PROFESIONALES AL ÁREA DE GESTIÓN DE DESARROLLO LOCAL BRINDANDO APOYO TÉCNICO EN LA PLANEACIÓN, EJECUCIÓN Y SEGUIMIENTO DEL PROYECTO DE INVERSIÓN DE CONSTRUCCIÓN DE SEDES</t>
  </si>
  <si>
    <t>CPS-089-2022</t>
  </si>
  <si>
    <t>PRESTAR LOS SERVICIOS PROFESIONALES PARA APOYAR LA EJECUCIÓN DE LA META DE BENEFICIAR 150 PERSONAS A TRAVÉS DE ESTRATEGIAS PARA EL FORTALECIMIENTOS DE LOS MECANISMOS DE JUSTICIA COMUNITARIA Y ACCESO A LA JUSTICIA EN LA LOCALIDAD DE SUMAPAZ</t>
  </si>
  <si>
    <t>ANGELICA MARIA SILVA BERNAL</t>
  </si>
  <si>
    <t>CPS-090-2022</t>
  </si>
  <si>
    <t>PRESTAR LOS SERVICIOS PROFESIONALES PARA EL DESPACHO DE LA ALCALDÍA LOCAL DE SUMAPAZ, EN LOS PROCESOS LEGALES, JURÍDICOS, ADMINISTRATIVOS Y OPERATIVOS PARA DAR CUMPLIMIENTO AL PLAN DE DESARROLLO LOCAL</t>
  </si>
  <si>
    <t>DIANA MERALDA OVIEDO RODRÍGUEZ</t>
  </si>
  <si>
    <t>CPS-091-2022</t>
  </si>
  <si>
    <t>CPS-092-2022</t>
  </si>
  <si>
    <t>MAYRA ALEJANDRA OVIEDO RODRÍGUEZ</t>
  </si>
  <si>
    <t>CPS-093-2022</t>
  </si>
  <si>
    <t>CPS-094-2022</t>
  </si>
  <si>
    <t>PRESTAR LOS SERVICIOS PROFESIONALES PARA APOYAR LA EJECUCIÓN DE LA META DE BENEFICIAR A 150 PERSONAS A TRAVÉS DE LA ATENCIÓN Y SEGUIMIENTO A LAS SOLICITUDES DE LEGALIZACIÓN DE PREDIOS Y CREACIÓN DE ESTRATEGIAS PARA EL FORTALECIMIENTOS DE LOS MECANISMOS DE JUSTICIA COMUNITARIA DE LA ALCALDÍA LOCAL DE SUMAPAZ</t>
  </si>
  <si>
    <t>GUILLERMO ENRIQUE MONTAÑO CALDERÓN</t>
  </si>
  <si>
    <t>CPS-095-2022</t>
  </si>
  <si>
    <t>LUIS ÁNGEL ARROYAVE VILARO</t>
  </si>
  <si>
    <t>CPS-096-2022</t>
  </si>
  <si>
    <t>CPS-097-2022</t>
  </si>
  <si>
    <t>PRESTAR LOS SERVICIOS ADMINISTRATIVOS PARA APOYAR LAS LABORES DE OFICIOS VARIOS Y DE NOTIFICACIÓN PARA LA CUENCA DEL RIO BLANCO, DE LA ALCALDÍA LOCAL DE SUMAPAZ</t>
  </si>
  <si>
    <t>CPS-098-2022</t>
  </si>
  <si>
    <t>PRESTAR LOS SERVICIOS PROFESIONALES COMO ABOGADO (A) DE APOYO AL ÁREA DE GESTIÓN POLICIVA- JURÍDICA DE LA ALCALDÍA LOCAL DE SUMAPAZ</t>
  </si>
  <si>
    <t>CPS-099-2022</t>
  </si>
  <si>
    <t>PRESTAR LOS SERVICIOS PROFESIONALES ESPECIALIZADOS PARA APOYAR EL PROCESO DE PLANEACIÓN Y SEGUIMIENTO DE LOS PLANES, PROGRAMAS Y PROYECTOS DE INVERSIÓN DEL FONDO DE DESARROLLO RURAL DE SUMAPAZ</t>
  </si>
  <si>
    <t>CPS-100-2022</t>
  </si>
  <si>
    <t>CPS-101-2022</t>
  </si>
  <si>
    <t>PRESTAR LOS SERVICIOS PROFESIONALES COMO ABOGADO (A) DE APOYO AL ÁREA DE GESTIÓN POLICIVA-JURÍDICA DE LA ALCALDÍA LOCAL DE SUMAPAZ</t>
  </si>
  <si>
    <t>LUIS MIGUEL CABRERA ORTEGA</t>
  </si>
  <si>
    <t>CPS-102-2022</t>
  </si>
  <si>
    <t>PRESTAR LOS SERVICIOS PROFESIONALES PARA APOYAR LA GESTIÓN PARA EL FORTALECIMIENTO DEL SERVICIO DE ASISTENCIA TÉCNICA AGROPECUARIA DE LA LOCALIDAD DE SUMAPAZ</t>
  </si>
  <si>
    <t>JOSÉ ANDRÉS CAMELO ORTÍZ</t>
  </si>
  <si>
    <t>CPS-103-2022</t>
  </si>
  <si>
    <t>PRESTAR SUS SERVICIOS PROFESIONALES ESPECIALIZADOS DE APOYO AL ÁREA DE GESTIÓN DE DESARROLLO LOCAL, PARA LA EJECUCIÓN DE LOS PROYECTOS DE INVERSIÓN DEL FONDO DE DESARROLLO LOCAL DE SUMAPAZ</t>
  </si>
  <si>
    <t>CPS-104-2022</t>
  </si>
  <si>
    <t>PRESTAR LOS SERVICIOS PROFESIONALES DE ACOMPAÑAMIENTO PSICOSOCIAL PARA APOYAR LA EJECUCIÓN DE LA META ATENDER A 200 PERSONAS EN ESTRATEGIAS DE ACCESO A LA JUSTICIA INTEGRAL EN LA LOCALIDAD DE SUMAPAZ</t>
  </si>
  <si>
    <t>MILTON DAVID BECERRA RAMIREZ</t>
  </si>
  <si>
    <t>CPS-105-2022</t>
  </si>
  <si>
    <t>DIANA LUCÍA RAMIREZ MUÑOZ</t>
  </si>
  <si>
    <t>CPS-106-2022</t>
  </si>
  <si>
    <t>PRESTAR LOS SERVICIOS COMO AUXILIAR ADMINISTRATIVA EN LA CORREGIDURÍA DE BETANIA</t>
  </si>
  <si>
    <t>CPS-107-2022</t>
  </si>
  <si>
    <t>PRESTAR LOS SERVICIOS PROFESIONALES PARA APOYAR LA ADMINISTRACIÓN Y OPERACIÓN DE LOS CENTROS DE CONECTIVIDAD CAMPESINA DE LA LOCALIDAD DE SUMAPAZ</t>
  </si>
  <si>
    <t>JUAN DAVID CORTÉS GÓMEZ</t>
  </si>
  <si>
    <t>CPS-108-2022</t>
  </si>
  <si>
    <t>PRESTAR LOS SERVICIOS PROFESIONALES AL ÁREA DE GESTIÓN DE DESARROLLO LOCAL PARA APOYAR LA PLANEACIÓN, EJECUCIÓN Y SEGUIMIENTO DE LOS PROYECTOS DE INVERSIÓN RELACIONADOS CON LAS OBRAS DE MITIGACIÓN A DESARROLLAR POR EL FDRS</t>
  </si>
  <si>
    <t xml:space="preserve">SAMANTHA GOMEZ GARZON </t>
  </si>
  <si>
    <t>CPS-109-2022</t>
  </si>
  <si>
    <t>JUDITH GIOVANNA FLOREZ CABALLERO</t>
  </si>
  <si>
    <t>CPS-110-2022</t>
  </si>
  <si>
    <t>PRESTAR SUS SERVICIOS PROFESIONALES DE APOYO ADMINISTRATIVO AL ÁREA DE GESTIÓN DEL DESARROLLO LOCAL, DEL FONDO DE DESARROLLO RURAL DE SUMAPAZ</t>
  </si>
  <si>
    <t>CPS-111-2022</t>
  </si>
  <si>
    <t>CPS-112-2022</t>
  </si>
  <si>
    <t>CPS-113-2022</t>
  </si>
  <si>
    <t>PRESTAR SUS SERVICIOS DE APOYO LOGÍSTICO Y OPERATIVO PARA LA ALCALDÍA LOCAL DE SUMAPAZ</t>
  </si>
  <si>
    <t>CPS-114-2022</t>
  </si>
  <si>
    <t>PRESTAR LOS SERVICIOS PROFESIONALES PARA APOYAR LA PLANEACIÓN, SEGUIMIENTO, EJECUCIÓN Y CONTROL A NIVEL AMBIENTAL DE LOS PROYECTOS DE INVERSIÓN QUE LE SEAN DESIGNADOS</t>
  </si>
  <si>
    <t>JESUS ARVEY HENAO POLO</t>
  </si>
  <si>
    <t>CPS-115-2022</t>
  </si>
  <si>
    <t>PRESTAR LOS SERVICIOS ADMINISTRATIVOS PARA APOYAR LAS LABORES DE OFICIOS VARIOS Y DE NOTIFICACIÓN PARA LA CUENCA DEL RIO SUMAPAZ, DE LA ALCALDÍA LOCAL DE SUMAPAZ</t>
  </si>
  <si>
    <t>REYNALDO RUBIO GALVIS</t>
  </si>
  <si>
    <t>CPS-116-2022</t>
  </si>
  <si>
    <t>PRESTAR SUS SERVICIOS COMO TÉCNICO PARA APOYAR Y DAR SOPORTE AL ADMINISTRADOR Y USUARIO FINAL DE LA RED DE SISTEMAS Y TECNOLOGÍA E INFORMACIÓN DE LA ALCALDÍA LOCAL</t>
  </si>
  <si>
    <t>ALEXANDRA RIPPE ABRIL</t>
  </si>
  <si>
    <t>CPS-117-2022</t>
  </si>
  <si>
    <t>PRESTAR LOS SERVICIOS PROFESIONALES APOYAR LA FORMULACIÓN, EJECUCIÓN, SEGUIMIENTO Y MEJORA CONTINUA DE LAS HERRAMIENTAS QUE CONFORMAN LA GESTIÓN AMBIENTAL INSTITUCIONAL DE LA ALCALDÍA LOCAL</t>
  </si>
  <si>
    <t>CPS-118-2022</t>
  </si>
  <si>
    <t>PRESTAR SUS SERVICIOS COMO AUXILIAR ADMINISTRATIVO EN LA GESTIÓN DE PRENSA Y COMUNICACIONES DE LA ALCALDÍA LOCAL DE SUMAPAZ</t>
  </si>
  <si>
    <t>CPS-119-2022</t>
  </si>
  <si>
    <t>PRESTAR LOS SERVICIOS PROFESIONALES ESPECIALIZADOS PARA GESTIONAR LOS PROYECTOS DE INVERSIÓN DE INFRAESTRUCTURA VIAL, EN LA CUENCA DEL RÍO BLANCO DE LA LOCALIDAD</t>
  </si>
  <si>
    <t>VERÓNICA LUCÍA CASTRO CHIGUAZUQUE</t>
  </si>
  <si>
    <t>CPS-120-2022</t>
  </si>
  <si>
    <t>DIYER GERARDO PRIETO HURTADO</t>
  </si>
  <si>
    <t>CPS-121-2022</t>
  </si>
  <si>
    <t>PRESTAR LOS SERVICIOS TÉCNICOS ADMINISTRATIVOS AL ÁREA DE GESTIÓN DE DESARROLLO LOCAL, EN LA GESTIÓN CULTURAL, DE RECREACIÓN Y DEPORTE DE LA LOCALIDAD DE SUMAPAZ</t>
  </si>
  <si>
    <t>LAURA XIMENA RUBIANO CARRILLO</t>
  </si>
  <si>
    <t>CPS-122-2022</t>
  </si>
  <si>
    <t>PRESTAR LOS SERVICIOS COMO AUXILIAR ADMINISTRATIVA EN LA SEDE DE BETANIA</t>
  </si>
  <si>
    <t>MARIA CAMILA RAMIREZ QUIÑONEZ</t>
  </si>
  <si>
    <t>CPS-123-2022</t>
  </si>
  <si>
    <t>PRESTAR LOS SERVICIOS PROFESIONALES PARA BRINDAR APOYO PSICOSOCIAL Y EMOCIONAL A LAS VÍCTIMAS DEL CONFFLICTO ARMADO DE LA LOCALIDAD DE SUMAPAZ EN EL MARCO DEL SIVJRNR</t>
  </si>
  <si>
    <t>SANDRA MILENA MURCIA DURAN</t>
  </si>
  <si>
    <t>CPS-124-2022</t>
  </si>
  <si>
    <t>PRESTAR LOS SERVICIOS PROFESIONALES JURÍDICOS Y LEGALES AL ÁREA DE GESTIÓN POLICIVA-JURÍDICA DE LA ALCALDÍA LOCAL DE SUMAPAZ</t>
  </si>
  <si>
    <t>EDITH ANGELICA JIMENEZ GONZALEZ.</t>
  </si>
  <si>
    <t>CPS-125-2022</t>
  </si>
  <si>
    <t>LUIS GABRIEL RINCON RODRIGUEZ</t>
  </si>
  <si>
    <t>CPS-126-2022</t>
  </si>
  <si>
    <t>PAULA VALENTINA ARIZA HOLGUÍN</t>
  </si>
  <si>
    <t>CPS-127-2022</t>
  </si>
  <si>
    <t>LUIS EDUARDO VILLEGAS GIL
CEDIDO A
CAMILO ERNESTO GRANADOS VELASCO</t>
  </si>
  <si>
    <t>CPS-130-2022</t>
  </si>
  <si>
    <t>PRESTAR LOS SERVICIOS PROFESIONALES JURIDICOS PARA APOYAR LOS ASUNTOS PRECONTRACTUALES, CONTRACTUALES Y POSTCONTRACTUALES DEL AREA DE GESTION DE DESARROLLO LOCAL DE LA ALCALDIA LOCAL DE SUMAPAZ</t>
  </si>
  <si>
    <t>CPS-131-2022</t>
  </si>
  <si>
    <t>NAKARIT SANCHEZ USEDA</t>
  </si>
  <si>
    <t>CPS-132-2022</t>
  </si>
  <si>
    <t>PRESTAR LOS SERVICIOS PROFESIONALES PARA ORIENTAR A LAS VICTIMAS DEL CONFLICTO ARMADO DE LA LOCALIDAD DE SUMAPAZ, EN LA DEFINICION DE ESTRATEGIAS COMERCIALES A IMPLEMENTAR PARA LA ESTRUCTURACION Y PUESTA EN MARCHA DE SUS INICIATIVAS PRODUCTIVAS</t>
  </si>
  <si>
    <t>KAREN SOFÍA SILVA PRADA</t>
  </si>
  <si>
    <t>CPS-133-2022</t>
  </si>
  <si>
    <t>PRESTAR LOS SERVICIOS DE APOYO ADMINISTRATIVO Y TÉCNICO AL ÁREA DE GESTIÓN DE DESARROLLO LOCAL DE SUMAPAZ Y AL DESPACHO DEL ALCALDE LOCAL</t>
  </si>
  <si>
    <t>CAMILA FERNANDA SAAVEDRA SALINAS</t>
  </si>
  <si>
    <t>CPS-134-2022</t>
  </si>
  <si>
    <t>PRESTAR LOS SERVICIOS PROFESIONALES JURÍDICOS PARA APOYAR LOS ASUNTOS LEGALES DE LOS PROCESOS DEL SISTEMA VIAL DE LA ALCALDÍA LOCAL DE SUMAPAZ</t>
  </si>
  <si>
    <t>JULISSA JULIETTE DOMINGUEZ ARAUJO</t>
  </si>
  <si>
    <t>CPS-135-2022</t>
  </si>
  <si>
    <t>JUAN CAMILO QUINTERO RESTREPO</t>
  </si>
  <si>
    <t>CPS-136-2022</t>
  </si>
  <si>
    <t>PRESTAR LOS SERVICIOS PROFESIONALES PARA APOYAR LA PLANEACIÓN, EJECUCIÓN Y SEGUIMIENTO DEL PROYECTO DE INVERSIÓN, RELACIONADO CON SALONES COMUNALES QUE EJECUTE EL FONDO DE DESARROLLO LOCAL DE SUMAPAZ</t>
  </si>
  <si>
    <t>CPS-137-2022</t>
  </si>
  <si>
    <t>LICETH ANDREA VARGAS VANEGAS</t>
  </si>
  <si>
    <t>CPS-138-2022</t>
  </si>
  <si>
    <t>FREDY ALEXANDER RUIZ CASTRO</t>
  </si>
  <si>
    <t>CPS-139-2022</t>
  </si>
  <si>
    <t>PRESTAR LOS SERVICIOS DE APOYO ADMINISTRATIVO Y LOGÍSTICO EN LA EJECUCIÓN DE LOS PROYECTOS DE INVERSIÓN RELACIONADOS CON EL ACCESO A LA JUSTICIA INTEGRAL DE LA ALCALDÍA LOCAL DE SUMAPAZ</t>
  </si>
  <si>
    <t>CPS-140-2022</t>
  </si>
  <si>
    <t>PRESTAR LOS SERVICIOS PROFESIONALES PARA EL DESARROLLO DE ACCIONES DE EDUCACIÓN AMBIENTAL FOCALIZADA A LA POBLACIÓN DE LA LOCALIDAD DE SUMAPAZ</t>
  </si>
  <si>
    <t>JULIO COLLINS GOMEZ</t>
  </si>
  <si>
    <t>CPS-141-2022</t>
  </si>
  <si>
    <t>PRESTAR LOS SERVICIOS PROFESIONALES AL ÁREA DE GESTIÓN DEL DESARROLLO LOCAL, PARA APOYAR LOS FACTORES ECONÓMICOS Y FINANCIEROS EN LA GESTIÓN CONTRACTUAL DEL FONDO DE DESARROLLO RURAL DE SUMAPAZ</t>
  </si>
  <si>
    <t>CRISTHIAN FABIAN LOPEZ CASTRO</t>
  </si>
  <si>
    <t>CPS-142-2022</t>
  </si>
  <si>
    <t>PRESTAR LOS SERVICIOS PROFESIONALES AL ÁREA DE GESTIÓN DE DESARROLLO LOCAL PARA APOYAR LA PLANEACIÓN, EJECUCIÓN Y SEGUIMIENTO DEL PROYECTO DE INVERSIÓN MEJORAMIENTO DE VIVIENDAS</t>
  </si>
  <si>
    <t>LUISA FERNANDA LOZANO GRACIA</t>
  </si>
  <si>
    <t>CPS-143-2022</t>
  </si>
  <si>
    <t>PRESTAR LOS SERVICIOS PROFESIONALES PARA EL DESARROLLO DE ACCIONES DE PLANEACIÓN, SEGUIMIENTO, EJECUCIÓN Y ACOMPAÑAMIENTO DE LOS PROCESOS Y ACTIVIDADES AMBIENTALES QUE SE REQUIERAN POR PARTE DEL FONDO DE DESARROLLO RURAL DE SUMAPAZ</t>
  </si>
  <si>
    <t>CPS-144-2022</t>
  </si>
  <si>
    <t>WILSON GIOVANNI AGUILAR ALFONSO
CEDIDO A 
JOSE ALFREDO VARGAS OCHOA</t>
  </si>
  <si>
    <t>CPS-145-2022</t>
  </si>
  <si>
    <t>PRESTAR LOS SERVICIOS PROFESIONALES PARA ADELANTAR LA PLANEACIÓN, EJECUCIÓN Y SEGUIMIENTO DEL PROYECTO DE INVERSIÓN, RELACIONADO CON SALONES COMUNALES QUE EJECUTE EL FONDO DE DESARROLLO LOCAL DE SUMAPAZ</t>
  </si>
  <si>
    <t>DIANA MARCELA ROMERO RUBIO</t>
  </si>
  <si>
    <t>CPS-146-2022</t>
  </si>
  <si>
    <t>PRESTAR LOS SERVICIOS PROFESIONALES PARA ATENDER EL PROCESO DE ATENCIÓN DE VÍCTIMAS, LEGALIZACIÓN DE PREDIOS, JUSTICIA RESTAURATIVA, ENTRE OTROS, PARA LA ALCALDÍA LOCAL DE SUMAPAZ</t>
  </si>
  <si>
    <t>JULY ANDREA TIBOCHA TRIVIÑO</t>
  </si>
  <si>
    <t>CPS-147-2022</t>
  </si>
  <si>
    <t>PRESTAR LOS SERVICIOS PROFESIONALES AL ÁREA DE GESTIÓN DE DESARROLLO LOCAL, PARA EL PROYECTO DE INVERSIÓN ESTRATEGIAS DEL CUIDADO PARA CUIDADORAS, CUIDADORES Y A PERSONAS CON DISCAPACIDAD</t>
  </si>
  <si>
    <t>CPS-148-2022</t>
  </si>
  <si>
    <t>PRESTAR SUS SERVICIOS PROFESIONALES PARA APOYAR AL EQUIPO DE PRENSA Y COMUNICACIONES DE LA ALCALDÍA LOCAL EN EL CUBRIMIENTO DE LAS ACTIVIDADES, CRONOGRAMAS Y AGENDA DE LA ALCALDÍA LOCAL A NIVEL INTERNO Y EXTERNO, ASÍ COMO LA GENERACIÓN DE CONTENIDOS PERIODÍSTICOS</t>
  </si>
  <si>
    <t>RAUL IVAN BORJA SUAREZ</t>
  </si>
  <si>
    <t>CPS-149-2022</t>
  </si>
  <si>
    <t>PRESTAR SUS SERVICIOS DE APOYO ADMINISTRATIVO AL PARQUE AUTOMOTOR DE PROPIEDAD DEL FONDO DE DESARROLLO RURAL DE SUMAPAZ</t>
  </si>
  <si>
    <t>SEBASTIAN STIVEN ZOLA NEIRA</t>
  </si>
  <si>
    <t>CPS-150-2022</t>
  </si>
  <si>
    <t>ANGIE PAOLA FORERO FONSECA</t>
  </si>
  <si>
    <t>CPS-151-2022</t>
  </si>
  <si>
    <t>PRESTAR LOS SERVICIOS DE APOYO ADMINISTRATIVO AL ÁREA DE GESTIÓN DE DESARROLLO LOCAL, EN LOS PROCESOS RELACIONADOS CON EL PROYECTO DE INVERSIÓN ESTRATEGIAS DEL CUIDADO PARA CUIDADORAS, CUIDADORES Y A PERSONAS CON DISCAPACIDAD</t>
  </si>
  <si>
    <t>INDIRA FARIDE ELJACH BELTRAN</t>
  </si>
  <si>
    <t>CPS-152-2022</t>
  </si>
  <si>
    <t>PRESTAR LOS SERVICIOS PROFESIONALES AL ÁREA DE GESTIÓN DE DESARROLLO LOCAL, EN TEMAS RELACIONADOS CON EMPLEABILIDAD Y ATENCIÓN A LA POBLACIÓN VULNERABLE, DE LA ALCALDÍA LOCAL DE SUMAPAZ</t>
  </si>
  <si>
    <t>ARACELYS ELISA RIVERA VIZCAINO</t>
  </si>
  <si>
    <t>CPS-153-2022</t>
  </si>
  <si>
    <t xml:space="preserve">PRESTAR SUS SERVICIOS PROFESIONALES DE APOYO AL ÁREA DE GESTIÓN DEL DESARROLLO LOCAL EN LA GESTIÓN CONTRACTUAL DEL FONDO DE DESARROLLO LOCAL DE SUMAPAZ	</t>
  </si>
  <si>
    <t>LEIDY DIANA QUINTERO BUITRAGO</t>
  </si>
  <si>
    <t>CPS-154-2022</t>
  </si>
  <si>
    <t>PRESTAR LOS SERVICIOS PROFESIONALES ESPECIALIZADOS PARA GESTIONAR LOS PROYECTOS DE INVERSIÓN DE INFRAESTRUCTURA VIAL, EN LA CUENCA DEL RÍO SUMAPAZ DE LA LOCALIDAD</t>
  </si>
  <si>
    <t>JOSÉ MAURICIO GÓMEZ LADINO</t>
  </si>
  <si>
    <t>CPS-155-2022</t>
  </si>
  <si>
    <t>PRESTAR LOS SERVICIOS PROFESIONALES EN PRODUCCIÓN AGROPECUARIA PARA EL FORTALECIMIENTO DEL SERVICIO DE ASISTENCIA TÉCNICA AGROPECUARIA DE LA LOCALIDAD DE SUMAPAZ</t>
  </si>
  <si>
    <t>CPS-156-2022</t>
  </si>
  <si>
    <t>PRESTAR LOS SERVICIOS COMO AUXILIAR DE APOYO AL PARQUE AUTOMOTOR DE LA MAQUINARIA Y VEHÍCULOS PESADOS DE PROPIEDAD O TENENCIA DEL FONDO DE DESARROLLO RURAL DE SUMAPAZ</t>
  </si>
  <si>
    <t>ROSA MARIA ROSSELL GOMEZ</t>
  </si>
  <si>
    <t>CPS-157-2022</t>
  </si>
  <si>
    <t>PRESTAR LOS SERVICIOS TÉCNICOS DE APOYO ADMINISTRATIVO REQUERIDOS PARA LA GESTIÓN AGROAMBIENTAL DEL ÁREA DE GESTIÓN DE DESARROLLO LOCAL DE LA ALCALDÍA LOCAL DE SUMAPAZ</t>
  </si>
  <si>
    <t>EDGAR HUMBERTO RONCANCIO SANCHEZ</t>
  </si>
  <si>
    <t>CPS-158-2022</t>
  </si>
  <si>
    <t>PRESTAR LOS SERVICIOS PROFESIONALES PARA APOYAR LA OPERACIÓN LOGÍSTICA DE LOS CENTROS DE CONECTIVIDAD CAMPESINA DE LA LOCALIDAD DE SUMAPAZ</t>
  </si>
  <si>
    <t>JAIME PALACIOS CIFUENTES</t>
  </si>
  <si>
    <t>CPS-159-2022</t>
  </si>
  <si>
    <t>PRESTAR SUS SERVICIOS COMO AUXILIAR DE CONSTRUCCIÓN PARA LAS OBRAS A EJECUTAR EN EL PROYECTO DE INVERSIÓN DE CONSTRUCCIÓN DE SEDES, DE LA ALCALDÍA LOCAL DE SUMAPAZ</t>
  </si>
  <si>
    <t>NIDIA YANIRA VARGAS HUERTAS</t>
  </si>
  <si>
    <t>CPS-160-2022</t>
  </si>
  <si>
    <t>HERACLIDES GONZALEZ GONZALEZ</t>
  </si>
  <si>
    <t>CPS-162-2022</t>
  </si>
  <si>
    <t>DIEGO ALEXANDER PEÑA CHAPARRO
CEDIDO A
JUAN FELIPE MUÑOZ MORENO</t>
  </si>
  <si>
    <t>CPS-163-2022</t>
  </si>
  <si>
    <t>LOS SERVICIOS PROFESIONALES PARA APOYAR LA PLANEACIÓN, EJECUCIÓN Y SEGUIMIENTO DEL PROYECTO DE INVERSIÓN, RELACIONADO CON SALONES COMUNALES QUE EJECUTE EL FONDO DE DESARROLLO LOCAL DE SUMAPAZ</t>
  </si>
  <si>
    <t>RONALD ANDRES CIFUENTES CHAVES</t>
  </si>
  <si>
    <t>CPS-164-2022</t>
  </si>
  <si>
    <t>PRESTAR LOS SERVICIOS PROFESIONALES PARA APOYAR EL PROCESO DE PLANEACIÓN Y SEGUIMIENTO A LOS PROYECTOS DE INVERSIÓN DE INFRAESTRUCTURA DEL FONDO DE DESARROLLO RURAL DE SUMAPAZ</t>
  </si>
  <si>
    <t>MONICA PAOLA GOMEZ MORENO
CEDIDO A
GERMAN HERNANDEZ LOSADA</t>
  </si>
  <si>
    <t>CPS-165-2022</t>
  </si>
  <si>
    <t>PRESTAR LOS SERVICIOS PROFESIONALES PARA APOYAR LA ASISTENCIA TÉCNICA AGROPECUARIA, AMBIENTAL Y PRODUCTIVIDAD RURAL DE LA LOCALIDAD DE SUMAPAZ</t>
  </si>
  <si>
    <t>LUIS OMAR PEREZ VARGAS</t>
  </si>
  <si>
    <t>CPS-166-2022</t>
  </si>
  <si>
    <t>INFORME AVANCE PDL 2021 - 2024</t>
  </si>
  <si>
    <t>Marzo 31 de 2022</t>
  </si>
  <si>
    <t>*Recursos en millones de pesos</t>
  </si>
  <si>
    <t xml:space="preserve">Anexos Linea de inversión </t>
  </si>
  <si>
    <t>POAI 2021</t>
  </si>
  <si>
    <t>Compromisos</t>
  </si>
  <si>
    <t>POAI 2022</t>
  </si>
  <si>
    <t>POAI 2023</t>
  </si>
  <si>
    <t>POAI 2024</t>
  </si>
  <si>
    <t>tasa de variación</t>
  </si>
  <si>
    <t>Condiciones de salud</t>
  </si>
  <si>
    <t>-</t>
  </si>
  <si>
    <t>Desarrollo de la Economía Local</t>
  </si>
  <si>
    <t>Desarrollo social y cultural</t>
  </si>
  <si>
    <t>Educación superior y primera infancia (10%)</t>
  </si>
  <si>
    <t>Gestión pública local</t>
  </si>
  <si>
    <t>Inspección, vigilancia y control</t>
  </si>
  <si>
    <t>Inversiones ambientales sostenibles</t>
  </si>
  <si>
    <t>Participación ciudadana y construcción de confianza</t>
  </si>
  <si>
    <t>Participación ciudadana y construcción de confianza / Desarrollo social y cultural</t>
  </si>
  <si>
    <t>Ruralidad</t>
  </si>
  <si>
    <t>Sistema Bogotá Solidaria (20%)</t>
  </si>
  <si>
    <t>Meta PDL</t>
  </si>
  <si>
    <t>Linea de Inversión</t>
  </si>
  <si>
    <t>No. Proyecto</t>
  </si>
  <si>
    <t>Magnitud programada POAI vigencia</t>
  </si>
  <si>
    <t>Magnitud contratada 2021</t>
  </si>
  <si>
    <t>Magnitud entregada 2021</t>
  </si>
  <si>
    <t>Magnitud contratada 2022</t>
  </si>
  <si>
    <t>Magnitud entregada 2022</t>
  </si>
  <si>
    <t>Magnitud contratada 2023</t>
  </si>
  <si>
    <t>Magnitud entregada 2023</t>
  </si>
  <si>
    <t>Magnitud contratada 2024</t>
  </si>
  <si>
    <t>Magnitud entregada 2024</t>
  </si>
  <si>
    <t>Avance acumulado contratado %</t>
  </si>
  <si>
    <t>Avance acumulado entregado %</t>
  </si>
  <si>
    <t>apropiación POAI</t>
  </si>
  <si>
    <t>compromiso 2021</t>
  </si>
  <si>
    <t>compromiso 2022</t>
  </si>
  <si>
    <t>compromiso 2023</t>
  </si>
  <si>
    <t>compromiso 2024</t>
  </si>
  <si>
    <t>Giros vigencia corte</t>
  </si>
  <si>
    <t>Beneficiar 239 personas mayores con apoyo económico tipo C</t>
  </si>
  <si>
    <t>Atender 800 hogares con apoyos que contribuyan al ingreso mínimo</t>
  </si>
  <si>
    <t>Promover en 20 Mipymes y/o emprendimientos procesos de reconversión hacia actividades sostenibles. apoyando en asesoría administrativa, técnica y jurídica para la constitución de los emprendimientos organizativos y MiPymes</t>
  </si>
  <si>
    <t>Promover en 50 Mipymes y/o emprendimientos la transformación empresarial y/o productiva. apoyando en asesoría administrativa, técnica y jurídica para la constitución de los emprendimientos organizativos y MiPymes</t>
  </si>
  <si>
    <t>Revitalizar 50 Mipymes y/o emprendimientos potencializadas dentro de las aglomeraciones económicas que fomentan el empleo y/o nuevas actividades económicas. apoyando en asesoría administrativa, técnica y jurídica para la constitución de los emprendimientos organizativos y MiPymes</t>
  </si>
  <si>
    <t>Dotar 3 Sedes de atención a la primera infancia y/o adolescencia (jardines infantiles y Centros Amar).</t>
  </si>
  <si>
    <t>Formar 600 personas en prevención de violencia intrafamiliar y/o violencia sexual.</t>
  </si>
  <si>
    <t>Vincular 500 mujeres cuidadoras a estrategias de cuidado.</t>
  </si>
  <si>
    <t>Beneficiar 100 personas con discapacidad a través de Dispositivos de Asistencia Personal - Ayudas Técnicas (no incluidas en los Planes de Beneficios).</t>
  </si>
  <si>
    <t>Vincular 100 personas con discapacidad, cuidadores y cuidadoras, en actividades alternativas de salud.</t>
  </si>
  <si>
    <t>Vincular 100 personas a las acciones y estrategias de reconocimiento de los saberes ancestrales en medicina.</t>
  </si>
  <si>
    <t>Vincular 300 personas a las acciones desarrolladas desde los dispositivos de base comunitaria en respuesta al consumo de SPA. Las acciones serán concertadas con las comunidades</t>
  </si>
  <si>
    <t>Vincular 1000 personas en acciones complementarias de la estrategia territorial de salud.</t>
  </si>
  <si>
    <t>Vincular 400 personas a las acciones y estrategias para la prevención del embarazo adolescente. Acciones que serán concertadas en mesas técnicas con el sector</t>
  </si>
  <si>
    <t>Implementar 1 proyecto para el desarrollo integral de la primera infancia y la relación escuela, familia y comunidad. Beneficiando a 300 familias de la localidad</t>
  </si>
  <si>
    <t>Dotar 18 sedes educativas rurales.</t>
  </si>
  <si>
    <t>Beneficiar 160 personas con apoyo para la educación superior. Para egresados de los colegios públicos de la localidad</t>
  </si>
  <si>
    <t>Beneficiar 160 estudiantes de programas de educación superior con apoyo de sostenimiento para la permanencia. Para egresados de los colegios públicos de la localidad</t>
  </si>
  <si>
    <t>Mejorar 150 viviendas de interés social rurales. Con un diagnóstico de saneamiento predial y condiciones físicas para su mejoramiento</t>
  </si>
  <si>
    <t>Beneficiar 600 Personas con artículos deportivos entregados.</t>
  </si>
  <si>
    <t>Vincular 500 personas en actividades recreo-deportivas comunitarias.</t>
  </si>
  <si>
    <t>Capacitar 600 personas en los campos deportivos. Teniendo como referencia diagnósticos participativos que atiendan a realidades culturales de la localidad que sirvan como insumo para la estructuración de proyectos</t>
  </si>
  <si>
    <t>Capacitar 600 personas en los campos artísticos, interculturales, culturales y/o patrimoniales.</t>
  </si>
  <si>
    <t>Realizar 4 eventos de promoción de actividades culturales.</t>
  </si>
  <si>
    <t>Otorgar 50 estímulos de apoyo al sector artístico y cultural.</t>
  </si>
  <si>
    <t>Intervenir 2 sedes culturales con dotación y/o adecuación.</t>
  </si>
  <si>
    <t>Apoyar 600 predios rurales con asistencia técnica agropecuaria y/o ambiental. En ese sentido se impulsarán 600 unidades productivas de la localidad.</t>
  </si>
  <si>
    <t>Financiar 37 proyectos del sector cultural y creativo.</t>
  </si>
  <si>
    <t xml:space="preserve">Implementar 4 PROCEDAS. Así mismo trabajando las iniciativas ambientalmente sostenibles formuladas juntamente con las comunidades </t>
  </si>
  <si>
    <t>Intervenir 8 hectáreas con procesos de restauración, rehabilitación o recuperación ecológica.</t>
  </si>
  <si>
    <t>Realizar 5 acciones efectivas para el fortalecimiento de las capacidades locales para la respuesta a emergencias y desastres.</t>
  </si>
  <si>
    <t>Desarrollar 3 intervenciones  para la reducción del riesgo y adaptación al cambio climático.</t>
  </si>
  <si>
    <t>Plantar y/o Mantener 950 árboles urbanos y/o rurales.</t>
  </si>
  <si>
    <t>Construir 1500 m2 de Parque vecinales y/o de bolsillo (la construcción incluye su dotación). (Construir una chancha sintetica de 1500 M2)</t>
  </si>
  <si>
    <t>Intervenir 1 Parques vecinales y/o de bolsillo con acciones de mejoramiento, mantenimiento y/o dotación.</t>
  </si>
  <si>
    <t>Atender 1000 animales en urgencias, brigadas médico veterinarias, acciones de esterilización, educación y adopción.</t>
  </si>
  <si>
    <t>Fortalecer 4 acueductos veredales con asistencia, intervenir técnica u organizativa. Incluyendo el tratamiento de aguas residuales</t>
  </si>
  <si>
    <t>Capacitar 700 personas en separación en la fuente y reciclaje.</t>
  </si>
  <si>
    <t>Implementar 100 acciones enfocadas a consolidar el modelo de energías alternativas sostenible para Sumapaz.</t>
  </si>
  <si>
    <t>Vincular 800 personas a procesos de construcción de memoria, verdad, reparación integral a víctimas, paz y reconciliación.</t>
  </si>
  <si>
    <t>Capacitar 1000 personas para la construcción de ciudadanía y desarrollo de capacidades para el ejercicio de derechos de las mujeres. Así mismo se tendrá en cuenta la vinculación a las mujeres en acciones de construcción de ciudadanía y capacidad para el ejercicio del derecho</t>
  </si>
  <si>
    <t>Vincular 1200 personas en acciones para la prevención del feminicidio y la violencia contra la mujer.</t>
  </si>
  <si>
    <t>Formar 200 personas en la escuela de seguridad. Garantizando el enfoque de escuela de convivencia comunitaria</t>
  </si>
  <si>
    <t>Realizar 2 acuerdos para la vinculación de la ciudadanía en los programas adelantados por el IDRD y acuerdos con vendedores informales o estacionarios</t>
  </si>
  <si>
    <t>Beneficiar 150 personas a través de estrategias para el fortalecimiento de los mecanismos de justicia comunitaria.</t>
  </si>
  <si>
    <t>Atender 200 personas en estrategias de acceso a la justicia integral en la ciudad.</t>
  </si>
  <si>
    <t>Suministrar 3 dotaciones tecnológicas a organismos de seguridad. Específicamente para las corregidurías de la localidad de Sumapaz</t>
  </si>
  <si>
    <t>Suministrar 3 dotaciones del parque automotor a organismos de seguridad. Específicamente para las corregidurías de la localidad de Sumapaz</t>
  </si>
  <si>
    <t>Intervenir 12800 metros cuadrados de elementos del sistema de espacio público peatonal con acciones de construcción y/o conservación. impactando en los caminos veredales.</t>
  </si>
  <si>
    <t>Intervenir 450 metros cuadrados de Puentes vehiculares y/o peatonales de escala local sobre cuerpos de agua con acciones de construcción y/o conservación.</t>
  </si>
  <si>
    <t>Intervenir 2,7 Kilómetros-carril de malla vial rural con acciones de construcción y/o conservación</t>
  </si>
  <si>
    <t>Operativizar 10 Centros de Acceso Comunitario en zonas rurales y/o apartadas. Garantizando acceso digital en la ruralidad</t>
  </si>
  <si>
    <t>Capacitar 500 personas a través de procesos de formación para la participación de manera virtual y presencial.</t>
  </si>
  <si>
    <t>Fortalecer 50 Organizaciones, JAC e Instancias de participación ciudadana.</t>
  </si>
  <si>
    <t>Intervenir 7 sedes de salones comunales.</t>
  </si>
  <si>
    <t>Dotar 21 sedes de salones comunales.</t>
  </si>
  <si>
    <t>Construir 3 sedes de salones comunales. Con un diagnóstico de saneamiento predial y condiciones físicas para su construcción.</t>
  </si>
  <si>
    <t>Construir 1 sedes administrativas locales.</t>
  </si>
  <si>
    <t>Gestionar los recursos para la construcción y/o</t>
  </si>
  <si>
    <t>adecuación de las sedes de la alcaldía local en Sumapaz.</t>
  </si>
  <si>
    <t>Realizar 4 estrategias de fortalecimiento institucional.</t>
  </si>
  <si>
    <t>Realizar 1 rendición de cuentas anuales.</t>
  </si>
  <si>
    <t>Realizar 20 acciones de inspección, vigilancia y control</t>
  </si>
  <si>
    <t xml:space="preserve">PROPÓSITO </t>
  </si>
  <si>
    <t>PROYECTADO 2021</t>
  </si>
  <si>
    <t>VALOR EJECUTADO A 31/12/2021</t>
  </si>
  <si>
    <t>% DE EJECUCIÓN</t>
  </si>
  <si>
    <t>PROYECTADO 2022</t>
  </si>
  <si>
    <t>VALOR EJECUTADO A 31/03/2020</t>
  </si>
  <si>
    <t>TOTAL EJECUTADO A 31-03-2022</t>
  </si>
  <si>
    <t xml:space="preserve">PROPÓSITO  1. Hacer un nuevo contrato social con igualdad de oportunidades para la inclusión social, productiva y política. </t>
  </si>
  <si>
    <t>10.5%</t>
  </si>
  <si>
    <t xml:space="preserve">PROPÓSITO 2. Cambiar nuestros hábitos de vida para reverdecer a Bogotá y adaptarnos y mitigar la crisis climática </t>
  </si>
  <si>
    <t>12.8%</t>
  </si>
  <si>
    <t xml:space="preserve">PROPÓSITO 3. Inspirar confianza y legitimidad para vivir sin miedo y ser epicentro de cultura ciudadana, paz y reconciliación </t>
  </si>
  <si>
    <t>54.1%</t>
  </si>
  <si>
    <t xml:space="preserve">PROPÓSITO 4. Hacer de Bogotá-región un modelo de movilidad multimodal, incluyente y sostenible </t>
  </si>
  <si>
    <t>35.5%</t>
  </si>
  <si>
    <t xml:space="preserve">PROPÓSITO 5. Construir Bogotá-región con gobierno abierto, transparente y ciudadanía consciente </t>
  </si>
  <si>
    <t>69.0%</t>
  </si>
  <si>
    <t xml:space="preserve"> TOTAL PLAN PLURIANUAL </t>
  </si>
  <si>
    <t>28.7%</t>
  </si>
  <si>
    <t xml:space="preserve">TOTAL </t>
  </si>
  <si>
    <t>Presupuesto</t>
  </si>
  <si>
    <t>Ppto. Apropiado</t>
  </si>
  <si>
    <t>% Ejec.</t>
  </si>
  <si>
    <t>Ppto Apropiado</t>
  </si>
  <si>
    <t>Total Ejecutado</t>
  </si>
  <si>
    <t>%</t>
  </si>
  <si>
    <t>Total Girado</t>
  </si>
  <si>
    <t>(Millones De Pesos)</t>
  </si>
  <si>
    <t>Ejec.</t>
  </si>
  <si>
    <t>Girado</t>
  </si>
  <si>
    <t>GASTOS DE FUNCIONAMIENTO</t>
  </si>
  <si>
    <t>$ 0.000,0</t>
  </si>
  <si>
    <t>Gastos Generales</t>
  </si>
  <si>
    <t>Obligaciones por Pagar</t>
  </si>
  <si>
    <t>INVERSIÓN</t>
  </si>
  <si>
    <t>$81.628.639.00</t>
  </si>
  <si>
    <t>Directa</t>
  </si>
  <si>
    <t>Más y mejores oportunidades para la población vulnerable</t>
  </si>
  <si>
    <t>Revitalización y transformación productiva en la localidad de Sumapaz</t>
  </si>
  <si>
    <t>$73.347.00</t>
  </si>
  <si>
    <t>Prevención de violencias y dotación jardines</t>
  </si>
  <si>
    <t>Estrategias del cuidado para cuidadoras, cuidadores y a personas con discapacidad</t>
  </si>
  <si>
    <t>Fortalecimiento de la educación inicial con pertinencia y calidad</t>
  </si>
  <si>
    <t>Dotaciones didácticas y pedagógicas para mejores colegios</t>
  </si>
  <si>
    <t>Acceso y sostenimiento en la educación superior</t>
  </si>
  <si>
    <t>Vivienda y entornos dignos en el territorio rural</t>
  </si>
  <si>
    <t>Recreación y deportes</t>
  </si>
  <si>
    <t>Acciones para la promoción de la cultura, tradición y costumbres sumapaceñas</t>
  </si>
  <si>
    <t>Asistencia técnica agropecuaria y ambiental</t>
  </si>
  <si>
    <t>Educación ambiental</t>
  </si>
  <si>
    <t>0.00%</t>
  </si>
  <si>
    <t>Restauración ecológica urbana y/o rural</t>
  </si>
  <si>
    <t>Por una Sumapaz sin riesgos que le aporta y se adopta al cambio climático</t>
  </si>
  <si>
    <t>Sumapaz comprometida con el bienestar animal</t>
  </si>
  <si>
    <t>Acueductos veredales y saneamiento básico</t>
  </si>
  <si>
    <t>Por una Sumapaz ecoeficiente, alternativa y sostenible</t>
  </si>
  <si>
    <t>Procesos de construcción de memoria, verdad, reparación integral a víctimas, paz y reconciliación</t>
  </si>
  <si>
    <t>Más mujeres viven una vida libre de violencias, se sienten seguras y acceden con confianza al sistema de justicia</t>
  </si>
  <si>
    <t>Promoción de la convivencia ciudadana - Escuela de seguridad</t>
  </si>
  <si>
    <t>Acuerdos para el uso de medios de transporte no motorizados en la Localidad</t>
  </si>
  <si>
    <t>Acceso a la justicia</t>
  </si>
  <si>
    <t>Movilidad segura, sostenible y accesible</t>
  </si>
  <si>
    <t>Conectividad y redes de comunicación</t>
  </si>
  <si>
    <t>Fortalecimiento de cultura ciudadana y su institucionalidad</t>
  </si>
  <si>
    <t>terminación de infraestructuras (sedes administrativas locales)</t>
  </si>
  <si>
    <t>90.49%</t>
  </si>
  <si>
    <t>CONTRATOS VIGENCIA 2020 Y ANTERIORES</t>
  </si>
  <si>
    <t>NO.</t>
  </si>
  <si>
    <t>CONTRATO INTERVENTORÍA</t>
  </si>
  <si>
    <t>CONTRATOS DE OBRA/CONSULTORÍA</t>
  </si>
  <si>
    <t>DESCRIPCIÓN</t>
  </si>
  <si>
    <t>OBJETIVO DE LA OBRA</t>
  </si>
  <si>
    <t>AÑO INICIO</t>
  </si>
  <si>
    <t>OBSERVACIONES (EXPLIQUE SU ESTADO Y AVANCE)</t>
  </si>
  <si>
    <t>CIN-165-2018</t>
  </si>
  <si>
    <t>COP-150-2018</t>
  </si>
  <si>
    <t>Obras de conservaciones de la malla vial 2018</t>
  </si>
  <si>
    <t>Contratar las obras para la conservación de la Malla Vial local de Sumapaz, por el sistema de precios unitarios fijos, sin formula de reajuste y a monto agotable</t>
  </si>
  <si>
    <t>El contrato se encuentra en proceso por presunto incumplimiento por el estado de las obras actualmente</t>
  </si>
  <si>
    <t>CIN-119-2019</t>
  </si>
  <si>
    <t>COP-094-2019</t>
  </si>
  <si>
    <t>Obras de conservaciones de la malla vial 2019</t>
  </si>
  <si>
    <t>Actualmente se encuentra en trámite la liquidación de contrato de interventoría.</t>
  </si>
  <si>
    <t>CIN-180-2019</t>
  </si>
  <si>
    <t>COP-177-2019</t>
  </si>
  <si>
    <t>Reparaciones locativas de salones comunales</t>
  </si>
  <si>
    <t>Realizar el diagnostico, demolición, construcción, mantenimiento y reparaciones locativas, por el sistema de precios fijos sin formula de reajuste, de los salones comunales y/o equipamientos comunitarios de la localidad de Sumapaz, D.C</t>
  </si>
  <si>
    <t>Los contratos se encuentran en proceso de liquidación</t>
  </si>
  <si>
    <t>CIN-280-2020</t>
  </si>
  <si>
    <t>COP-277-2020</t>
  </si>
  <si>
    <t>Realizar la restauración y recuperación de zonas inestables</t>
  </si>
  <si>
    <t>Realizar por el sistema de precios unitarios fijos sin formula de reajuste, la implementación de modelos de bioingeniería y su ejecución para la restauración y recuperación de zonas con procesos de erosión o fenómenos de remoción en masa en la localidad de Sumapaz.</t>
  </si>
  <si>
    <t>CIN-279-2020</t>
  </si>
  <si>
    <t>COP-283-2020</t>
  </si>
  <si>
    <t>Obras de conservaciones de la malla vial 2020</t>
  </si>
  <si>
    <t>Realizar las obras y actividades necesarias para la conservación de la malla vial local de Sumapaz, por el sistema de precios unitarios fijos, sin fórmula de reajuste y a monto agotable</t>
  </si>
  <si>
    <t>CIN-273-2020</t>
  </si>
  <si>
    <t>COP-282-2020</t>
  </si>
  <si>
    <t>Obras de conservación en puentes de la localidad</t>
  </si>
  <si>
    <t>Realizar la conservación de puentes sobre corrientes de agua en la localidad de Sumapaz, por el sistema de precios unitarios fijos sin formula de reajuste a monto agotable</t>
  </si>
  <si>
    <t>Se encuentran en suspensión debido a permisos de ocupación de cauce por parte de la CAR</t>
  </si>
  <si>
    <t>CIN-182-2019</t>
  </si>
  <si>
    <t>CCO-179-2019</t>
  </si>
  <si>
    <t>Estudios y diseños para la construcción de una sede administrativa en san Juan y Betania</t>
  </si>
  <si>
    <t>Estudios y diseños para la construcción de la sede administrativa en el corregimiento de san juan o corregimiento de Betania -localidad de Sumapaz- distrito capital</t>
  </si>
  <si>
    <t>Se encuentra en tramite de liquidación y terminación por mutuo acuerdo, debido a falencias en la formulación del proceso.</t>
  </si>
  <si>
    <t>Convenio interadministrativo 1554 de 2018 Convenio marco de Cooperación No. 1529 de 2017</t>
  </si>
  <si>
    <t>Obras de mejoramiento y conservación de la malla vial</t>
  </si>
  <si>
    <t>Aunar Esfuerzos, técnicos, administrativos y financieros, para realizar La intervención de la troncal bolivariana — malla vial rural de la Modificación no. 2 y prórroga no. 1 al convenio interadministrativo de</t>
  </si>
  <si>
    <t>En ejecución</t>
  </si>
  <si>
    <t>Cooperación no. Idu-1554-2018, celebrado entre el instituto de Desarrollo urbano – IDU, unidad administrativa especial de Rehabilitación y mantenimiento vial - UAERMV - y alcaldía local de Sumapaz-fondo de desarrollo local de Sumapaz</t>
  </si>
  <si>
    <t>Tipo de Proceso o modalidad</t>
  </si>
  <si>
    <t>Tipo de Contrato</t>
  </si>
  <si>
    <t>Año 1 (2020)</t>
  </si>
  <si>
    <t>Año 2 (2021)</t>
  </si>
  <si>
    <t>Año 3 (2022)</t>
  </si>
  <si>
    <t>Total por Vigencias Año 1 2020 -Año 3-2022</t>
  </si>
  <si>
    <t>CONTRATOS EN EJECUCIÓN</t>
  </si>
  <si>
    <t>Cantidad</t>
  </si>
  <si>
    <t>Total contratos</t>
  </si>
  <si>
    <t>Valor Total</t>
  </si>
  <si>
    <t xml:space="preserve">CANTIDAD </t>
  </si>
  <si>
    <t xml:space="preserve">VALOR </t>
  </si>
  <si>
    <t>1) Contratación Directa</t>
  </si>
  <si>
    <t xml:space="preserve">Contrato de Prestación de Servicios Profesionales y/o apoyo a la gestión </t>
  </si>
  <si>
    <t xml:space="preserve">Prestación de servicios </t>
  </si>
  <si>
    <t>Contrato Interadministrativo</t>
  </si>
  <si>
    <t>Contrato de arrendamiento</t>
  </si>
  <si>
    <t>2) Concurso de Méritos</t>
  </si>
  <si>
    <t>Contrato de Consultoría</t>
  </si>
  <si>
    <t>Contrato de Interventoría</t>
  </si>
  <si>
    <t>3) Mínima Cuantía</t>
  </si>
  <si>
    <t>Contrato de Seguro</t>
  </si>
  <si>
    <t>Contrato de Suministro</t>
  </si>
  <si>
    <t>4) Licitación Pública</t>
  </si>
  <si>
    <t>Contrato de Obra</t>
  </si>
  <si>
    <t>5) Selección Abreviada</t>
  </si>
  <si>
    <t>5.1.) Menor Cuantía</t>
  </si>
  <si>
    <t>5.2.) Subasta Inversa (electrónica)</t>
  </si>
  <si>
    <t>Contrato de compraventa</t>
  </si>
  <si>
    <t>5.4.) Acuerdo Marco de Precios</t>
  </si>
  <si>
    <t>Orden de compra</t>
  </si>
  <si>
    <t>Total general</t>
  </si>
  <si>
    <r>
      <t xml:space="preserve">Año 1 – </t>
    </r>
    <r>
      <rPr>
        <b/>
        <sz val="12"/>
        <color indexed="10"/>
        <rFont val="Garamond"/>
        <family val="1"/>
      </rPr>
      <t>2020</t>
    </r>
  </si>
  <si>
    <r>
      <t xml:space="preserve">Año 2 – </t>
    </r>
    <r>
      <rPr>
        <b/>
        <sz val="12"/>
        <color indexed="10"/>
        <rFont val="Garamond"/>
        <family val="1"/>
      </rPr>
      <t>2021</t>
    </r>
  </si>
  <si>
    <t>Obra Pública</t>
  </si>
  <si>
    <t>Consultoría</t>
  </si>
  <si>
    <t>Interventoría</t>
  </si>
  <si>
    <t xml:space="preserve">Prestación de Servicios Profesionales y/o apoyo a la Gestión </t>
  </si>
  <si>
    <t>Prestación de Servicios</t>
  </si>
  <si>
    <t> 14</t>
  </si>
  <si>
    <t>Suministro</t>
  </si>
  <si>
    <t>Compraventa</t>
  </si>
  <si>
    <t>Seguros</t>
  </si>
  <si>
    <t>Arrendamiento</t>
  </si>
  <si>
    <t>Contratos Interadministrativos</t>
  </si>
  <si>
    <t>Orden de Compra</t>
  </si>
  <si>
    <r>
      <t xml:space="preserve">Año 3 – </t>
    </r>
    <r>
      <rPr>
        <b/>
        <sz val="12"/>
        <color indexed="10"/>
        <rFont val="Garamond"/>
        <family val="1"/>
      </rPr>
      <t>2022</t>
    </r>
    <r>
      <rPr>
        <b/>
        <sz val="12"/>
        <rFont val="Garamond"/>
        <family val="1"/>
      </rPr>
      <t xml:space="preserve"> (mar 2022)</t>
    </r>
  </si>
  <si>
    <t>Caracterización de Proceso</t>
  </si>
  <si>
    <t>Formato</t>
  </si>
  <si>
    <t>Instrucciones</t>
  </si>
  <si>
    <t>Manual</t>
  </si>
  <si>
    <t>Matrices de Riesgos</t>
  </si>
  <si>
    <t>Procedimiento</t>
  </si>
  <si>
    <t>Planes</t>
  </si>
  <si>
    <t xml:space="preserve">
Servicio a la Ciudadanía
</t>
  </si>
  <si>
    <t>sac-c.pdf</t>
  </si>
  <si>
    <t>SAC-F007
SAC-F009</t>
  </si>
  <si>
    <t>SAC-IN002
SAC-IN005</t>
  </si>
  <si>
    <t xml:space="preserve">SAC-M001
SAC-M002
SAC-M003
SAC-M004
</t>
  </si>
  <si>
    <t>sac-mr_v3</t>
  </si>
  <si>
    <t>SAC-P001
SAC-P002</t>
  </si>
  <si>
    <t>Ninguno</t>
  </si>
  <si>
    <t>Fomento y Protección de derechos humanos</t>
  </si>
  <si>
    <t xml:space="preserve"> dhh-fpd-c</t>
  </si>
  <si>
    <t xml:space="preserve"> DHH-FPD-F001 
 DHH-FPD-F003
 DHH-FPD-F006
 DHH-FPD-F007
 DHH-FPD-F008
 DHH-FPD-F009
 DHH-FPD-F010
 DHH-FPD-F011
 DHH-FPD-F012
 DHH-FPD-F013
 DHH-FPD-F014
 DHH-FPD-F016
 DHH-FPD-F017
 DHH-FPD-F018
 DHH-FPD-F023
 DHH-FPD-F026
 DHH-FPD-F027
 DHH-FPD-F028
 DHH-FPD-F029
 DHH-FPD-F030
 DHH-FPD-F032
 DHH-FPD-F033
 DHH-FPD-F034
 DHH-FPD-F035
 DHH-FPD-F036
 DHH-FPD-F037
 DHH-FPD-F038
 DHH-FPD-F039
 DHH-FPD-F040
 DHH-FPD-F041
 DHH-FPD-F042
 DHH-FPD-F043
 DHH-FPD-F044</t>
  </si>
  <si>
    <t xml:space="preserve"> DHH-FPD-IN001 
 DHH-FPD-IN002
 DHH-FPD-IN011
 DHH-FPD-IN012
 DHH-FPD-IN013
 DHH-FPD-IN014
 DHH-FPD-IN015
 DHH-FPD-IN016
 DHH-FPD-IN017
 DHH-FPD-IN018
 DHH-FPD-IN019
 DHH-FPD-IN020</t>
  </si>
  <si>
    <t xml:space="preserve"> DHH-FPD-M001</t>
  </si>
  <si>
    <t>dhh-fpd-mr_v4</t>
  </si>
  <si>
    <t xml:space="preserve"> DHH-FPD-P001
 DHH-FPD-P002
 DHH-FPD-P003
 DHH-FPD-P004
 DHH-FPD-P005
 DHH-FPD-P006
 DHH-FPD-P007</t>
  </si>
  <si>
    <t xml:space="preserve">
Convivencia y Dialogo Social
Usted está aquí
Inicio</t>
  </si>
  <si>
    <t xml:space="preserve"> dhh-cds-c.</t>
  </si>
  <si>
    <t xml:space="preserve"> DHH-CDS-F002 
 DHH-CDS-F003
 DHH-CDS-F006
 DHH-CDS-F007
 DHH-CDS-F008
 DHH-CDS-F009
 DHH-CDS-F010
 DHH-CDS-F011
 DHH-CDS-F012
 DHH-CDS-F013
 DHH-CDS-F014
 DHH-CDS-F015
 DHH-CDS-F016
 DHH-CDS-F019
 DHH-CDS-F020
 DHH-CDS-F021
 DHH-CDS-F022
 DHH-CDS-F023
 DHH-CDS-F024
 DHH-CDS-F025
 DHH-CDS-F026
 DHH-CDS-F027
 DHH-CDS-F028
 DHH-CDS-F029
 DHH-CDS-F030
 DHH-CDS-F031
 DHH-CDS-F032
 DHH-CDS-F033
</t>
  </si>
  <si>
    <t xml:space="preserve"> DHH-CDS-IN001
 DHH-CDS-IN002
 DHH-CDS-IN003
 DHH-CDS-IN004
 DHH-CDS-IN005
 DHH-CDS-IN006</t>
  </si>
  <si>
    <t xml:space="preserve"> DHH-CDS-M002 
 DHH-CDS-M003</t>
  </si>
  <si>
    <t>dhh-cds-mr_v6</t>
  </si>
  <si>
    <t xml:space="preserve"> DHH-CDS-P002 </t>
  </si>
  <si>
    <t xml:space="preserve">
Relaciones Estratégicas
</t>
  </si>
  <si>
    <t xml:space="preserve"> res-c_v2</t>
  </si>
  <si>
    <t>RES-F001
RES-F002
RES-F003
RES-F004
RES-F005
RES-F006
RES-F007
RES-F008
RES-F010</t>
  </si>
  <si>
    <t xml:space="preserve"> RES-IN001
 RES-IN002</t>
  </si>
  <si>
    <t>res-mr_v5</t>
  </si>
  <si>
    <t xml:space="preserve"> RES-P001
 RES-P002
 RES-P003
 RES-P004
 RES-P005</t>
  </si>
  <si>
    <t xml:space="preserve">
Acompañamiento a la gestión local
</t>
  </si>
  <si>
    <t xml:space="preserve"> get-agl-c_v3</t>
  </si>
  <si>
    <t>GET-AGL-F003
GET-AGL-F008</t>
  </si>
  <si>
    <t xml:space="preserve">GET-AGL-IN003 </t>
  </si>
  <si>
    <t>get-agl-mr_v4</t>
  </si>
  <si>
    <t>GET-AGL-P002
GET-AGL-P004</t>
  </si>
  <si>
    <t>Inspeccion Vigilancia y Control</t>
  </si>
  <si>
    <t>get-ivc-c_v1.</t>
  </si>
  <si>
    <t xml:space="preserve">GET-IVC-F001
GET-IVC-F002
GET-IVC-F003
GET-IVC-F004
GET-IVC-F005
GET-IVC-F006
GET-IVC-F007
GET-IVC-F008
GET-IVC-F015
GET-IVC-F016
GET-IVC-F018
GET-IVC-F019
GET-IVC-F020
GET-IVC-F021
GET-IVC-F022 
GET-IVC-F023
GET-IVC-F024
GET-IVC-F025 
GET-IVC-F026
GET-IVC-F027
GET-IVC-F028
GET-IVC-F029
GET-IVC-F030
GET-IVC-F033
GET-IVC-F034
GET-IVC-F037
GET-IVC-F038
GET-IVC-F041
GET-IVC-F045
GET-IVC-F046
GET-IVC-F047
GET-IVC-F048
GET-IVC-F049
GET-IVC-F050
GET-IVC-F051
GET-IVC-F053
GET-IVC-F055
GET-IVC-F056
GET-IVC-F057
GET-IVC-F058
GET-IVC-F059
GET-IVC-F060
GET-IVC-F061
GET-IVC-F062
GET-IVC-F063
GET-IVC-F064
GET-IVC-F065
GET-IVC-F066
GET-IVC-F067
GET-IVC-F068
GET-IVC-F069
GET-IVC-F070
GET-IVC-F071
GET-IVC-F072
GET-IVC-F073
 Plantilla de aviso de no cumplimiento de requisitos
 Plantilla de certificación de sello seguro
 Plantilla de suspensión de sello seguro
</t>
  </si>
  <si>
    <t xml:space="preserve"> GET-IVC-IN002
 GET-IVC-IN006
 GET-IVC-IN008
 GET-IVC-IN009
 GET-IVC-IN011
 GET-IVC-IN012
 GET-IVC-IN014</t>
  </si>
  <si>
    <t xml:space="preserve">GET-IVC-M001 </t>
  </si>
  <si>
    <t>get-ivc-mr_v4</t>
  </si>
  <si>
    <t xml:space="preserve"> GET-IVC-P001
 GET-IVC-P002
 GET-IVC-P004
 GET-IVC-P005
 GET-IVC-P006
 GET-IVC-P007
 GET-IVC-P025
 GET-IVC-P026
 GET-IVC-P027
 GET-IVC-P031
 GET-IVC-P032
 GET-IVC-P033
 GET-IVC-P034
 GET-IVC-P035
 GET-IVC-P036
 GET-IVC-P037
 GET-IVC-P038
 GET-IVC-P039
 GET-IVC-P040
 GET-IVC-P041
 GET-IVC-P042
 GET-IVC-P043
 GET-IVC-P044
 GET-IVC-P046
 GET-IVC-P047
 GET-IVC-P048
 GET-IVC-P049
 GET-IVC-P050
 GET-IVC-P052
 GET-IVC-P053
 GET-IVC-P055</t>
  </si>
  <si>
    <t>Gestión Pública Territorial Local</t>
  </si>
  <si>
    <t>get-gpl-c_v3.</t>
  </si>
  <si>
    <t>GET-GPL-F001
GET-GPL-F002
GET-GPL-F003
GET-GPL-F004</t>
  </si>
  <si>
    <t>GET-GPL-IN002</t>
  </si>
  <si>
    <t>get-gpl-mr_v4</t>
  </si>
  <si>
    <t>GET-GPL-P001
GET-GPL-P002
GET-GPL-P004</t>
  </si>
  <si>
    <t>Control Disciplinario</t>
  </si>
  <si>
    <t xml:space="preserve"> caracterizacion_control_disciplinario_v2</t>
  </si>
  <si>
    <t>CDS-F001
CDS-F002</t>
  </si>
  <si>
    <t>cds-mr_v4</t>
  </si>
  <si>
    <t>Control Disciplinario Ordinario
Control Disciplinario Verbal
Segunda Instancia Proceso Disciplinario</t>
  </si>
  <si>
    <t xml:space="preserve">
Gerencia del Talento Humano
</t>
  </si>
  <si>
    <t xml:space="preserve"> gco-gth-c.pdf</t>
  </si>
  <si>
    <t xml:space="preserve">GCO-GTH-F001
GCO-GTH-F003
GCO-GTH-F004
GCO-GTH-F005
GCO-GTH-F006
GCO-GTH-F008
GCO-GTH-F009
GCO-GTH-F010
GCO-GTH-F013
GCO-GTH-F014
GCO-GTH-F015
GCO-GTH-F016
GCO-GTH-F017
GCO-GTH-F018
GCO-GTH-F021
GCO-GTH-F024
GCO-GTH-F025
GCO-GTH-F027
GCO-GTH-F029
GCO-GTH-F030
GCO-GTH-F031
GCO-GTH-F032
GCO-GTH-F033
GCO-GTH-F034
GCO-GTH-F036
GCO-GTH-F037
</t>
  </si>
  <si>
    <t xml:space="preserve"> GCO-GTH-IN001
 GCO-GTH-IN002
 GCO-GTH-IN003
 GCO-GTH-IN004
 GCO-GTH-IN005
 GCO-GTH-IN007
 GCO-GTH-IN010
 GCO-GTH-IN011
 GCO-GTH-IN014</t>
  </si>
  <si>
    <t xml:space="preserve"> GCO-GTH-M001 </t>
  </si>
  <si>
    <t>gco-gth-mr_v5</t>
  </si>
  <si>
    <t xml:space="preserve">GCO-GTH-P001
GCO-GTH-P002
GCO-GTH-P003
GCO-GTH-P004
GCO-GTH-P005
GCO-GTH-P006
GCO-GTH-P007
GCO-GTH-P008
GCO-GTH-P009
GCO-GTH-P010
GCO-GTH-P011
</t>
  </si>
  <si>
    <t xml:space="preserve"> GCO-GTH-PL001
 GCO-GTH-PL002
 GCO-GTH-PL003
 GCO-GTH-PL004
 GCO-GTH-PL005
 GCO-GTH-PL006</t>
  </si>
  <si>
    <t>Anexos Acta de Informe de Gestion Servidores Publicos
GCO-GTH-F041
GCO-GTH-F042
GCO-GTH-F043
GCO-GTH-F044
GCO-GTH-F045
GCO-GTH-F046
GCO-GTH-F047
GCO-GTH-F048
GCO-GTH-F049
GCO-GTH-F050
GCO-GTH-F051
GCO-GTH-F052
GCO-GTH-F053
GCO-GTH-F054
GCO-GTH-F055
GCO-GTH-F056
GCO-GTH-F057
GCO-GTH-F058
GCO-GTH-F059</t>
  </si>
  <si>
    <t>Gestión Corporativa Institucional</t>
  </si>
  <si>
    <t>gco-gci-c_v2.</t>
  </si>
  <si>
    <t xml:space="preserve">GCO-GCI-F003
GCO-GCI-F004
GCO-GCI-F006
GCO-GCI-F007
GCO-GCI-F008
GCO-GCI-F010
GCO-GCI-F011
GCO-GCI-F013
GCO-GCI-F015
GCO-GCI-F017
GCO-GCI-F021
GCO-GCI-F022
GCO-GCI-F023
GCO-GCI-F024
GCO-GCI-F025
GCO-GCI-F026
GCO-GCI-F027
GCO-GCI-F028
GCO-GCI-F029
GCO-GCI-F032
GCO-GCI-F033
GCO-GCI-F035
GCO-GCI-F036
GCO-GCI-F037
GCO-GCI-F038
GCO-GCI-F039
</t>
  </si>
  <si>
    <t xml:space="preserve">GCO-GCI-IN001
Anexo Ficha - 1
Anexo Ficha - 2
Anexo Ficha - 3
Anexo Ficha - 4
Anexo Ficha - 5
Anexo Ficha - 6
Anexo Ficha - 7
Anexo Ficha - 8
Anexo Ficha - 9
Anexo Ficha - 10
Anexo Ficha - 11
Anexo Ficha - 12
Anexo Ficha - 13
Anexo Ficha - 14
Anexo Ficha - 15
Anexo Ficha - 16
Anexo Ficha - 17
Anexo Ficha - 18
Anexo Ficha - 19
Anexo Ficha - 20
Anexo Ficha - 21
Anexo Ficha - 22
Anexo Ficha - 23
Anexo Ficha - 24
Anexo Ficha - 25
Anexo Ficha - 26
</t>
  </si>
  <si>
    <t xml:space="preserve"> GCO-GCI-M001 
 GCO-GCI-M002
 GCO-GCI-M003
 GCO-GCI-M004
 GCO-GCI-M005</t>
  </si>
  <si>
    <t>gco-gci-mr_v5</t>
  </si>
  <si>
    <t>GCO-GCI-P001
GCO-GCI-P002</t>
  </si>
  <si>
    <t>GCO-GCI-PL001</t>
  </si>
  <si>
    <t>GCO-GCI-F041
GCO-GCI-F042
GCO-GCI-F043
GCO-GCI-F045
GCO-GCI-F046
GCO-GCI-F047
GCO-GCI-F048
GCO-GCI-F052
GCO-GCI-F055
GCO-GCI-F057
GCO-GCI-F058
GCO-GCI-F059
GCO-GCI-F060
GCO-GCI-F063
GCO-GCI-F064
GCO-GCI-F065
GCO-GCI-F066
GCO-GCI-F067
GCO-GCI-F068
GCO-GCI-F069</t>
  </si>
  <si>
    <t xml:space="preserve"> GCO-GCI-IN002
 GCO-GCI-IN003
 GCO-GCI-IN004
 GCO-GCI-IN005
 GCO-GCI-IN007
 GCO-GCI-IN008
 GCO-GCI-IN009
 GCO-GCI-IN010
 GCO-GCI-IN011
 GCO-GCI-IN012
 GCO-GCI-IN013
 GCO-GCI-IN014
 GCO-GCI-IN015
 GCO-GCI-IN018
 GCO-GCI-IN019
 GCO-GCI-IN021
 GCO-GCI-IN022
 GCO-GCI-IN023
 GCO-GCI-IN025
 GCO-GCI-IN029
 GCO-GCI-IN031
 GCO-GCI-IN032
 GCO-GCI-IN033
 GCO-GCI-IN034
 GCO-GCI-IN035
 GCO-GCI-IN036
 GCO-GCI-IN037
</t>
  </si>
  <si>
    <t>GCO-GCI-F070
GCO-GCI-F071
GCO-GCI-F072
GCO-GCI-F073
GCO-GCI-F077
GCO-GCI-F080
GCO-GCI-F081
GCO-GCI-F082
GCO-GCI-F083
GCO-GCI-F084
GCO-GCI-F085
GCO-GCI-F086
GCO-GCI-F087
GCO-GCI-F088
GCO-GCI-F089
GCO-GCI-F090
GCO-GCI-F091
GCO-GCI-F092
GCO-GCI-F093
GCO-GCI-F096
GCO-GCI-F097
GCO-GCI-F098
GCO-GCI-F100
GCO-GCI-F101
GCO-GCI-F102
GCO-GCI-F103
GCO-GCI-F107
GCO-GCI-F109
GCO-GCI-F110
GCO-GCI-F113
GCO-GCI-F119</t>
  </si>
  <si>
    <t>GCO-GCI-F124
GCO-GCI-F125
GCO-GCI-F126
GCO-GCI-F127
GCO-GCI-F128
GCO-GCI-F129
GCO-GCI-F130
GCO-GCI-F131
GCO-GCI-F132
GCO-GCI-F133
GCO-GCI-F134
GCO-GCI-F135
GCO-GCI-F137
GCO-GCI-F138
GCO-GCI-F139
GCO-GCI-F140
GCO-GCI-F141
GCO-GCI-F142
GCO-GCI-F143
GCO-GCI-F144
GCO-GCI-F145
GCO-GCI-F146
GCO-GCI-F147
GCO-GCI-F148
GCO-GCI-F149
GCO-GCI-F150
GCO-GCI-F151
GCO-GCI-F152
GCO-GCI-F153
GCO-GCI-F155
GCO-GCI-F156
GCO-GCI-F157
GCO-GCI-F158
GCO-GCI-F159
GCO-GCI-F160
GCO-GCI-F161
GCO-GCI-F162
GCO-GCI-F163
GCO-GCI-F164
GCO-GCI-F165
GCO-GCI-F166</t>
  </si>
  <si>
    <t>Gestión Jurídica</t>
  </si>
  <si>
    <t xml:space="preserve"> gjr-c_v2</t>
  </si>
  <si>
    <t>GJR-F001</t>
  </si>
  <si>
    <t xml:space="preserve"> GJR-IN001
GJR-IN002 
 GJR-IN003
 GJR-IN004
 GJR-IN005
 GJR-IN006
 GJR-IN007
 GJR-IN008
 GJR-IN009</t>
  </si>
  <si>
    <t>gjr-mr_v4</t>
  </si>
  <si>
    <t xml:space="preserve"> GJR-P001
 GJR-P002 </t>
  </si>
  <si>
    <t>Gestión Patrimonio Documental</t>
  </si>
  <si>
    <t>gdi-gpd-c.</t>
  </si>
  <si>
    <t>GDI-GPD-F001
GDI-GPD-F003
GDI-GPD-F004
GDI-GPD-F005
GDI-GPD-F006
GDI-GPD-F007
GDI-GPD-F008
GDI-GPD-F009
GDI-GPD-F011
GDI-GPD-F012
GDI-GPD-F013
GDI-GPD-F017
GDI-GPD-F018
GDI-GPD-F019
GDI-GPD-F021
GDI-GPD-F023
GDI-GPD-F024
GDI-GPD-F025
GDI-GPD-F026
GDI-GPD-F027
GDI-GPD-F028
GDI-GPD-F029
GDI-GPD-F030
GDI-GPD-F031
GDI-GPD-F032
GDI-GPD-F033
GDI-GPD-F034
GDI-GPD-F035
GDI-GPD-F036
GDI-GPD-F037
GDI-GPD-F038
GDI-GPD-F039</t>
  </si>
  <si>
    <t xml:space="preserve"> GDI-GPD-IN002
 GDI-GPD-IN012
 GDI-GPD-IN014
 GDI-GPD-IN016
 GDI-GPD-IN017</t>
  </si>
  <si>
    <t>gdi-gpd-mr_v4</t>
  </si>
  <si>
    <t xml:space="preserve"> GDI-GPD-P002 
 GDI-GPD-P003
 GDI-GPD-P004
 GDI-GPD-P005
 GDI-GPD-P006
 GDI-GPD-P007
 GDI-GPD-P008
 GDI-GPD-P009
 GDI-GPD-P010</t>
  </si>
  <si>
    <t xml:space="preserve"> GCO-GPD-PL001</t>
  </si>
  <si>
    <t xml:space="preserve">GDI-GPD-F040
GDI-GPD-F041
GDI-GPD-F042
GDI-GPD-F043
GDI-GPD-F044
GDI-GPD-F045
GDI-GPD-F046
GDI-GPD-F047
GDI-GPD-F048
GDI-GPD-F049
GDI-GPD-F050
GDI-GPD-F051
GDI-GPD-F052
GDI-GPD-F053
GDI-GPD-F054
GDI-GPD-F055
GDI-GPD-F056
GDI-GPD-F057
GDI-GPD-F058
GDI-GPD-F059
GDI-GPD-F060
GDI-GPD-F061
GDI-GPD-F062
GDI-GPD-F063
GDI-GPD-F064
GDI-GPD-F065
GDI-GPD-F066
GDI-GPD-F067
GDI-GPD-F068
GDI-GPD-F069
</t>
  </si>
  <si>
    <t>GDI-GPD-F070
GDI-GPD-F071
GDI-GPD-F072
GDI-GPD-F073
GDI-GPD-F074
GDI-GPD-F075
GDI-GPD-F076
GDI-GPD-F077
GDI-GPD-F078
GDI-GPD-F079
 GDI-GPD-F080
 GDI-GPD-F081
 GDI-GPD-F082
 GDI-GPD-F083
 GDI-GPD-F084
 GDI-GPD-F085
 GDI-GPD-F086
 GDI-GPD-F087
 GDI-GPD-F088
 GDI-GPD-F089
 GDI-GPD-F090
 GDI-GPD-F091
 GDI-GPD-F092
 GDI-GPD-F093
 GDI-GPD-F094
 GDI-GPD-F095
 GDI-GPD-F096
 GDI-GPD-F097
 GDI-GPD-F098
 GDI-GPD-F099
 GDI-GPD-F100</t>
  </si>
  <si>
    <t xml:space="preserve"> GDI-GPD-F101 
 GDI-GPD-F102
 GDI-GPD-F103
 GDI-GPD-F104
 GDI-GPD-F105
 GDI-GPD-F106
 GDI-GPD-F107
 GDI-GPD-F108
 GDI-GPD-F109
 GDI-GPD-F110
 GDI-GPD-F111
 GDI-GPD-F112
 GDI-GPD-F113
 GDI-GPD-F114
 GDI-GPD-F115
 GDI-GPD-F116
 GDI-GPD-F121
 GDI-GPD-F122
 GDI-GPD-F123
 GDI-GPD-F124
 GDI-GPD-F125
 GDI-GPD-F126
 GDI-GPD-F127
 GDI-GPD-F128
 GDI-GPD-F129
 GDI-GPD-F130
 GDI-GPD-F131
 GDI-GPD-F132
 GDI-GPD-F133
 GDI-GPD-F134</t>
  </si>
  <si>
    <t>Gerencia de TIC</t>
  </si>
  <si>
    <t>gdi-tic-c.pdf</t>
  </si>
  <si>
    <t xml:space="preserve"> GDI-TIC-F001
 GDI-TIC-F011
 GDI-TIC-F019
 GDI-TIC-F020
 GDI-TIC-F021
 GDI-TIC-F022
 GDI-TIC-F025
 GDI-TIC-F026
 GDI-TIC-F027
 GDI-TIC-F028
 GDI-TIC-F029
 GDI-TIC-F030
 GDI-TIC-F031
 GDI-TIC-F032
 GDI-TIC-F033
 GDI-TIC-F034
 GDI-TIC-F035
</t>
  </si>
  <si>
    <t>GDI-TIC-IN001 
GDI-TIC-IN005
GDI-TIC-IN006
GDI-TIC-IN014
GDI-TIC-IN015</t>
  </si>
  <si>
    <t xml:space="preserve"> GDI-TIC-M002 
 GDI-TIC-M004
 GDI-TIC-M005
 GDI-TIC-M006
 GDI-TIC-M007</t>
  </si>
  <si>
    <t>gdi-tic-mr_v4_1</t>
  </si>
  <si>
    <t>GDI-TIC-P001
GDI-TIC-P002
GDI-TIC-P003
GDI-TIC-P004
GDI-TIC-P005
GDI-TIC-P006
GDI-TIC-P007
GDI-TIC-P008</t>
  </si>
  <si>
    <t>GDI-TIC-PL001
GDI-TIC-PL002
GDI-TIC-PL003</t>
  </si>
  <si>
    <t>Planeación y Gestión Sectorial</t>
  </si>
  <si>
    <t xml:space="preserve"> ple-pgs-c_v2</t>
  </si>
  <si>
    <t>PLE-PGS-F001</t>
  </si>
  <si>
    <t>PLE-PGS-IN001</t>
  </si>
  <si>
    <t>ple-pgs-mr_v5</t>
  </si>
  <si>
    <t xml:space="preserve"> PLE-PGS-P001</t>
  </si>
  <si>
    <t>Planeación Institucional</t>
  </si>
  <si>
    <t xml:space="preserve"> ple-pin-c_v2.</t>
  </si>
  <si>
    <t xml:space="preserve"> PLE-PIN-F001
 PLE-PIN-F002
 PLE-PIN-F003
 PLE-PIN-F004
 PLE-PIN-F005
 PLE-PIN-F006
 PLE-PIN-F007
 PLE-PIN-F008
 PLE-PIN-F009
 PLE-PIN-F010
 PLE-PIN-F012
 PLE-PIN-F013
 PLE-PIN-F014
 PLE-PIN-F015
 PLE-PIN-F016
 PLE-PIN-F017
 PLE-PIN-F018
 PLE-PIN-F020
 PLE-PIN-F021
 PLE-PIN-F022
 PLE-PIN-F026
 PLE-PIN-F027
 PLE-PIN-F028
 PLE-PIN-F029
 PLE-PIN-F030
</t>
  </si>
  <si>
    <t xml:space="preserve"> PLE-PIN-IN001
 PLE-PIN-IN002
 PLE-PIN-IN003
 PLE-PIN-IN004
 PLE-PIN-IN005
 PLE-PIN-IN006
 PLE-PIN-IN007
 PLE-PIN-IN008
 PLE-PIN-IN009
 PLE-PIN-IN010
 PLE-PIN-IN011
 PLE-PIN-IN012
 PLE-PIN-IN013
 PLE-PIN-IN014
</t>
  </si>
  <si>
    <t>PLE-PIN-M001
PLE-PIN-M002
PLE-PIN-M003
PLE-PIN-M005
PLE-PIN-M006
PLE-PIN-M007</t>
  </si>
  <si>
    <t>ple-pin-mr_v4</t>
  </si>
  <si>
    <t>PLE-PIN-P001
PLE-PIN-P002
PLE-PIN-P003
PLE-PIN-P005
PLE-PIN-P006
PLE-PIN-P007
PLE-PIN-P008
PLE-PIN-P009
PLE-PIN-P010</t>
  </si>
  <si>
    <t xml:space="preserve"> PLE-PIN-PL001
 PLE-PIN-PL002
 PLE-PIN-PL003
 PLE-PIN-PL004
 PLE-PIN-PL005
 PLE-PIN-PL006
 PLE-PIN-PL007
 PLE-PIN-PL008
 PLE-PIN-PL009
 PLE-PIN-PL010
 PLE-PIN-PL011
 PLE-PIN-PL012
 PLE-PIN-PL013
 PLE-PIN-PL014
 PLE-PIN-PL015
 PLE-PIN-PL016
 PLE-PIN-PL017
 PLE-PIN-PL018
 PLE-PIN-PL019
 PLE-PIN-PL020
 PLE-PIN-PL021
 PLE-PIN-PL022
 PLE-PIN-PL023
 PLE-PIN-PL024</t>
  </si>
  <si>
    <t xml:space="preserve"> PLE-PIN-F033
 PLE-PIN-F034
 PLE-PIN-F035
 PLE-PIN-F036
 PLE-PIN-F037
 PLE-PIN-F038
 PLE-PIN-F039
 PLE-PIN-F040
 PLE-PIN-F041
 PLE-PIN-F042
 PLE-PIN-F043</t>
  </si>
  <si>
    <t>Comunicación Estratégica</t>
  </si>
  <si>
    <t xml:space="preserve"> ces-c_caracterizacion_comunicacion_estrategica.</t>
  </si>
  <si>
    <t>CES-F001 
CES-F002
CES-F003
CES-F004
CES-F005</t>
  </si>
  <si>
    <t xml:space="preserve"> CES-IN001
 CES-IN002
 CES-IN003</t>
  </si>
  <si>
    <t xml:space="preserve"> CES-M001 </t>
  </si>
  <si>
    <t>ces-mr_v4</t>
  </si>
  <si>
    <t>CES-P001
CES-P002</t>
  </si>
  <si>
    <t>Evaluación Independiente</t>
  </si>
  <si>
    <t>ein-c_v3.</t>
  </si>
  <si>
    <t xml:space="preserve"> EIN-F001 
 EIN-F004
 EIN-F005
 EIN-F006
 EIN-F007
Plantilla Carta de Representación
</t>
  </si>
  <si>
    <t xml:space="preserve"> EIN-IN001 
 EIN-IN002</t>
  </si>
  <si>
    <t>ein-mr_v6</t>
  </si>
  <si>
    <t xml:space="preserve"> EIN-P001</t>
  </si>
  <si>
    <t xml:space="preserve">
Gestión del Conocimiento
</t>
  </si>
  <si>
    <t xml:space="preserve"> gcn-c_v2.</t>
  </si>
  <si>
    <t>GCN-F008
GCN-F009
GCN-F010
GCN-F011
GCN-F012
GCN-F013</t>
  </si>
  <si>
    <t xml:space="preserve"> GCN-IN003
 GCN-IN004
 GCN-IN005</t>
  </si>
  <si>
    <t>GCN-M002
GCN-M003
GCN-M004
GCN-M005
GCN-M006</t>
  </si>
  <si>
    <t>gcn-mr_v5</t>
  </si>
  <si>
    <t xml:space="preserve"> GCN-P005
GCN-P006
GCN-P007
GCN-P008
GCN-P009</t>
  </si>
  <si>
    <t>Fecha de actualización:</t>
  </si>
  <si>
    <t>No</t>
  </si>
  <si>
    <t>Tipo de Proceso</t>
  </si>
  <si>
    <t>Macroproceso al que está Relacionado</t>
  </si>
  <si>
    <t>Proceso al que está Relacionado</t>
  </si>
  <si>
    <t>Siglas de Macroproceso</t>
  </si>
  <si>
    <t>Siglas de Proceso</t>
  </si>
  <si>
    <t xml:space="preserve">Sigla tipo documental </t>
  </si>
  <si>
    <t xml:space="preserve">Numeración de documento </t>
  </si>
  <si>
    <t>Codificación</t>
  </si>
  <si>
    <t>Nombre del Documento</t>
  </si>
  <si>
    <t>Estado Actual</t>
  </si>
  <si>
    <t>Vigencia desde</t>
  </si>
  <si>
    <t>FECHA</t>
  </si>
  <si>
    <t>Días sin actualizar</t>
  </si>
  <si>
    <t>Fecha de anulación</t>
  </si>
  <si>
    <t>Observaciones (ID:GLPI/HOLA)</t>
  </si>
  <si>
    <t>No. Última Versión</t>
  </si>
  <si>
    <t>Código Antiguo</t>
  </si>
  <si>
    <t>ESTRATÉGICO</t>
  </si>
  <si>
    <t>PLANEACIÓN ESTRATÉGICA</t>
  </si>
  <si>
    <t>PLANEACIÓN INSTITUCIONAL</t>
  </si>
  <si>
    <t>PLE</t>
  </si>
  <si>
    <t>PIN</t>
  </si>
  <si>
    <t>C</t>
  </si>
  <si>
    <t>PLE-PIN-C</t>
  </si>
  <si>
    <t>CARACTERIZACIÓN DEL PROCESO</t>
  </si>
  <si>
    <t>APROBADO</t>
  </si>
  <si>
    <t>151223 VERSIÓN1; 210660 V2</t>
  </si>
  <si>
    <t>1D-PGE-C001</t>
  </si>
  <si>
    <t>MR</t>
  </si>
  <si>
    <t>PLE-PIN-MR</t>
  </si>
  <si>
    <t>MATRIZ DE RIESGOS DE PLANEACIÓN INSTITUCIONAL</t>
  </si>
  <si>
    <t>156373 VERSIÓN1; 73875 V2; 144936 V3; 238128 V4</t>
  </si>
  <si>
    <t>1D-PGE-MR001</t>
  </si>
  <si>
    <t>M001</t>
  </si>
  <si>
    <t>PLE-PIN-M001</t>
  </si>
  <si>
    <t>MANUAL DE GESTIÓN DEL RIESGO</t>
  </si>
  <si>
    <t>146392 VERSIÓN1; 2672 VERSION 2; 34344 V3; 57509 V4; 140716 V5; 209905 V6; 242521 V7</t>
  </si>
  <si>
    <t>1D-PGE-M004</t>
  </si>
  <si>
    <t>M002</t>
  </si>
  <si>
    <t>PLE-PIN-M002</t>
  </si>
  <si>
    <t>MANUAL DE PLANEACIÓN  Y MEDICIÓN INSTITUCIONAL</t>
  </si>
  <si>
    <t>152708 VERSIÓN1; 73201 V2; 189295 V3</t>
  </si>
  <si>
    <t xml:space="preserve">1D-PGE-M006
1D-PGE-M008 </t>
  </si>
  <si>
    <t>M003</t>
  </si>
  <si>
    <t>PLE-PIN-M003</t>
  </si>
  <si>
    <t>MANUAL DE ELABORACIÓN Y CONTROL DE LOS DOCUMENTOS DEL SISTEMA DE GESTIÓN</t>
  </si>
  <si>
    <t>157926 VERSIÓN1, 19053 V2, 21298 V4; 208901 V5</t>
  </si>
  <si>
    <t>PLE-PIN-P004</t>
  </si>
  <si>
    <t>M005</t>
  </si>
  <si>
    <t>PLE-PIN-M005</t>
  </si>
  <si>
    <t>PLAN INTEGRAL DE MOVILIDAD SOSTENIBLE - PIMS</t>
  </si>
  <si>
    <t>30446 V1; 129229 V2; 177187 V3</t>
  </si>
  <si>
    <t>M006</t>
  </si>
  <si>
    <t>PLE-PIN-M006</t>
  </si>
  <si>
    <t>MANUAL DE GESTION DE LOS PROYECTOS DE INVERSIÓN</t>
  </si>
  <si>
    <t>84429 V1; 173162 v2</t>
  </si>
  <si>
    <t>M007</t>
  </si>
  <si>
    <t>PLE-PIN-M007</t>
  </si>
  <si>
    <t>MANUAL PARA LA IMPLEMENTACIÓN DELSISTEMA DE GESTIÓN AMBIENTAL NIVEL CENTRAL Y LOCAL</t>
  </si>
  <si>
    <t>166278 V1</t>
  </si>
  <si>
    <t>PL</t>
  </si>
  <si>
    <t>PL001</t>
  </si>
  <si>
    <t>PLE-PIN-PL001</t>
  </si>
  <si>
    <t>PLAN INSTITUCIONAL DE GESTIÓN AMBIENTAL (nivel central)</t>
  </si>
  <si>
    <t>161881 VERSIÓN1, 17045 V2; 68242 V3; 129235 V4; 177162 V5</t>
  </si>
  <si>
    <t>1D-PGE-PL002</t>
  </si>
  <si>
    <t>PL002</t>
  </si>
  <si>
    <t>PLE-PIN-PL002</t>
  </si>
  <si>
    <t>PLAN DE EMERGENCIAS AMBIENTALES</t>
  </si>
  <si>
    <t>155092, 161641 VERSIÓN1; 82243 V2; 177169 V3;</t>
  </si>
  <si>
    <t>1D-PGE-G008</t>
  </si>
  <si>
    <t>PL003</t>
  </si>
  <si>
    <t>PLE-PIN-PL003</t>
  </si>
  <si>
    <t>PLAN INSTITUCIONAL DE GESTIÓN AMBIENTAL ALCALDIA LOCAL DE USME</t>
  </si>
  <si>
    <t>132481 V1</t>
  </si>
  <si>
    <t>PRIMERA VERSION CONTROLADA DESDE EL SISTEMA DE GESTION DE LA ENTIDAD</t>
  </si>
  <si>
    <t>PL004</t>
  </si>
  <si>
    <t>PLE-PIN-PL004</t>
  </si>
  <si>
    <t>PLAN DE GESTIÓN INTEGRAL DE RESIDUOS PELIGROSOS</t>
  </si>
  <si>
    <t>149093 VERSIÓN1, 16809 V2; 80420 V3; 90723 V4; 162588 V5; 177224 V6;</t>
  </si>
  <si>
    <t>1D-PGE-PL001</t>
  </si>
  <si>
    <t>PL005</t>
  </si>
  <si>
    <t>PLE-PIN-PL005</t>
  </si>
  <si>
    <t>PLAN INSTITUCIONAL DE GESTIÓN AMBIENTAL ALCALDIA LOCAL DE SANTA FE</t>
  </si>
  <si>
    <t>132039 V1</t>
  </si>
  <si>
    <t>PL006</t>
  </si>
  <si>
    <t>PLE-PIN-PL006</t>
  </si>
  <si>
    <t>PLAN INSTITUCIONAL DE GESTIÓN AMBIENTAL ALCALDIA LOCAL DE SUBA</t>
  </si>
  <si>
    <t>132699 V1</t>
  </si>
  <si>
    <t>PL007</t>
  </si>
  <si>
    <t>PLE-PIN-PL007</t>
  </si>
  <si>
    <t>PLAN INSTITUCIONAL DE GESTIÓN AMBIENTAL ALCALDIA LOCAL DE ANTONIO NARIÑO</t>
  </si>
  <si>
    <t>139212 V1</t>
  </si>
  <si>
    <t>PL008</t>
  </si>
  <si>
    <t>PLE-PIN-PL008</t>
  </si>
  <si>
    <t>PLAN INSTITUCIONAL DE GESTIÓN AMBIENTAL ALCALDIA LOCAL DE ENGATIVA</t>
  </si>
  <si>
    <t>142159 V1</t>
  </si>
  <si>
    <t>PL009</t>
  </si>
  <si>
    <t>PLE-PIN-PL009</t>
  </si>
  <si>
    <t>PLAN INSTITUCIONAL DE GESTIÓN AMBIENTAL ALCALDIA LOCAL DE LOS MARTIRES</t>
  </si>
  <si>
    <t>142420 V1</t>
  </si>
  <si>
    <t>PL010</t>
  </si>
  <si>
    <t>PLE-PIN-PL010</t>
  </si>
  <si>
    <t>PLAN INSTITUCIONAL DE GESTIÓN AMBIENTAL ALCALDIA LOCAL DE LA CANDELARIA</t>
  </si>
  <si>
    <t>142337 V1</t>
  </si>
  <si>
    <t>PL011</t>
  </si>
  <si>
    <t>PLE-PIN-PL011</t>
  </si>
  <si>
    <t>PLAN INSTITUCIONAL DE GESTIÓN AMBIENTAL ALCALDIA LOCAL DE FONTIBON</t>
  </si>
  <si>
    <t>142840 V1</t>
  </si>
  <si>
    <t>PL012</t>
  </si>
  <si>
    <t>PLE-PIN-PL012</t>
  </si>
  <si>
    <t>PLAN INSTITUCIONAL DE GESTIÓN AMBIENTAL ALCALDIA LOCAL DE PUENTE ARANDA</t>
  </si>
  <si>
    <t>PL013</t>
  </si>
  <si>
    <t>PLE-PIN-PL013</t>
  </si>
  <si>
    <t>PLAN INSTITUCIONAL DE GESTIÓN AMBIENTAL ALCALDIA LOCAL DE SUMAPAZ</t>
  </si>
  <si>
    <t>144972 V1; 150627 v2</t>
  </si>
  <si>
    <t>PL014</t>
  </si>
  <si>
    <t>PLE-PIN-PL014</t>
  </si>
  <si>
    <t>PLAN INSTITUCIONAL DE GESTIÓN AMBIENTAL ALCALDIA LOCAL DE KENNEDY</t>
  </si>
  <si>
    <t>147984 V1;</t>
  </si>
  <si>
    <t>PL015</t>
  </si>
  <si>
    <t>PLE-PIN-PL015</t>
  </si>
  <si>
    <t>PLAN DE ACCIÓN INTERNO DE LA SECRETARÍA DISTRITAL DE GOBIERNO PARA EL APROVECHAMIENTO EFICIENTE DE LOS RESIDUOS SÓLIDOS - (PAAERS)</t>
  </si>
  <si>
    <t>157575 V1; 177225 V2; 239589 V3</t>
  </si>
  <si>
    <t>PL016</t>
  </si>
  <si>
    <t>PLE-PIN-PL016</t>
  </si>
  <si>
    <t>PLAN INSTITUCIONAL DE GESTIÓN AMBIENTAL ALCALDIA LOCAL DE TEUSAQUILLO</t>
  </si>
  <si>
    <t>158333 V1;</t>
  </si>
  <si>
    <t>PL017</t>
  </si>
  <si>
    <t>PLE-PIN-PL017</t>
  </si>
  <si>
    <t>PLAN INSTITUCIONAL DE GESTIÓN AMBIENTAL ALCALDIA LOCAL DE SAN CRISTOBAL</t>
  </si>
  <si>
    <t>173325 V1;</t>
  </si>
  <si>
    <t>PL018</t>
  </si>
  <si>
    <t>PLE-PIN-PL018</t>
  </si>
  <si>
    <t>PLAN INSTITUCIONAL DE GESTIÓN AMBIENTAL ALCALDIA LOCAL DE CHAPINERO</t>
  </si>
  <si>
    <t>174218 V1;</t>
  </si>
  <si>
    <t>PL019</t>
  </si>
  <si>
    <t>PLE-PIN-PL019</t>
  </si>
  <si>
    <t>PLAN INSTITUCIONAL DE GESTIÓN AMBIENTAL ALCALDIA LOCAL DE BOSA</t>
  </si>
  <si>
    <t>174789 V1;</t>
  </si>
  <si>
    <t>PL020</t>
  </si>
  <si>
    <t>PLE-PIN-PL020</t>
  </si>
  <si>
    <t>PLAN INSTITUCIONAL DE GESTIÓN AMBIENTAL ALCALDIA LOCAL DE BARRIOS UNIDOS</t>
  </si>
  <si>
    <t>173279 V1;</t>
  </si>
  <si>
    <t>PL021</t>
  </si>
  <si>
    <t>PLE-PIN-PL021</t>
  </si>
  <si>
    <t>PLAN INSTITUCIONAL DE GESTIÓN AMBIENTAL ALCALDIA LOCAL DE USAQUEN</t>
  </si>
  <si>
    <t>175017 V1;</t>
  </si>
  <si>
    <t>PL022</t>
  </si>
  <si>
    <t>PLE-PIN-PL022</t>
  </si>
  <si>
    <t>PLAN INSTITUCIONAL DE GESTIÓN AMBIENTAL ALCALDIA LOCAL DE CIUDAD BOLIVAR</t>
  </si>
  <si>
    <t>181351 V1;</t>
  </si>
  <si>
    <t>PL023</t>
  </si>
  <si>
    <t>PLE-PIN-PL023</t>
  </si>
  <si>
    <t>PLAN INSTITUCIONAL DE GESTIÓN AMBIENTAL ALCALDIA LOCAL DE TUNJUELITO</t>
  </si>
  <si>
    <t>203559 V1</t>
  </si>
  <si>
    <t>PL024</t>
  </si>
  <si>
    <t>PLE-PIN-PL024</t>
  </si>
  <si>
    <t>PLAN DE ACCIÓN INTERNO DE LA ALCALDÍA LOCAL DE FONTIBÓN PARA EL APROVECHAMIENTO EFICIENTE DE LOS RESIDUOS SÓLIDOS – (PAAERS)</t>
  </si>
  <si>
    <t>242080 V1</t>
  </si>
  <si>
    <t>P</t>
  </si>
  <si>
    <t>P001</t>
  </si>
  <si>
    <t>PLE-PIN-P001</t>
  </si>
  <si>
    <t>PROCEDIMIENTO PARA LA IDENTIFICACIÓN, EVALUACIÓN Y ACTUALIZACIÓN DE ASPECTOS E IMPACTOS AMBIENTALES</t>
  </si>
  <si>
    <t>147582 VERSIÓN1, 30446 V2; 68014 V3; 177145 V4</t>
  </si>
  <si>
    <t>1D-PGE-P010</t>
  </si>
  <si>
    <t>P002</t>
  </si>
  <si>
    <t>PLE-PIN-P002</t>
  </si>
  <si>
    <t>PROCEDIMIENTO DE IDENTIFICACIÓN, EVALUACIÓN Y ACTUALIZACIÓN DE LOS REQUISITOS LEGALES AMBIENTALES Y OTROS REQUISITOS</t>
  </si>
  <si>
    <t>147582 VERSIÓN1, 30446 V2; 177148 V3</t>
  </si>
  <si>
    <t>1D-PGE-P006</t>
  </si>
  <si>
    <t>P003</t>
  </si>
  <si>
    <t>PLE-PIN-P003</t>
  </si>
  <si>
    <t>PROCEDIMIENTO DE CONTROL OPERACIONAL</t>
  </si>
  <si>
    <t>149093 VERSIÓN1; 77310 V2; 177152 V3</t>
  </si>
  <si>
    <t>1D-PGE-P012</t>
  </si>
  <si>
    <t>P005</t>
  </si>
  <si>
    <t>PLE-PIN-P005</t>
  </si>
  <si>
    <t xml:space="preserve">PROCEDIMIENTO PLANEACIÓN DE LA GESTIÓN INSTITUCIONAL </t>
  </si>
  <si>
    <t>152708 VERSIÓN1, 31387 V2, 35304 V3; 80295 V4; 99600 V5; 189288 V6</t>
  </si>
  <si>
    <t>1D-PGE-P019</t>
  </si>
  <si>
    <t>P006</t>
  </si>
  <si>
    <t>PLE-PIN-P006</t>
  </si>
  <si>
    <t>PROCEDIMIENTO DE FORMACIÓN Y TOMA DE CONCIENCIA</t>
  </si>
  <si>
    <t>153459, 156693 VERSIÓN1: 77310 V2; 177156 V3</t>
  </si>
  <si>
    <t xml:space="preserve">1D-PGE-P016 </t>
  </si>
  <si>
    <t>P007</t>
  </si>
  <si>
    <t>PLE-PIN-P007</t>
  </si>
  <si>
    <t>PROCEDIMIENTO PARA LA PREPARACIÓN, RESPUESTA, REPORTE Y DESARROLLO DE INVESTIGACIONES DE EMERGENCIAS AMBIENTALES</t>
  </si>
  <si>
    <t>155092, 161641 VERSIÓN1; 80420 V2; 177160 V3;</t>
  </si>
  <si>
    <t>1D-PGE-P015</t>
  </si>
  <si>
    <t>P008</t>
  </si>
  <si>
    <t>PLE-PIN-P008</t>
  </si>
  <si>
    <t>PROCEDIMIENTO FORMULACIÓN, PROGRAMACIÓN Y SEGUIMIENTO A LOS PROYECTOS DE INVERSIÓN</t>
  </si>
  <si>
    <t>156507 VERSIÓN1, 19053 V2</t>
  </si>
  <si>
    <t>1D-PGE-P003</t>
  </si>
  <si>
    <t>P009</t>
  </si>
  <si>
    <t>PLE-PIN-P009</t>
  </si>
  <si>
    <t>GESTIÓN DEL PLAN ESTRATÉGICO INSTITUCIONAL</t>
  </si>
  <si>
    <t>99884 V1; 190351 V2</t>
  </si>
  <si>
    <t>se serapara del proceso PLE-PIN-P005 v4</t>
  </si>
  <si>
    <t>P010</t>
  </si>
  <si>
    <t>PLE-PIN-P010</t>
  </si>
  <si>
    <t>FORMULACIÓN, SEGUIMIENTO Y REPORTE DE LOS PLANES DE AUSTERIDAD DE GASTO PÚBLICO</t>
  </si>
  <si>
    <t>227955 V1</t>
  </si>
  <si>
    <t>IN</t>
  </si>
  <si>
    <t>IN001</t>
  </si>
  <si>
    <t>PLE-PIN-IN001</t>
  </si>
  <si>
    <t>INSTRUCCIONES PARA LA GESTIÓN INTEGRAL DE RESIDUOS APROVECHABLES Y NO APROVECHABLES</t>
  </si>
  <si>
    <t>149093 VERSIÓN1; 77310 V2; 177172 V3</t>
  </si>
  <si>
    <t>1D-PGE-I002</t>
  </si>
  <si>
    <t>IN002</t>
  </si>
  <si>
    <t>PLE-PIN-IN002</t>
  </si>
  <si>
    <t>INSTRUCCIONES PARA LA GESTIÓN INTEGRAL DE RESIDUOS PELIGROSOS Y MANEJO DE SUSTANCIAS PELIGROSAS</t>
  </si>
  <si>
    <t>149093 VERSIÓN1, 78552 V2; 177188 V3</t>
  </si>
  <si>
    <t>1D-PGE-I003</t>
  </si>
  <si>
    <t>IN003</t>
  </si>
  <si>
    <t>PLE-PIN-IN003</t>
  </si>
  <si>
    <t>INSTRUCCIONES PARA LA GESTIÓN DE RESIDUOS DE MANEJO ESPECIAL Y DIFERENCIAL</t>
  </si>
  <si>
    <t>149093 VERSIÓN1; 78552 V2; 177180 V3;</t>
  </si>
  <si>
    <t>1D-PGE- I015</t>
  </si>
  <si>
    <t>IN004</t>
  </si>
  <si>
    <t>PLE-PIN-IN004</t>
  </si>
  <si>
    <t>INSTRUCCIONES PARA PARA LA EVALUACIÓN, CONTROL Y SEGUIMIENTO DE LAS CONDICIONES DE LA CALIDAD DEL AIRE Y PUBLICIDAD EXTERIOR VISUAL</t>
  </si>
  <si>
    <t>149093 VERSIÓN1; 78552 V2; 177182 V3</t>
  </si>
  <si>
    <t>1D-PGE-I005</t>
  </si>
  <si>
    <t>IN005</t>
  </si>
  <si>
    <t>PLE-PIN-IN005</t>
  </si>
  <si>
    <t>INSTRUCCIONES PARA EL CONTROL DEL CONSUMO DE AGUA, ENERGÍA, PAPEL Y COMBUSTIBLE</t>
  </si>
  <si>
    <t>149093 VERSIÓN1; 78552 V2; 177183 V3</t>
  </si>
  <si>
    <t>1D-PGE-I014</t>
  </si>
  <si>
    <t>IN006</t>
  </si>
  <si>
    <t>PLE-PIN-IN006</t>
  </si>
  <si>
    <t>INSTRUCCIONES PARA EL DESARROLLO DE INSPECCIONES AMBIENTALES</t>
  </si>
  <si>
    <t>149093 VERSIÓN1; 177184 V2</t>
  </si>
  <si>
    <t xml:space="preserve">1D-PGE-P017 </t>
  </si>
  <si>
    <t>IN007</t>
  </si>
  <si>
    <t>PLE-PIN-IN007</t>
  </si>
  <si>
    <t>INSTRUCCIONES PARA LA EXPEDICIÓN DE VIABILIDAD TÉCNICA A SOLICITUD DE PROCESOS CONTRACTUALES</t>
  </si>
  <si>
    <t>156507 VERSIÓN1; 225382 V2</t>
  </si>
  <si>
    <t>1D-PGE-IN003</t>
  </si>
  <si>
    <t>IN008</t>
  </si>
  <si>
    <t>PLE-PIN-IN008</t>
  </si>
  <si>
    <t xml:space="preserve">INSTRUCCIONES PARA LA ETAPA DE PREINVERSIÓN DE LOS PROYECTOS DE INVERSIÓN. </t>
  </si>
  <si>
    <t>156507 VERSIÓN1</t>
  </si>
  <si>
    <t>IN009</t>
  </si>
  <si>
    <t>PLE-PIN-IN009</t>
  </si>
  <si>
    <t>INSTRUCCIONES PARA LA EXPEDICIÓN DEL CONCEPTO DE VIABILIDAD</t>
  </si>
  <si>
    <t>IN010</t>
  </si>
  <si>
    <t>PLE-PIN-IN010</t>
  </si>
  <si>
    <t>INSTRUCCIONES PARA LA ETAPA DE INVERSIÓN, OPERACIÓN Y SEGUIMIENTO</t>
  </si>
  <si>
    <t>IN011</t>
  </si>
  <si>
    <t>PLE-PIN-IN011</t>
  </si>
  <si>
    <t>INSTRUCCIONES PARA LA FORMULACIÓN, PROGRAMACIÓN Y ACTUALIZACIÓN DEL PRODUCTO META RESULTADO - PMR</t>
  </si>
  <si>
    <t>1D-PGE-IN007</t>
  </si>
  <si>
    <t>IN012</t>
  </si>
  <si>
    <t>PLE-PIN-IN012</t>
  </si>
  <si>
    <t>INSTRUCCIONES PARA ESTRUCTURAR Y EVALUAR EL PLAN ANTICORRUPCIÓN Y DE ATENCIÓN AL CIUDADANO</t>
  </si>
  <si>
    <t>155478 VERSIÓN1, 16174 VERSIÓN2; 181599 V3</t>
  </si>
  <si>
    <t>IN013</t>
  </si>
  <si>
    <t>PLE-PIN-IN013</t>
  </si>
  <si>
    <t xml:space="preserve">
INTRUCCIONES PARA EL USO DEL SISTEMA DE BICICLETAS COMPARTIDAS
</t>
  </si>
  <si>
    <t>166594 V1</t>
  </si>
  <si>
    <t>IN014</t>
  </si>
  <si>
    <t>PLE-PIN-IN014</t>
  </si>
  <si>
    <t>INSTRUCCIONES PARA EL MANEJO DE SUSTANCIAS QUÍMICAS BASADO EN LOS LINEAMIENTOS DEL SISTEMA GLOBALMENTE ARMONIZADO Y LA NORMATIVIDAD VIGENTE</t>
  </si>
  <si>
    <t>F</t>
  </si>
  <si>
    <t>F001</t>
  </si>
  <si>
    <t>PLE-PIN-F001</t>
  </si>
  <si>
    <t>FORMATO MATRIZ DE RIESGOS</t>
  </si>
  <si>
    <t>146392 VERSIÓN1; 2673 VERSION2; 57509 V3; 125541 V4; 209905 V5; 241903 V6</t>
  </si>
  <si>
    <t>1D-PGE-F001</t>
  </si>
  <si>
    <t>F002</t>
  </si>
  <si>
    <t>PLE-PIN-F002</t>
  </si>
  <si>
    <t>FORMATO MATRIZ DE RIESGOS DE CORRUPCIÓN</t>
  </si>
  <si>
    <t>146392 VERSIÓN1; 4015VERSION2; 57509 V3; 125541 V4</t>
  </si>
  <si>
    <t>1D-PGE-F037</t>
  </si>
  <si>
    <t>F003</t>
  </si>
  <si>
    <t>PLE-PIN-F003</t>
  </si>
  <si>
    <t>FORMATO DIAGNÓSTICO AMBIENTAL DE INSTALACIONES</t>
  </si>
  <si>
    <t>147582 VERSIÓN1; 177232 V2</t>
  </si>
  <si>
    <t>1D-PGE-F007</t>
  </si>
  <si>
    <t>F004</t>
  </si>
  <si>
    <t>PLE-PIN-F004</t>
  </si>
  <si>
    <t>FORMATO REGISTRO DE INFORMACIÓN GENERACIÓN DE RESIDUOS PELIGROSOS, ESPECIALES Y DE MANEJO DIFERENCIADO</t>
  </si>
  <si>
    <t>149093 VERSIÓN1, 18611 V2; 177024 V3</t>
  </si>
  <si>
    <t>1D-PGE-F036</t>
  </si>
  <si>
    <t>F005</t>
  </si>
  <si>
    <t>PLE-PIN-F005</t>
  </si>
  <si>
    <t>FORMATO DE EVALUACIÓN DE TRANSPORTE DE RESIDUOS</t>
  </si>
  <si>
    <t>149093 VERSIÓN1, 18611V2; 177235 V3</t>
  </si>
  <si>
    <t>1D-PGE-F034</t>
  </si>
  <si>
    <t>F006</t>
  </si>
  <si>
    <t>PLE-PIN-F006</t>
  </si>
  <si>
    <t xml:space="preserve">FORMATO DE ETIQUETADO RESIDUOS PELIGROSOS </t>
  </si>
  <si>
    <t>149093 VERSIÓN1; 72502 V2; 177025 V3</t>
  </si>
  <si>
    <t>1D-PGE-F061</t>
  </si>
  <si>
    <t>F007</t>
  </si>
  <si>
    <t>PLE-PIN-F007</t>
  </si>
  <si>
    <t>FORMATO CÁLCULO MEDIA MÓVIL</t>
  </si>
  <si>
    <t>149093 VERSIÓN1; 177026 V2</t>
  </si>
  <si>
    <t xml:space="preserve">1D-PGE-F063 </t>
  </si>
  <si>
    <t>F008</t>
  </si>
  <si>
    <t>PLE-PIN-F008</t>
  </si>
  <si>
    <t>FORMATO REGISTRO DE INFORMACIÓN DE INGRESO Y SALIDA DE RESIDUOS PELIGROSOS DEL ÁREA DEL ALMACENAMIENTO TEMPORAL</t>
  </si>
  <si>
    <t xml:space="preserve">149093 VERSIÓN1, 18611 V2; 177241 V3 </t>
  </si>
  <si>
    <t>1D-PGE-F064</t>
  </si>
  <si>
    <t>F009</t>
  </si>
  <si>
    <t>PLE-PIN-F009</t>
  </si>
  <si>
    <t>FORMATO INSPECCIONES AMBIENTALES INTERNAS</t>
  </si>
  <si>
    <t>149093 VERSIÓN1; version 2 solicitud por correo electrónico; version 3 56903; 179001</t>
  </si>
  <si>
    <t xml:space="preserve">1D-PGE-F041 </t>
  </si>
  <si>
    <t>F010</t>
  </si>
  <si>
    <t>PLE-PIN-F010</t>
  </si>
  <si>
    <t>FORMATO INSPECCIONES AMBIENTALES A PROVEEDORES DE PRODUCTOS Y SERVICIOS TERCERIZADOS CONTRATADO O A CONTRATAR</t>
  </si>
  <si>
    <t>149093 VERSIÓN1, 18611V2; 72502 V3; 177243 V4</t>
  </si>
  <si>
    <t xml:space="preserve">1D-PGE-F042 </t>
  </si>
  <si>
    <t>F012</t>
  </si>
  <si>
    <t>PLE-PIN-F012</t>
  </si>
  <si>
    <t>FORMATO INSPECCIONES AMBIENTALES PARA VERIFICACIÓN DE IMPLEMENTACIÓN DEL PLAN INSTITUCIONAL DE GESTIÓN AMBIENTAL</t>
  </si>
  <si>
    <t>149093 VERSIÓN1, 7549 VERSION2; 160900 V3; 177027 V4</t>
  </si>
  <si>
    <t>1D-PGE-F055</t>
  </si>
  <si>
    <t>F013</t>
  </si>
  <si>
    <t>PLE-PIN-F013</t>
  </si>
  <si>
    <t>FORMATO CONTROL FUENTES FIJAS</t>
  </si>
  <si>
    <t>149093 VERSIÓN1; 177028 V2</t>
  </si>
  <si>
    <t>1D-PGE-F035</t>
  </si>
  <si>
    <t>F014</t>
  </si>
  <si>
    <t>PLE-PIN-F014</t>
  </si>
  <si>
    <t>FORMATO PARA EL LEVANTAMIENTO DE INVENTARIOS DE FUENTES LUMÍNICAS Y RED HIDROSANITARIA</t>
  </si>
  <si>
    <t>149093 VERSIÓN1; 177030 V2</t>
  </si>
  <si>
    <t>1D-PGE-F044</t>
  </si>
  <si>
    <t>F015</t>
  </si>
  <si>
    <t>PLE-PIN-F015</t>
  </si>
  <si>
    <t>FORMATO REGISTRO DE INFORMACIÓN GENERACIÓN DE RESIDUOS APROVECHABLES Y NO APROVECHABLES</t>
  </si>
  <si>
    <t>149093 VERSIÓN1, 18611V2; 54390 V3; 72502 V4; 177031 V5</t>
  </si>
  <si>
    <t>1D-PGE-F008</t>
  </si>
  <si>
    <t>F016</t>
  </si>
  <si>
    <t>PLE-PIN-F016</t>
  </si>
  <si>
    <t>FORMATO DE HERRAMIENTA DE CARACTERIZACIÓN DE TRÁMITES</t>
  </si>
  <si>
    <t>151223 VERSIÓN1; 208825 V2</t>
  </si>
  <si>
    <t>F017</t>
  </si>
  <si>
    <t>PLE-PIN-F017</t>
  </si>
  <si>
    <t>FORMATO FORMULACIÓN Y SEGUIMIENTO PLANES DE GESTIÓN NIVEL CENTRAL</t>
  </si>
  <si>
    <t>153022 VERSIÓN1, 34580 V2; 92662 V3; 151110 V4; 222703 V5</t>
  </si>
  <si>
    <t>F018</t>
  </si>
  <si>
    <t>PLE-PIN-F018</t>
  </si>
  <si>
    <t>FORMATO FORMULACIÓN Y SEGUIMIENTO PLANES DE GESTIÓN NIVEL LOCAL</t>
  </si>
  <si>
    <t>153022 VERSIÓN1, 34580 V2; 92662 V3; 150917 V4; 222703 V5</t>
  </si>
  <si>
    <t>F020</t>
  </si>
  <si>
    <t>PLE-PIN-F020</t>
  </si>
  <si>
    <t>HOJA DE VIDA INDICADORES PROYECTOS DE INVERSIÓN Y PLAN DE DESARROLLO</t>
  </si>
  <si>
    <t>156507 VERSIÓN1; 132168 V2; 177220 V3</t>
  </si>
  <si>
    <t>F021</t>
  </si>
  <si>
    <t>PLE-PIN-F021</t>
  </si>
  <si>
    <t>FORMATO PLAN DE FORMACIÓN Y TOMA DE CONCIENCIA</t>
  </si>
  <si>
    <t>153459, 156693 VERSIÓN1; 177245 V2</t>
  </si>
  <si>
    <t>1D-PGE-F039</t>
  </si>
  <si>
    <t>F022</t>
  </si>
  <si>
    <t>PLE-PIN-F022</t>
  </si>
  <si>
    <t>FORMATO DE REPROGRAMACIÓN DE PLAN DE ACCIÓN</t>
  </si>
  <si>
    <t>156507 VERSIÓN1, 111318 V2; 210660 V3</t>
  </si>
  <si>
    <t>F026</t>
  </si>
  <si>
    <t>PLE-PIN-F026</t>
  </si>
  <si>
    <t xml:space="preserve">REGISTRO DE CAPACITACIÓN / ENTRENAMIENTO </t>
  </si>
  <si>
    <t>153022 VERSIÓN1; 183041 V2</t>
  </si>
  <si>
    <t>1D-PGE-F015</t>
  </si>
  <si>
    <t>F027</t>
  </si>
  <si>
    <t>PLE-PIN-F027</t>
  </si>
  <si>
    <t>FORMATO DE ENCUESTAS DE PERCEPCIÓN DE CAPACITACIÓN / ENTRENAMIENTO</t>
  </si>
  <si>
    <t>153022 VERSIÓN1; 208825</t>
  </si>
  <si>
    <t>1D-PGE-F016</t>
  </si>
  <si>
    <t>F028</t>
  </si>
  <si>
    <t>PLE-PIN-F028</t>
  </si>
  <si>
    <t>FORMATO DE REGISTRO DE EMERGENCIAS AMBIENTALES</t>
  </si>
  <si>
    <t>155092, 161641 VERSIÓN1; 177247 V2</t>
  </si>
  <si>
    <t>1D-PGE-F009</t>
  </si>
  <si>
    <t>F029</t>
  </si>
  <si>
    <t>PLE-PIN-F029</t>
  </si>
  <si>
    <t>FORMATO DE INVESTIGACIÓN DE INCIDENTE O ACCIDENTES AMBIENTALES</t>
  </si>
  <si>
    <t>155092, 161641 VERSIÓN1; 177250 V2</t>
  </si>
  <si>
    <t>1D-PGE-F056</t>
  </si>
  <si>
    <t>F030</t>
  </si>
  <si>
    <t>PLE-PIN-F030</t>
  </si>
  <si>
    <t>FORMATO PARA ELABORACIÓN DEL PLAN ANTICORRUPCIÓN Y DE ATENCIÓN AL CIUDADANO</t>
  </si>
  <si>
    <t>155478 VERSIÓN1, 16174 VERSIÓN2; 87975VERSION 3; 181596 V4</t>
  </si>
  <si>
    <t>F033</t>
  </si>
  <si>
    <t>PLE-PIN-F033</t>
  </si>
  <si>
    <t>SEGUIMIENTO A PROYECTOS DE INVERSIÓN</t>
  </si>
  <si>
    <t>84429 V1, 210660 V2</t>
  </si>
  <si>
    <t>F034</t>
  </si>
  <si>
    <t>PLE-PIN-F034</t>
  </si>
  <si>
    <t>FORMATO MAPA DE ASEGURAMIENTO</t>
  </si>
  <si>
    <t>115113 V1</t>
  </si>
  <si>
    <t>F035</t>
  </si>
  <si>
    <t>PLE-PIN-F035</t>
  </si>
  <si>
    <t>FORMATO MATRIZ MONITOREO DE RIESGOS</t>
  </si>
  <si>
    <t>122483 V1</t>
  </si>
  <si>
    <t>F036</t>
  </si>
  <si>
    <t>PLE-PIN-F036</t>
  </si>
  <si>
    <t>FORMATO SEGUIMIENTO PLAN ESTRÉTICO INSTITUCIONAL</t>
  </si>
  <si>
    <t>153774 v1; 160199 V2</t>
  </si>
  <si>
    <t>F037</t>
  </si>
  <si>
    <t>PLE-PIN-F037</t>
  </si>
  <si>
    <t>FORMATO SEGUIMIENTO INCLUSIÓN DE CLAUSULAS AMBIENTALES EN LOS PROCESOS DE CONTRATACIÓN</t>
  </si>
  <si>
    <t>165484 V1</t>
  </si>
  <si>
    <t>F038</t>
  </si>
  <si>
    <t>PLE-PIN-F038</t>
  </si>
  <si>
    <t>FORMATO MOVILIZACIÓN RESPEL ENTRE SEDES</t>
  </si>
  <si>
    <t>169660 V1</t>
  </si>
  <si>
    <t>F039</t>
  </si>
  <si>
    <t>PLE-PIN-F039</t>
  </si>
  <si>
    <t>INVENTARIO GENERAL DE PRODUCTOS QUÍMICOS</t>
  </si>
  <si>
    <t>F040</t>
  </si>
  <si>
    <t>PLE-PIN-F040</t>
  </si>
  <si>
    <t>EVALUACIÓN DE TRANSPORTE DE SUSTANCIAS PELIGROSAS</t>
  </si>
  <si>
    <t>F041</t>
  </si>
  <si>
    <t>PLE-PIN-F041</t>
  </si>
  <si>
    <t>VERIFICACIÓN DE ETIQUETADO Y FICHAS DE DATOS DE SEGURIDAD</t>
  </si>
  <si>
    <t>F042</t>
  </si>
  <si>
    <t>PLE-PIN-F042</t>
  </si>
  <si>
    <t>MATRIZ MAPA DE RIESGOS DE SEGURIDAD DE LA INFORMACIÓN</t>
  </si>
  <si>
    <t>209905 V1</t>
  </si>
  <si>
    <t>F043</t>
  </si>
  <si>
    <t>PLE-PIN-F043</t>
  </si>
  <si>
    <t>MATRIZ DE SEGUIMIENTO MAPA DE RIESGOS DE CORRUPCIÓN</t>
  </si>
  <si>
    <t>N/</t>
  </si>
  <si>
    <t>PLE-PIN-N/A</t>
  </si>
  <si>
    <t xml:space="preserve">MATRIZ DE ASPECTOS E IMPACTOS AMBIENTALES </t>
  </si>
  <si>
    <t>143005 VERSIÓN4; 161881 V5, 16056 V6</t>
  </si>
  <si>
    <t>MATRIZ NORMATIVA AMBIENTAL</t>
  </si>
  <si>
    <t>143005 VERSIÓN6; 161881 V7, 16056 V8; 67750 v10</t>
  </si>
  <si>
    <t>PLANEACIÓN Y GESTIÓN SECTORIAL</t>
  </si>
  <si>
    <t>PGS</t>
  </si>
  <si>
    <t>PLE-PGS-C</t>
  </si>
  <si>
    <t>210660 V2</t>
  </si>
  <si>
    <t>PLE-PGS-MR</t>
  </si>
  <si>
    <t>MATRIZ DE RIESGOS DE PLANEACIÓN Y GESTIÓN SECTORIAL</t>
  </si>
  <si>
    <t>156373 VERSIÓN1; 73875 V2; 147596 V3; 151680 V4; 238128 V5</t>
  </si>
  <si>
    <t>PLE-PGS-P001</t>
  </si>
  <si>
    <t>PROCEDIMIENTO PARA LA FORMULACIÓN, IMPLEMENTACIÓN Y SEGUIMIENTO DE POLÍTICA PÚBLICA.</t>
  </si>
  <si>
    <t>15655 V1; 189282 V2</t>
  </si>
  <si>
    <t xml:space="preserve">INSTRUCCIONES METODOLÓGICAS PARA LA FORMULACIÓN DEL PLAN ESTRATÉGICO SECTORIAL </t>
  </si>
  <si>
    <t>22908 V1; 160199 V2</t>
  </si>
  <si>
    <t>FORMATO SEGUIMIENTO PLAN ESTRÉTICO SECTORIAL</t>
  </si>
  <si>
    <t>153774 v1; 160202</t>
  </si>
  <si>
    <t>GERENCIA DE LA INFORMACIÓN</t>
  </si>
  <si>
    <t>GERENCIA DE TIC</t>
  </si>
  <si>
    <t>GDI</t>
  </si>
  <si>
    <t>TIC</t>
  </si>
  <si>
    <t>GDI-TIC-C</t>
  </si>
  <si>
    <t>CARACTERIZACION DEL PROCESO</t>
  </si>
  <si>
    <t>A-162616 V1, 16548 V2</t>
  </si>
  <si>
    <t>1D-GAR-C001</t>
  </si>
  <si>
    <t>GDI-TIC-MR</t>
  </si>
  <si>
    <t>MATRIZ DE RIESGOS DE GERENCIA DE TIC</t>
  </si>
  <si>
    <t>889 VERSION 1; 74435 V2; 146356 V3; 241816 V4</t>
  </si>
  <si>
    <t>1D-GAR-MR001</t>
  </si>
  <si>
    <t>GDI-TIC-M002</t>
  </si>
  <si>
    <t xml:space="preserve">PLAN DE CONTINGENCIA INFORMATICO </t>
  </si>
  <si>
    <t>162111 VERSION 1, 22665 V2</t>
  </si>
  <si>
    <t>1D-GAR-PL001</t>
  </si>
  <si>
    <t>M004</t>
  </si>
  <si>
    <t>GDI-TIC-M004</t>
  </si>
  <si>
    <t>MANUAL DE GESTIÓN DE SEGURIDAD</t>
  </si>
  <si>
    <t>162111 VERSION 1, 19140  V2,20647 V2, 22275 V3; 201124 V4</t>
  </si>
  <si>
    <t>1D-PGE-M007</t>
  </si>
  <si>
    <t>GDI-TIC-M005</t>
  </si>
  <si>
    <t xml:space="preserve">MANUAL DE SOPORTE FÍSICO Y LÓGICO DE LA INFRAESTRUCTURA TECNOLÓGICA DE LA SECRETARÍA DISTRITAL DE GOBIERNO </t>
  </si>
  <si>
    <t>19140 V1</t>
  </si>
  <si>
    <t>GDI-TIC-M006</t>
  </si>
  <si>
    <t>MANUAL DE POLÍTICA DE TECNOLOGÍA E INFORMACIÓN (TI)</t>
  </si>
  <si>
    <t>20647 V1, 22275 V2</t>
  </si>
  <si>
    <t>GDI-TIC-M007</t>
  </si>
  <si>
    <t>POLÍTICA PARA EL TRATAMIENTO Y PROTECCIÓN DE DATOS PERSONALES</t>
  </si>
  <si>
    <t>142242 V2</t>
  </si>
  <si>
    <t>GDI-TIC-P001</t>
  </si>
  <si>
    <t>PROCEDIMIENTO PARA LA GESTIÓN DE REQUERIMIENTOS DE TECNOLOGÍAS DE LA INFORMACIÓN Y LAS COMUNICACIONES</t>
  </si>
  <si>
    <t>162111 VERSION 1, 19140 V2, 36081 V3; 178758 V4; 190189 V5</t>
  </si>
  <si>
    <t>1D-GAR-P3</t>
  </si>
  <si>
    <t>GDI-TIC-P002</t>
  </si>
  <si>
    <t>PROCEDIMIENTO PARA LA GESTIÓN DE SISTEMAS DE INFORMACIÓN</t>
  </si>
  <si>
    <t>19140 V1, 36081 V2; 63379 V3; 131887 V4; 175507 V5</t>
  </si>
  <si>
    <t>GDI-TIC-P003</t>
  </si>
  <si>
    <t>PROCEDIMIENTO DE GESTIÓN DE NIVELES DE SERVICIOS</t>
  </si>
  <si>
    <t>117611 V1</t>
  </si>
  <si>
    <t>P004</t>
  </si>
  <si>
    <t>GDI-TIC-P004</t>
  </si>
  <si>
    <t xml:space="preserve">IDENTIFICACIÓN Y VALORACIÓN DE ACTIVOS DE INFORMACIÓN </t>
  </si>
  <si>
    <t>131330 V1; 178885 V2</t>
  </si>
  <si>
    <t>GDI-TIC-P005</t>
  </si>
  <si>
    <t>GESTIÓN PORTAFOLIO Y CATALOGO DE SERVICIOS DE LA DTI</t>
  </si>
  <si>
    <t>138129 V1;</t>
  </si>
  <si>
    <t>GDI-TIC-P006</t>
  </si>
  <si>
    <t>APERTURA DE DATOS</t>
  </si>
  <si>
    <t>146370 V1;</t>
  </si>
  <si>
    <t>GDI-TIC-P007</t>
  </si>
  <si>
    <t>PROCEDIMIENTO GESTION DE CAMBIOS</t>
  </si>
  <si>
    <t>GDI-TIC-P008</t>
  </si>
  <si>
    <t>PROCEDIMIENTO GESTION DE INCIDENTES</t>
  </si>
  <si>
    <t>GDI-TIC-PL001</t>
  </si>
  <si>
    <t xml:space="preserve">PLAN ESTRATÉGICO DE LAS TECNOLOGÍAS DE INFORMACIÓN (PETI) </t>
  </si>
  <si>
    <t>91678 V1, 155123 V2; aprobado v3 en sesión 1 CIGD y publicado bajo caso HOLA 223388</t>
  </si>
  <si>
    <t xml:space="preserve">Reemplaza el GDI-TIC-M003, porque se categoriza como plan </t>
  </si>
  <si>
    <t>GDI-TIC-PL002</t>
  </si>
  <si>
    <t>PLAN DE SEGURIDAD Y PRIVACIDAD DE LA INFORMACIÓN</t>
  </si>
  <si>
    <t>91678 V1, 155123 V2; 172095 V3; aprobado v4 en sesión 1 CIGD y publicado bajo caso HOLA 223388</t>
  </si>
  <si>
    <t>GDI-TIC-PL003</t>
  </si>
  <si>
    <t>PLAN DE TRATAMIENTO DE RIESGOS DE SEGURIDAD Y PRIVACIDAD DE LA INFORMACIÓN</t>
  </si>
  <si>
    <t>GDI-TIC-IN001</t>
  </si>
  <si>
    <t xml:space="preserve">INSTRUCCIONES PARA DIGITALIZACIÓN DE FIRMA MECÁNICA </t>
  </si>
  <si>
    <t>162111 VERSION 1, 19140 V3; 190189 V4</t>
  </si>
  <si>
    <t>1D-GAR-I33</t>
  </si>
  <si>
    <t>GDI-TIC-IN005</t>
  </si>
  <si>
    <t xml:space="preserve">INSTRUCCIONES CONTROL DE VERSIONES Y DESPLIEGUE DE SISTEMAS DE INFORMACIÓN </t>
  </si>
  <si>
    <t>162111 VERSION 1, 19140 V2; 175507 V3</t>
  </si>
  <si>
    <t>1D-GAR-I052</t>
  </si>
  <si>
    <t>IN015</t>
  </si>
  <si>
    <t>GDI-TIC-IN015</t>
  </si>
  <si>
    <t>INSTRUCCIONES PARA LA REALIZACIÓN DE COPIAS DE SEGURIDAD, PRUEBAS DE RESTAURACIÓN Y RESTAURACIÓN DE INFORMACIÓN CRÍTICA</t>
  </si>
  <si>
    <t>162111 VERSION 1, 19140 V2</t>
  </si>
  <si>
    <t>1D-GAR-I054</t>
  </si>
  <si>
    <t>GDI-TIC-F001</t>
  </si>
  <si>
    <t>FORMATO DE SOLICITUD DE DIGITALIZACIÓN FIRMA MECÁNICA</t>
  </si>
  <si>
    <t>153134 VERSION 1, 19140 V2; 201124 V3</t>
  </si>
  <si>
    <t>1D-GAR-F122</t>
  </si>
  <si>
    <t>F011</t>
  </si>
  <si>
    <t>GDI-TIC-F011</t>
  </si>
  <si>
    <t>FORMATO PLAN DE PRUEBAS</t>
  </si>
  <si>
    <t>162111 VERSION 1, 19140 V3;175507 V4</t>
  </si>
  <si>
    <t>1D-GAR-F119</t>
  </si>
  <si>
    <t>F019</t>
  </si>
  <si>
    <t>GDI-TIC-F019</t>
  </si>
  <si>
    <t>FORMATO SOLICITUD DE DESPLIEGUE</t>
  </si>
  <si>
    <t>19140 V1; 175507 V2;</t>
  </si>
  <si>
    <t>GDI-TIC-F020</t>
  </si>
  <si>
    <t>FORMATO ACUERDO DE CONFIDENCIALIDAD</t>
  </si>
  <si>
    <t>114268 V1</t>
  </si>
  <si>
    <t>GDI-TIC-F021</t>
  </si>
  <si>
    <t>CONFIGURACIÓN ACUERDOS NIVELES DE SERVICIO, OPERATIVOS Y CONTRATOS DE APOYO</t>
  </si>
  <si>
    <t>120581 V1</t>
  </si>
  <si>
    <t>GDI-TIC-F022</t>
  </si>
  <si>
    <t>FORMATO LEVANTAMIENTO DE REQUERIMIENTO/ HISTORIA DE USUAARIO</t>
  </si>
  <si>
    <t>131887 V1; 175507 v2</t>
  </si>
  <si>
    <t>F023</t>
  </si>
  <si>
    <t>GDI-TIC-F023</t>
  </si>
  <si>
    <t>VALORACIÓN DE ACTIVOS DE INFORMACIÓN TIPO DATOS E INFORMACIÓN</t>
  </si>
  <si>
    <t>131330 V1</t>
  </si>
  <si>
    <t>F024</t>
  </si>
  <si>
    <t>GDI-TIC-F024</t>
  </si>
  <si>
    <t>VALORACIÓN DE ACTIVOS DE INFORMACIÓN - TIC</t>
  </si>
  <si>
    <t>F025</t>
  </si>
  <si>
    <t>GDI-TIC-F025</t>
  </si>
  <si>
    <t xml:space="preserve">PORTAFOLIO Y CATÁLOGO DE SERVICIOS DE LA DIRECCIÓN DE TECNOLOGÍAS E INFORMACIÓN  </t>
  </si>
  <si>
    <t>GDI-TIC-F026</t>
  </si>
  <si>
    <t xml:space="preserve">AUTORIZACIÓN PARA EL TRATAMIENTO DE DATOS PERSONALES SENSIBLES </t>
  </si>
  <si>
    <t xml:space="preserve">142242 V1; </t>
  </si>
  <si>
    <t>GDI-TIC-F027</t>
  </si>
  <si>
    <t>AUTORIZACIÓN Y PRIVACIDAD PARA EL TRATAMIENTO DE DATOS PERSONALES</t>
  </si>
  <si>
    <t>GDI-TIC-F028</t>
  </si>
  <si>
    <t xml:space="preserve">RECLAMACIÓN PARA TRATAMIENTO DE DATOS PERSONALES </t>
  </si>
  <si>
    <t>GDI-TIC-F029</t>
  </si>
  <si>
    <t>FORMATO DE CRONOGRAMA DE APERTURA DE DATOS</t>
  </si>
  <si>
    <t xml:space="preserve">146370 V1; </t>
  </si>
  <si>
    <t>GDI-TIC-F030</t>
  </si>
  <si>
    <t>FORMATO DE CATÁLOGO DE SISTEMAS DE INFORMACIÓN</t>
  </si>
  <si>
    <t>175507 V1; 203637 V2</t>
  </si>
  <si>
    <t>F031</t>
  </si>
  <si>
    <t>GDI-TIC-F031</t>
  </si>
  <si>
    <t>FORMATO DE DIRECTORIO DETALLADO DE SISTEMAS DE INFORMACIÓN</t>
  </si>
  <si>
    <t>F032</t>
  </si>
  <si>
    <t>GDI-TIC-F032</t>
  </si>
  <si>
    <t>FORMATO IDENTIFICACIÓN, VALORACIÓN Y CLASIFICACIÓN DE ACTIVOS DE INFORMACIÓN</t>
  </si>
  <si>
    <t>178885 V1;</t>
  </si>
  <si>
    <t>GDI-TIC-F033</t>
  </si>
  <si>
    <t>FORMATO PARA CONSTRUCCIÓN DE MANUAL TÉCNICO SISTEMA DE INFORMACIÓN</t>
  </si>
  <si>
    <t>19140 V1; 190189 V2</t>
  </si>
  <si>
    <t>GDI-TIC-F034</t>
  </si>
  <si>
    <t xml:space="preserve">FORMATO PARA CONSTRUCCIÓN MANUAL USUARIO SISTEMA DE INFORMACIÓN </t>
  </si>
  <si>
    <t>GDI-TIC-F035</t>
  </si>
  <si>
    <t>DECLARACIÓN DE APLICABILIDAD</t>
  </si>
  <si>
    <t>208420 V1</t>
  </si>
  <si>
    <t>GESTIÓN DEL PATRIMONIO DOCUMENTAL</t>
  </si>
  <si>
    <t>GPD</t>
  </si>
  <si>
    <t>GDI-GPD-C</t>
  </si>
  <si>
    <t>155361 VERSIÓN1</t>
  </si>
  <si>
    <t>1D-GAR-C</t>
  </si>
  <si>
    <t>GDI-GPD-MR</t>
  </si>
  <si>
    <t>MATRIZ DE RIESGOS DE GESTIÓN DEL PATRIMONIO DOCUMENTAL</t>
  </si>
  <si>
    <t>A - 2676 V1; 73915 V2; 147913 v3; 241910 V4</t>
  </si>
  <si>
    <t>1D-GAR-MR</t>
  </si>
  <si>
    <t>GDI-GPD-P002</t>
  </si>
  <si>
    <t>PROCEDIMIENTO DE PLANEACIÓN DOCUMENTAL</t>
  </si>
  <si>
    <t>23688 V1</t>
  </si>
  <si>
    <t>GDI-GPD-P003</t>
  </si>
  <si>
    <t>PRODUCCIÓN DOCUMENTAL</t>
  </si>
  <si>
    <t>21870; 171436 V2</t>
  </si>
  <si>
    <t>GDI-GPD-P004</t>
  </si>
  <si>
    <t>PROCEDIMIENTO DE GESTIÓN Y TRÁMITE DOCUMENTAL</t>
  </si>
  <si>
    <t>21870 V1; 29644 V2; 205220 V3</t>
  </si>
  <si>
    <t>GDI-GPD-P005</t>
  </si>
  <si>
    <t>PROCEDIMIENTO DE ORGANIZACIÓN DOCUMENTAL</t>
  </si>
  <si>
    <t>22003 V1; 201520 V2</t>
  </si>
  <si>
    <t>GDI-GPD-P006</t>
  </si>
  <si>
    <t>PROCEDIMIENTO DE TRANSFERENCIAS DOCUMENTALES</t>
  </si>
  <si>
    <t>22003 V1</t>
  </si>
  <si>
    <t>GDI-GPD-P007</t>
  </si>
  <si>
    <t>PROCEDIMIENTO DISPOSICIÓN DE DOCUMENTOS</t>
  </si>
  <si>
    <t>22003 V1; 205225 V2</t>
  </si>
  <si>
    <t>GDI-GPD-P008</t>
  </si>
  <si>
    <t>PROCEDIMIENTO DE CONSERVACIÓN DOCUMENTAL</t>
  </si>
  <si>
    <t>23688 V1; 206526 V2</t>
  </si>
  <si>
    <t>GDI-GPD-P009</t>
  </si>
  <si>
    <t>PROCEDIMIENTO DE VALORACIÓN DE DOCUMENTOS</t>
  </si>
  <si>
    <t>23688 V1; 195780 V2</t>
  </si>
  <si>
    <t>GDI-GPD-P010</t>
  </si>
  <si>
    <t>PROCEDIMIENTO PARA CONSULTA,. PRÉSTAMO Y DEVOLUCIÓN DE DOCUMENTOS Y/O EXPEDIENTES EN LOS ARCHIVOS DE GESTIÓN Y CENTRAL</t>
  </si>
  <si>
    <t>23688 V1; 194877 V2</t>
  </si>
  <si>
    <t>GDI-GPD-PL001</t>
  </si>
  <si>
    <t>PLAN INSTITUCIONAL DE ARCHIVOS - PINAR</t>
  </si>
  <si>
    <t>Plan aprobado en el comité institucional de gestion y desempeño del 30 de enero de 2020. Caso HOLA 89377 V3. aprobado sesion CIGD del 20 de marzo 2020 V4 103234; aprobado version 5 en sesion 2 del comité CIGD del 29 de enero de 2021 caso 151627; aprobado version 6 en sesion 1 del comité CIGD del 31 de enero de 2022 caso 223331</t>
  </si>
  <si>
    <t>GDI-GPD-IN002</t>
  </si>
  <si>
    <t>INSTRUCCIONES PARA EL TRÁMITE DE RADICACIÓN, DIGITALIZACIÓN Y REPARTO DE LAS COMUNICACIONES EN EL CENTRO DE DOCUMENTACIÓN E INFORMACIÓN - CDI</t>
  </si>
  <si>
    <t>162022 V1; 24844 V2; 63451 V3; 177531 V4; 202148 V5</t>
  </si>
  <si>
    <t>1D-GAR-IN002</t>
  </si>
  <si>
    <t>GDI-GPD-IN012</t>
  </si>
  <si>
    <t>INSTRUCTIVO  PARA LA PÉRDIDA Y RECONSTRUCCIÓN DE DOCUMENTOS</t>
  </si>
  <si>
    <t>162022 V1; 27470 V2; 195779 V3</t>
  </si>
  <si>
    <t>1D-GAR-I057</t>
  </si>
  <si>
    <t>GDI-GPD-IN014</t>
  </si>
  <si>
    <t>INSTRUCCIONES PARA LA ELABORACIÓN E IMPLEMENTACIÓN DE FICHAS DE VALORACIÓN DOCUMENTAL Y DISPOSICIÓN FINAL</t>
  </si>
  <si>
    <t>A-111; 194670 V2</t>
  </si>
  <si>
    <t>1D-PGE-I11</t>
  </si>
  <si>
    <t>IN016</t>
  </si>
  <si>
    <t>GDI-GPD-IN016</t>
  </si>
  <si>
    <t>INSTRUCCIONES PARA LA ELABORACIÓN DE DOCUMENTOS ORGANIZACIONALES</t>
  </si>
  <si>
    <t>21870 V1; 33550 V2</t>
  </si>
  <si>
    <t>IN017</t>
  </si>
  <si>
    <t>GDI-GPD-IN017</t>
  </si>
  <si>
    <t>INSTRUCCIONES DE FOLIACIÓN</t>
  </si>
  <si>
    <t>22003 V1; 209033 V2</t>
  </si>
  <si>
    <t>GDI-GPD-F001</t>
  </si>
  <si>
    <t>FORMATO ÚNICO DE INVENTARIO DOCUMENTAL</t>
  </si>
  <si>
    <t>148340 VERSIÓN1; 15574 V2</t>
  </si>
  <si>
    <t>1D-GAR-F191</t>
  </si>
  <si>
    <t>GDI-GPD-F003</t>
  </si>
  <si>
    <t>FORMATO HOJA DE CONTROL DE EXPEDIENTES</t>
  </si>
  <si>
    <t>15574 V1; 21870 V2; 183422 V3</t>
  </si>
  <si>
    <t>GDI-GPD-F004</t>
  </si>
  <si>
    <t>FORMATO DE SOLICITUD PARA LA CREACIÓN, MODIFICACIÓN, ACTUALIZACIÓN O ELIMINACIÓN DE SERIES, SUBSERIES O TIPOS DOCUMENTALES EN TRD</t>
  </si>
  <si>
    <t>23688 V1; 180169 V2</t>
  </si>
  <si>
    <t>GDI-GPD-F005</t>
  </si>
  <si>
    <t>FORMATO DE DEVOLUCIÓN DE COMUNICACIONES OFICIALES</t>
  </si>
  <si>
    <t>162022 V1; 21870 V2; 24844 V3; 181494 V4; 183422 V5</t>
  </si>
  <si>
    <t>1D-GAR-F002</t>
  </si>
  <si>
    <t>GDI-GPD-F006</t>
  </si>
  <si>
    <t>FORMATO EVALUACIÓN DE CONDICIONES LOCATIVAS</t>
  </si>
  <si>
    <t>23688 V1; 183422 v2</t>
  </si>
  <si>
    <t>GDI-GPD-F007</t>
  </si>
  <si>
    <t>FORMATO DIAGNÓSTICO DEL ESTADO DE CONSERVACIÓN DEL MATERIAL DOCUMENTAL</t>
  </si>
  <si>
    <t>23688 V1; 205225 V2</t>
  </si>
  <si>
    <t>GDI-GPD-F008</t>
  </si>
  <si>
    <t xml:space="preserve">CONTROL DE INGRESO DE DOCUMENTOS AL ARCHIVO DE GESTIÓN
</t>
  </si>
  <si>
    <t>162022 V1; 25370 V2; 171436 V3</t>
  </si>
  <si>
    <t>1D-GAR-F1</t>
  </si>
  <si>
    <t>GDI-GPD-F009</t>
  </si>
  <si>
    <t>FORMATO PARA DISTRIBUCIÓN DE COMUNICACIONES OFICIALES ENTRE DEPENDENCIAS DURANTE EL PLAN DE CONTINGENCIA</t>
  </si>
  <si>
    <t>162022 V1; 20411 V2; 24844 v3; 183422 V4</t>
  </si>
  <si>
    <t>1D-GAR-F4</t>
  </si>
  <si>
    <t>GDI-GPD-F011</t>
  </si>
  <si>
    <t>FORMATO ACTA DEVOLUCIÓN TRANSFERENCIAS PRIMARIAS</t>
  </si>
  <si>
    <t>162022 V1; 21870 V2; 182407 V3</t>
  </si>
  <si>
    <t>1D-GAR-F6</t>
  </si>
  <si>
    <t>GDI-GPD-F012</t>
  </si>
  <si>
    <t>FORMATO ACTA LEGALIZACIÓN TRANSFERENCIAS PRIMARIAS</t>
  </si>
  <si>
    <t>1D-GAR-F7</t>
  </si>
  <si>
    <t>GDI-GPD-F013</t>
  </si>
  <si>
    <t>FORMATO DE CONCEPTO DE ELIMINACIÓN DE DOCUMENTOS DE ARCHIVO</t>
  </si>
  <si>
    <t>1D-GAR-F8</t>
  </si>
  <si>
    <t>GDI-GPD-F017</t>
  </si>
  <si>
    <t>RECEPCIÓN DE ACTAS DE INICIO</t>
  </si>
  <si>
    <t>162022 V1; 24838 V2; 171436 V3</t>
  </si>
  <si>
    <t>1D-GAR-F15</t>
  </si>
  <si>
    <t>GDI-GPD-F018</t>
  </si>
  <si>
    <t>FORMATO CONTROL CONSULTA Y/O PRÉSTAMOS DE EXPEDIENTES</t>
  </si>
  <si>
    <t>162022 V1; 21870 V2; 24838 V3; 183422 V4</t>
  </si>
  <si>
    <t>1D-GAR-F16</t>
  </si>
  <si>
    <t>GDI-GPD-F019</t>
  </si>
  <si>
    <t>FORMATO AUTORIZACIÓN CONSULTA Y/O PRÉSTAMO DE EXPEDIENTES</t>
  </si>
  <si>
    <t>162022 V1; 21870 V2; 24838 V3</t>
  </si>
  <si>
    <t>1D-GAR-F17</t>
  </si>
  <si>
    <t>GDI-GPD-F021</t>
  </si>
  <si>
    <t xml:space="preserve">FORMATO DE ATENCIÓN DE USUARIOS INTERNOS DEL ARCHIVO CENTRAL </t>
  </si>
  <si>
    <t>162022 V1; 20411 V2; 25370 V3</t>
  </si>
  <si>
    <t>1D-GAR-F19</t>
  </si>
  <si>
    <t>GDI-GPD-F023</t>
  </si>
  <si>
    <t>FORMATO INFORME PÉRDIDA PARCIAL O TOTAL DE DOCUMENTOS</t>
  </si>
  <si>
    <t>162022 V1; 21870 V2; 189189 V3</t>
  </si>
  <si>
    <t>1D-GAR-F187</t>
  </si>
  <si>
    <t>GDI-GPD-F024</t>
  </si>
  <si>
    <t>FORMATO TABLA DE RETENCIÓN DOCUMENTAL – TRD</t>
  </si>
  <si>
    <t>A-110 V1; 21870 V2</t>
  </si>
  <si>
    <t>1D-GAR-F190</t>
  </si>
  <si>
    <t>GDI-GPD-F025</t>
  </si>
  <si>
    <t xml:space="preserve">FORMATO TESTIGO DOCUMENTAL </t>
  </si>
  <si>
    <t>162022 V1; 21870 V2; 183422 V3</t>
  </si>
  <si>
    <t>1D-GAR-F192</t>
  </si>
  <si>
    <t>GDI-GPD-F026</t>
  </si>
  <si>
    <t>FICHA DE VALORACIÓN DOCUMENTAL Y DISPOSICIÓN FINAL</t>
  </si>
  <si>
    <t>A-110 V1; 21870 V2; 189189 V3</t>
  </si>
  <si>
    <t>1D-PGE-F20</t>
  </si>
  <si>
    <t>GDI-GPD-F027</t>
  </si>
  <si>
    <t>FORMATO CUADRO DE CARACTERIZACIÓN DOCUMENTAL - LISTADO MAESTRO DE REGISTROS</t>
  </si>
  <si>
    <t>A-110 V1; 21870 V2; 180169 V3</t>
  </si>
  <si>
    <t>1D-PGE-F21</t>
  </si>
  <si>
    <t>GDI-GPD-F028</t>
  </si>
  <si>
    <t>FORMATO CUADRO DE CLASIFICACIÓN DOCUMENTAL</t>
  </si>
  <si>
    <t>GDI-GPD-F029</t>
  </si>
  <si>
    <t>FORMATO EVIDENCIA DE REUNION</t>
  </si>
  <si>
    <t>A-110; A-15574 V2; 52358 V3; 189508 V4</t>
  </si>
  <si>
    <t>1D-PGE-F010</t>
  </si>
  <si>
    <t>GDI-GPD-F030</t>
  </si>
  <si>
    <t>FORMATO ACTA DE REUNIÓN DE COMITÉ</t>
  </si>
  <si>
    <t>A 2676 V1; 21870 V2; 88824 3</t>
  </si>
  <si>
    <t>GDI-GPD-F031</t>
  </si>
  <si>
    <t>FORMATO DE MEMORANDO NIVEL CENTRAL</t>
  </si>
  <si>
    <t>A-7603 V1; 9738 V2; 33550 V3; 23088 V4</t>
  </si>
  <si>
    <t>GDI-GPD-F032</t>
  </si>
  <si>
    <t>FORMATO CARTA U OFICIO NIVEL CENTRAL</t>
  </si>
  <si>
    <t>GDI-GPD-F033</t>
  </si>
  <si>
    <t>FORMATO CIRCULAR</t>
  </si>
  <si>
    <t>A 2676 V1; 21870 V2; 23315 V4</t>
  </si>
  <si>
    <t>GDI-GPD-F034</t>
  </si>
  <si>
    <t>FORMATO RESOLUCIÓN</t>
  </si>
  <si>
    <t>A 2676 V1; 23315 V3</t>
  </si>
  <si>
    <t>GDI-GPD-F035</t>
  </si>
  <si>
    <t>FORMATO DE MEMORANDO MASIVO NIVEL CENTRAL</t>
  </si>
  <si>
    <t>GDI-GPD-F036</t>
  </si>
  <si>
    <t>FORMATO CARTA U OFICIO MASIVO NIVEL CENTRAL</t>
  </si>
  <si>
    <t>GDI-GPD-F037</t>
  </si>
  <si>
    <t xml:space="preserve">FORMATO DE MEMORANDO  USAQUÉN </t>
  </si>
  <si>
    <t>GDI-GPD-F038</t>
  </si>
  <si>
    <t xml:space="preserve">FORMATO CARTA U OFICIO  USAQUÉN </t>
  </si>
  <si>
    <t>GDI-GPD-F039</t>
  </si>
  <si>
    <t xml:space="preserve">FORMATO DE MEMORANDO MASIVO USAQUÉN </t>
  </si>
  <si>
    <t>GDI-GPD-F040</t>
  </si>
  <si>
    <t xml:space="preserve">FORMATO CARTA U OFICIO MASIVO  USAQUÉN </t>
  </si>
  <si>
    <t>GDI-GPD-F041</t>
  </si>
  <si>
    <t>FORMATO DE MEMORANDO  CHAPINERO</t>
  </si>
  <si>
    <t>GDI-GPD-F042</t>
  </si>
  <si>
    <t>FORMATO CARTA U OFICIO  CHAPINERO</t>
  </si>
  <si>
    <t>GDI-GPD-F043</t>
  </si>
  <si>
    <t>FORMATO DE MEMORANDO MASIVO CHAPINERO</t>
  </si>
  <si>
    <t>F044</t>
  </si>
  <si>
    <t>GDI-GPD-F044</t>
  </si>
  <si>
    <t>FORMATO CARTA U OFICIO MASIVO  CHAPINERO</t>
  </si>
  <si>
    <t>F045</t>
  </si>
  <si>
    <t>GDI-GPD-F045</t>
  </si>
  <si>
    <t>FORMATO DE MEMORANDO  SANTA FE</t>
  </si>
  <si>
    <t>F046</t>
  </si>
  <si>
    <t>GDI-GPD-F046</t>
  </si>
  <si>
    <t>FORMATO CARTA U OFICIO  SANTA FE</t>
  </si>
  <si>
    <t>F047</t>
  </si>
  <si>
    <t>GDI-GPD-F047</t>
  </si>
  <si>
    <t>FORMATO DE MEMORANDO MASIVO SANTA FE</t>
  </si>
  <si>
    <t>F048</t>
  </si>
  <si>
    <t>GDI-GPD-F048</t>
  </si>
  <si>
    <t>FORMATO CARTA U OFICIO MASIVO  SANTA FE</t>
  </si>
  <si>
    <t>F049</t>
  </si>
  <si>
    <t>GDI-GPD-F049</t>
  </si>
  <si>
    <t>FORMATO DE MEMORANDO  SAN CRISTÓBAL</t>
  </si>
  <si>
    <t>F050</t>
  </si>
  <si>
    <t>GDI-GPD-F050</t>
  </si>
  <si>
    <t>FORMATO CARTA U OFICIO  SAN CRISTÓBAL</t>
  </si>
  <si>
    <t>F051</t>
  </si>
  <si>
    <t>GDI-GPD-F051</t>
  </si>
  <si>
    <t>FORMATO DE MEMORANDO MASIVO SAN CRISTÓBAL</t>
  </si>
  <si>
    <t>F052</t>
  </si>
  <si>
    <t>GDI-GPD-F052</t>
  </si>
  <si>
    <t>FORMATO CARTA U OFICIO MASIVO  SAN CRISTÓBAL</t>
  </si>
  <si>
    <t>F053</t>
  </si>
  <si>
    <t>GDI-GPD-F053</t>
  </si>
  <si>
    <t>FORMATO DE MEMORANDO USME</t>
  </si>
  <si>
    <t>A-7603 V1; 9738 V2; 33550 V3; 23088 V4; 242329 V5</t>
  </si>
  <si>
    <t>F054</t>
  </si>
  <si>
    <t>GDI-GPD-F054</t>
  </si>
  <si>
    <t>FORMATO CARTA U OFICIO  USME</t>
  </si>
  <si>
    <t>F055</t>
  </si>
  <si>
    <t>GDI-GPD-F055</t>
  </si>
  <si>
    <t>FORMATO DE MEMORANDO MASIVO USME</t>
  </si>
  <si>
    <t>F056</t>
  </si>
  <si>
    <t>GDI-GPD-F056</t>
  </si>
  <si>
    <t>FORMATO CARTA U OFICIO MASIVO  USME</t>
  </si>
  <si>
    <t>F057</t>
  </si>
  <si>
    <t>GDI-GPD-F057</t>
  </si>
  <si>
    <t>FORMATO DE MEMORANDO TUNJUELITO</t>
  </si>
  <si>
    <t>A-7603 V1; 9738 V2; 33550 V3; 23088 V4; 231090 V5; 242080 V6</t>
  </si>
  <si>
    <t>F058</t>
  </si>
  <si>
    <t>GDI-GPD-F058</t>
  </si>
  <si>
    <t>FORMATO CARTA U OFICIO  TUNJUELITO</t>
  </si>
  <si>
    <t>F059</t>
  </si>
  <si>
    <t>GDI-GPD-F059</t>
  </si>
  <si>
    <t>FORMATO DE MEMORANDO MASIVO TUNJUELITO</t>
  </si>
  <si>
    <t>A-7603 V1; 9738 V2; 33550 V3; 23088 V4; 231090 V5</t>
  </si>
  <si>
    <t>F060</t>
  </si>
  <si>
    <t>GDI-GPD-F060</t>
  </si>
  <si>
    <t>FORMATO CARTA U OFICIO MASIVO  TUNJUELITO</t>
  </si>
  <si>
    <t>F061</t>
  </si>
  <si>
    <t>GDI-GPD-F061</t>
  </si>
  <si>
    <t>FORMATO DE MEMORANDO  BOSA</t>
  </si>
  <si>
    <t>F062</t>
  </si>
  <si>
    <t>GDI-GPD-F062</t>
  </si>
  <si>
    <t>FORMATO CARTA U OFICIO  BOSA</t>
  </si>
  <si>
    <t>F063</t>
  </si>
  <si>
    <t>GDI-GPD-F063</t>
  </si>
  <si>
    <t>FORMATO DE MEMORANDO MASIVO BOSA</t>
  </si>
  <si>
    <t>F064</t>
  </si>
  <si>
    <t>GDI-GPD-F064</t>
  </si>
  <si>
    <t>FORMATO CARTA U OFICIO MASIVO  BOSA</t>
  </si>
  <si>
    <t>F065</t>
  </si>
  <si>
    <t>GDI-GPD-F065</t>
  </si>
  <si>
    <t>FORMATO DE MEMORANDO  KENNEDY</t>
  </si>
  <si>
    <t>A-7603 V1; 9738 V2; 33550 V3; 23088 V4; 170625 V5</t>
  </si>
  <si>
    <t>F066</t>
  </si>
  <si>
    <t>GDI-GPD-F066</t>
  </si>
  <si>
    <t>FORMATO CARTA U OFICIO   KENNEDY</t>
  </si>
  <si>
    <t>F067</t>
  </si>
  <si>
    <t>GDI-GPD-F067</t>
  </si>
  <si>
    <t>FORMATO DE MEMORANDO MASIVO KENNEDY</t>
  </si>
  <si>
    <t>F068</t>
  </si>
  <si>
    <t>GDI-GPD-F068</t>
  </si>
  <si>
    <t>FORMATO CARTA U OFICIO MASIVO KENNEDY</t>
  </si>
  <si>
    <t>F069</t>
  </si>
  <si>
    <t>GDI-GPD-F069</t>
  </si>
  <si>
    <t>FORMATO DE MEMORANDO  FONTIBÓN</t>
  </si>
  <si>
    <t>A-7603 V1; 9738 V2; 33550 V3; 48201 V4; 23088 V5</t>
  </si>
  <si>
    <t>F070</t>
  </si>
  <si>
    <t>GDI-GPD-F070</t>
  </si>
  <si>
    <t>FORMATO CARTA U OFICIO  FONTIBÓN</t>
  </si>
  <si>
    <t>F071</t>
  </si>
  <si>
    <t>GDI-GPD-F071</t>
  </si>
  <si>
    <t>FORMATO DE MEMORANDO MASIVO FONTIBÓN</t>
  </si>
  <si>
    <t>F072</t>
  </si>
  <si>
    <t>GDI-GPD-F072</t>
  </si>
  <si>
    <t>FORMATO CARTA U OFICIO MASIVO FONTIBÓN</t>
  </si>
  <si>
    <t>F073</t>
  </si>
  <si>
    <t>GDI-GPD-F073</t>
  </si>
  <si>
    <t>FORMATO DE MEMORANDO  ENGATIVÁ</t>
  </si>
  <si>
    <t>F074</t>
  </si>
  <si>
    <t>GDI-GPD-F074</t>
  </si>
  <si>
    <t>FORMATO CARTA U OFICIO  ENGATIVÁ</t>
  </si>
  <si>
    <t>F075</t>
  </si>
  <si>
    <t>GDI-GPD-F075</t>
  </si>
  <si>
    <t>FORMATO DE MEMORANDO MASIVO ENGATIVÁ</t>
  </si>
  <si>
    <t>F076</t>
  </si>
  <si>
    <t>GDI-GPD-F076</t>
  </si>
  <si>
    <t>FORMATO CARTA U OFICIO MASIVO ENGATIVÁ</t>
  </si>
  <si>
    <t>F077</t>
  </si>
  <si>
    <t>GDI-GPD-F077</t>
  </si>
  <si>
    <t>FORMATO DE MEMORANDO  SUBA</t>
  </si>
  <si>
    <t>F078</t>
  </si>
  <si>
    <t>GDI-GPD-F078</t>
  </si>
  <si>
    <t>FORMATO CARTA U OFICIO  SUBA</t>
  </si>
  <si>
    <t>F079</t>
  </si>
  <si>
    <t>GDI-GPD-F079</t>
  </si>
  <si>
    <t>FORMATO DE MEMORANDO MASIVO SUBA</t>
  </si>
  <si>
    <t>F080</t>
  </si>
  <si>
    <t>GDI-GPD-F080</t>
  </si>
  <si>
    <t>FORMATO CARTA U OFICIO MASIVO  SUBA</t>
  </si>
  <si>
    <t>F081</t>
  </si>
  <si>
    <t>GDI-GPD-F081</t>
  </si>
  <si>
    <t>FORMATO DE MEMORANDO  BARRIOS UNIDOS</t>
  </si>
  <si>
    <t>F082</t>
  </si>
  <si>
    <t>GDI-GPD-F082</t>
  </si>
  <si>
    <t>FORMATO CARTA U OFICIO  BARRIOS UNIDOS</t>
  </si>
  <si>
    <t>F083</t>
  </si>
  <si>
    <t>GDI-GPD-F083</t>
  </si>
  <si>
    <t>FORMATO DE MEMORANDO MASIVO BARRIOS UNIDOS</t>
  </si>
  <si>
    <t>F084</t>
  </si>
  <si>
    <t>GDI-GPD-F084</t>
  </si>
  <si>
    <t>FORMATO CARTA U OFICIO MASIVO  BARRIOS UNIDOS</t>
  </si>
  <si>
    <t>F085</t>
  </si>
  <si>
    <t>GDI-GPD-F085</t>
  </si>
  <si>
    <t>FORMATO DE MEMORANDO  TEUSAQUILLO</t>
  </si>
  <si>
    <t>A-7603 V1; 9738 V2; 33550 V3; 23088 V4; 187156 V5;</t>
  </si>
  <si>
    <t>F086</t>
  </si>
  <si>
    <t>GDI-GPD-F086</t>
  </si>
  <si>
    <t>FORMATO CARTA U OFICIO  TEUSAQUILLO</t>
  </si>
  <si>
    <t>F087</t>
  </si>
  <si>
    <t>GDI-GPD-F087</t>
  </si>
  <si>
    <t>FORMATO DE MEMORANDO MASIVO TEUSAQUILLO</t>
  </si>
  <si>
    <t>F088</t>
  </si>
  <si>
    <t>GDI-GPD-F088</t>
  </si>
  <si>
    <t>FORMATO CARTA U OFICIO MASIVO  TEUSAQUILLO</t>
  </si>
  <si>
    <t>F089</t>
  </si>
  <si>
    <t>GDI-GPD-F089</t>
  </si>
  <si>
    <t>FORMATO DE MEMORANDO  LOS MÁRTIRES</t>
  </si>
  <si>
    <t>A-7603 V1; 9738 V2; 19110 V3; 33550 V4; 23088 V5; 201352 V6; 231090 V7</t>
  </si>
  <si>
    <t>F090</t>
  </si>
  <si>
    <t>GDI-GPD-F090</t>
  </si>
  <si>
    <t>FORMATO CARTA U OFICIO  LOS MÁRTIRES</t>
  </si>
  <si>
    <t>F091</t>
  </si>
  <si>
    <t>GDI-GPD-F091</t>
  </si>
  <si>
    <t>FORMATO DE MEMORANDO MASIVO LOS MÁRTIRES</t>
  </si>
  <si>
    <t>F092</t>
  </si>
  <si>
    <t>GDI-GPD-F092</t>
  </si>
  <si>
    <t>FORMATO CARTA U OFICIO MASIVO  LOS MÁRTIRES</t>
  </si>
  <si>
    <t>F093</t>
  </si>
  <si>
    <t>GDI-GPD-F093</t>
  </si>
  <si>
    <t>FORMATO DE MEMORANDO  ANTONIO NARIÑO</t>
  </si>
  <si>
    <t>A-7603 V1; 9738 V2; 33550 V3; 23088 V4; 92721 V5</t>
  </si>
  <si>
    <t>F094</t>
  </si>
  <si>
    <t>GDI-GPD-F094</t>
  </si>
  <si>
    <t>FORMATO CARTA U OFICIO  ANTONIO NARIÑO</t>
  </si>
  <si>
    <t>F095</t>
  </si>
  <si>
    <t>GDI-GPD-F095</t>
  </si>
  <si>
    <t>FORMATO DE MEMORANDO MASIVO ANTONIO NARIÑO</t>
  </si>
  <si>
    <t>F096</t>
  </si>
  <si>
    <t>GDI-GPD-F096</t>
  </si>
  <si>
    <t>FORMATO CARTA U OFICIO MASIVO  ANTONIO NARIÑO</t>
  </si>
  <si>
    <t>F097</t>
  </si>
  <si>
    <t>GDI-GPD-F097</t>
  </si>
  <si>
    <t>FORMATO DE MEMORANDO  PUENTE ARANDA</t>
  </si>
  <si>
    <t>A-7603 V1; 9738 V2; 33550 V3, 39606 V4; 23088 V5</t>
  </si>
  <si>
    <t>F098</t>
  </si>
  <si>
    <t>GDI-GPD-F098</t>
  </si>
  <si>
    <t>FORMATO CARTA U OFICIO  PUENTE ARANDA</t>
  </si>
  <si>
    <t>F099</t>
  </si>
  <si>
    <t>GDI-GPD-F099</t>
  </si>
  <si>
    <t>FORMATO DE MEMORANDO MASIVO PUENTE ARANDA</t>
  </si>
  <si>
    <t>F100</t>
  </si>
  <si>
    <t>GDI-GPD-F100</t>
  </si>
  <si>
    <t>FORMATO CARTA U OFICIO MASIVO  PUENTE ARANDA</t>
  </si>
  <si>
    <t>F101</t>
  </si>
  <si>
    <t>GDI-GPD-F101</t>
  </si>
  <si>
    <t>FORMATO DE MEMORANDO  LA CANDELARIA</t>
  </si>
  <si>
    <t>F102</t>
  </si>
  <si>
    <t>GDI-GPD-F102</t>
  </si>
  <si>
    <t>FORMATO CARTA U OFICIO  LA CANDELARIA</t>
  </si>
  <si>
    <t>F103</t>
  </si>
  <si>
    <t>GDI-GPD-F103</t>
  </si>
  <si>
    <t>FORMATO DE MEMORANDO MASIVO LA CANDELARIA</t>
  </si>
  <si>
    <t>F104</t>
  </si>
  <si>
    <t>GDI-GPD-F104</t>
  </si>
  <si>
    <t>FORMATO CARTA U OFICIO MASIVO  LA CANDELARIA</t>
  </si>
  <si>
    <t>F105</t>
  </si>
  <si>
    <t>GDI-GPD-F105</t>
  </si>
  <si>
    <t>FORMATO DE MEMORANDO  RAFAEL URIBE</t>
  </si>
  <si>
    <t>F106</t>
  </si>
  <si>
    <t>GDI-GPD-F106</t>
  </si>
  <si>
    <t>FORMATO CARTA U OFICIO  RAFAEL URIBE</t>
  </si>
  <si>
    <t>F107</t>
  </si>
  <si>
    <t>GDI-GPD-F107</t>
  </si>
  <si>
    <t>FORMATO DE MEMORANDO MASIVO RAFAEL URIBE</t>
  </si>
  <si>
    <t>F108</t>
  </si>
  <si>
    <t>GDI-GPD-F108</t>
  </si>
  <si>
    <t>FORMATO CARTA U OFICIO MASIVO  RAFAEL URIBE</t>
  </si>
  <si>
    <t>F109</t>
  </si>
  <si>
    <t>GDI-GPD-F109</t>
  </si>
  <si>
    <t>FORMATO DE MEMORANDO CIUDAD BOLÍVAR</t>
  </si>
  <si>
    <t>A-7603 V1; 9738 V2; 33550 V3; 60962 V4; 23088 V5</t>
  </si>
  <si>
    <t>F110</t>
  </si>
  <si>
    <t>GDI-GPD-F110</t>
  </si>
  <si>
    <t>FORMATO CARTA U OFICIO CIUDAD BOLÍVAR</t>
  </si>
  <si>
    <t>F111</t>
  </si>
  <si>
    <t>GDI-GPD-F111</t>
  </si>
  <si>
    <t>FORMATO DE MEMORANDO MASIVO CIUDAD BOLÍVAR</t>
  </si>
  <si>
    <t>F112</t>
  </si>
  <si>
    <t>GDI-GPD-F112</t>
  </si>
  <si>
    <t>FORMATO CARTA U OFICIO MASIVO CIUDAD BOLÍVAR</t>
  </si>
  <si>
    <t>F113</t>
  </si>
  <si>
    <t>GDI-GPD-F113</t>
  </si>
  <si>
    <t>FORMATO DE MEMORANDO  SUMAPAZ</t>
  </si>
  <si>
    <t>A-7603 V1; 9738 V2; 24340 V3; 33550 V4; 52728 V5; 23088 V6</t>
  </si>
  <si>
    <t>F114</t>
  </si>
  <si>
    <t>GDI-GPD-F114</t>
  </si>
  <si>
    <t>FORMATO CARTA U OFICIO  SUMAPAZ</t>
  </si>
  <si>
    <t>F115</t>
  </si>
  <si>
    <t>GDI-GPD-F115</t>
  </si>
  <si>
    <t>FORMATO DE MEMORANDO MASIVO SUMAPAZ</t>
  </si>
  <si>
    <t>F116</t>
  </si>
  <si>
    <t>GDI-GPD-F116</t>
  </si>
  <si>
    <t>FORMATO CARTA U OFICIO MASIVO  SUMAPAZ</t>
  </si>
  <si>
    <t>F121</t>
  </si>
  <si>
    <t>GDI-GPD-F121</t>
  </si>
  <si>
    <t xml:space="preserve">ACTA DE TRANSFERENCIA SECUNDARIA </t>
  </si>
  <si>
    <t>22003 V1; 182407 2</t>
  </si>
  <si>
    <t>F122</t>
  </si>
  <si>
    <t>GDI-GPD-F122</t>
  </si>
  <si>
    <t xml:space="preserve">ACTA DE ELIMINACIÓN DE ARCHIVOS </t>
  </si>
  <si>
    <t>22003 V1; 172824 V2</t>
  </si>
  <si>
    <t>F123</t>
  </si>
  <si>
    <t>GDI-GPD-F123</t>
  </si>
  <si>
    <t>FORMATO CONTROL DE LIMPIEZA LOCATIVA</t>
  </si>
  <si>
    <t>23688 V1; 189189 V2</t>
  </si>
  <si>
    <t>F124</t>
  </si>
  <si>
    <t>GDI-GPD-F124</t>
  </si>
  <si>
    <t>FORMATO CONTROL DE LIMPIEZA DOCUMENTAL</t>
  </si>
  <si>
    <t>F125</t>
  </si>
  <si>
    <t>GDI-GPD-F125</t>
  </si>
  <si>
    <t>FORMATO CONTROL SANEAMIENTO AMBIENTAL</t>
  </si>
  <si>
    <t>23688 V1; 190221 V2</t>
  </si>
  <si>
    <t>F126</t>
  </si>
  <si>
    <t>GDI-GPD-F126</t>
  </si>
  <si>
    <t>FORMATO CONTROL DE ROESDORES</t>
  </si>
  <si>
    <t>23688 V1; 188898 V2</t>
  </si>
  <si>
    <t>F127</t>
  </si>
  <si>
    <t>GDI-GPD-F127</t>
  </si>
  <si>
    <t>FORMATO CONTROL DE REGISTROS, HUMEDAD RELATIVA Y TEMPERATURA</t>
  </si>
  <si>
    <t>F128</t>
  </si>
  <si>
    <t>GDI-GPD-F128</t>
  </si>
  <si>
    <t>FORMATO SEGUIMIENTO ALMACENAMIENTO Y REALMACENAMIENTO</t>
  </si>
  <si>
    <t>F129</t>
  </si>
  <si>
    <t>GDI-GPD-F129</t>
  </si>
  <si>
    <t>FORMATO EVALUACIÓN FACTORES DE RIESGO Y CONTROLES DE EMERGENCIAS EN LOS DEPÓSITOS DE ARCHIVO</t>
  </si>
  <si>
    <t>F130</t>
  </si>
  <si>
    <t>GDI-GPD-F130</t>
  </si>
  <si>
    <t>FORMATO RADICACIÓN DE APOYO</t>
  </si>
  <si>
    <t>24844 V1</t>
  </si>
  <si>
    <t>F131</t>
  </si>
  <si>
    <t>GDI-GPD-F131</t>
  </si>
  <si>
    <t>FORMATO NOTIFICACIÓN ENTREGA</t>
  </si>
  <si>
    <t>24844 V1; 183422 V2</t>
  </si>
  <si>
    <t>F132</t>
  </si>
  <si>
    <t>GDI-GPD-F132</t>
  </si>
  <si>
    <t>FORMATO RÓTULO IDENTIFICACIÓN UNIDAD DE CONSERVACIÓN CARPETA</t>
  </si>
  <si>
    <t>32126 V1; 32683 V2; 183422 V3</t>
  </si>
  <si>
    <t>F133</t>
  </si>
  <si>
    <t>GDI-GPD-F133</t>
  </si>
  <si>
    <t>FORMATO RÓTULO IDENTIFICACIÓN UNIDAD DE CONSERVACIÓN CAJA</t>
  </si>
  <si>
    <t>F134</t>
  </si>
  <si>
    <t>GDI-GPD-F134</t>
  </si>
  <si>
    <t>CONCEPTO TÉCNICO GESTIÓN DOCUMENTAL</t>
  </si>
  <si>
    <t>183422 v1</t>
  </si>
  <si>
    <t>NO APLICA</t>
  </si>
  <si>
    <t>COMUNICACIÓN ESTRATÉGICA</t>
  </si>
  <si>
    <t>CES</t>
  </si>
  <si>
    <t>N/A-CES-C</t>
  </si>
  <si>
    <t>A-315 V1, 29289 V2; 169697 V3</t>
  </si>
  <si>
    <t>N/A-CES-MR</t>
  </si>
  <si>
    <t>MATRIZ DE RIESGOS DE COMUNICACIONES ESTRATEGICAS</t>
  </si>
  <si>
    <t>A-315 V1; 75415 V2; 145176 V3; 242034 V4</t>
  </si>
  <si>
    <t>N/A-CES-M001</t>
  </si>
  <si>
    <t>MANUAL DE DIRECCIONAMIENTO ESTRATÉGICO DE LAS COMUNICACIONES</t>
  </si>
  <si>
    <t>A-315 V1; 177273 V2</t>
  </si>
  <si>
    <t>N/A-CES-P001</t>
  </si>
  <si>
    <t>PROCEDIMIENTO COMUNICACIONES ESTRATÉGICAS INTERNAS</t>
  </si>
  <si>
    <t>N/A-CES-P002</t>
  </si>
  <si>
    <t>PROCEDIMIENTO PARA COMUNICACIONES ESTRATÉGICAS EXTERNAS</t>
  </si>
  <si>
    <t>A-315 V1, 29289 V2; 176356 V3</t>
  </si>
  <si>
    <t>N/A-CES-IN001</t>
  </si>
  <si>
    <t>INSTRUCCIONES PARA LA PUBLICACIÓN Y ADMINISTRACIÓN DE CONTENIDOS EN CANALES INTERNOS.</t>
  </si>
  <si>
    <t>A-315 V1; 198270 V2</t>
  </si>
  <si>
    <t>N/A-CES-IN002</t>
  </si>
  <si>
    <t>INSTRUCCIONES PARA COMUNICACIONES ESTRATÉGICAS EXTERNAS</t>
  </si>
  <si>
    <t>N/A-CES-IN003</t>
  </si>
  <si>
    <t>INSTRUCCIONES PARA LA PARTICIPACIÓN CIUDADANA POR MEDIOS ELECTRÓNICOS</t>
  </si>
  <si>
    <t>53783 V1; 198270 V2</t>
  </si>
  <si>
    <t>N/A-CES-F001</t>
  </si>
  <si>
    <t>FORMATO SOLICITUD DE SERVICIOS DE COMUNICACIONES</t>
  </si>
  <si>
    <t>A-315 V1; 95358 95358 V2; 164467 V3; 169697 V4</t>
  </si>
  <si>
    <t>N/A-CES-F002</t>
  </si>
  <si>
    <t>FORMATO PLANEADOR DE NECESIDADES DE COMUNICACIÓN</t>
  </si>
  <si>
    <t>A-315 V1, 29289 V2; 90100 V3; 198270 V4</t>
  </si>
  <si>
    <t>N/A-CES-F003</t>
  </si>
  <si>
    <t>FORMATO CUBRIMIENTO PERIODÍSTICO</t>
  </si>
  <si>
    <t>N/A-CES-F004</t>
  </si>
  <si>
    <t>FORMATO PARA CONTROL DE PUBLICACIÓN EN CARTELERAS FÍSICAS Y PANTALLAS DIGITALES DE LAS ALCALDÍAS LOCALES</t>
  </si>
  <si>
    <t>N/A-CES-F005</t>
  </si>
  <si>
    <t>FORMATO ENTREGA USUARIOS Y CONTRASEÑAS PARA MEDIOS DIGITALES EN ALCALDÍAS LOCALES</t>
  </si>
  <si>
    <t>MISIONAL</t>
  </si>
  <si>
    <t>GESTIÓN TERRITORIAL</t>
  </si>
  <si>
    <t>GESTIÓN PÚBLICA TERRITORIAL LOCAL</t>
  </si>
  <si>
    <t>GET</t>
  </si>
  <si>
    <t>GPL</t>
  </si>
  <si>
    <t>GET-GPL-C</t>
  </si>
  <si>
    <t>A - 2392 V1, 35781 V2: 204571 V3</t>
  </si>
  <si>
    <t>GET-GPL-MR</t>
  </si>
  <si>
    <t>MATRIZ DE RIESGOS DE GESTIÓN PÚBLICA TERRITORIAL LOCAL</t>
  </si>
  <si>
    <t>A-93 V1;  83293 V2; 162045 V3; 242132 V4</t>
  </si>
  <si>
    <t>GET-GPL-P001</t>
  </si>
  <si>
    <t>FUNCIONAMIENTO CONSEJO LOCAL DE GOBIERNO</t>
  </si>
  <si>
    <t>GLPI 160068; versión 2 57269; 17868 V3</t>
  </si>
  <si>
    <t>2L-APP-P1</t>
  </si>
  <si>
    <t>GET-GPL-P002</t>
  </si>
  <si>
    <t>ELABORACIÓN, APROBACIÓN Y SEGUIMIENTO DEL PLAN DE DESARROLLO LOCAL</t>
  </si>
  <si>
    <t>GLPI 160068, 24247 V2; 197348 V3</t>
  </si>
  <si>
    <t>2L-GDL-P3</t>
  </si>
  <si>
    <t>GET-GPL-P004</t>
  </si>
  <si>
    <t>PROCEDIMIENTO PARA LA FORMULACIÓN Y SEGUIMIENTO A LOS PROYECTOS DE INVERSIÓN LOCAL.</t>
  </si>
  <si>
    <t>2570 V1, 34085 V2; 208969 V3</t>
  </si>
  <si>
    <t xml:space="preserve">2L-GDL-P004 </t>
  </si>
  <si>
    <t>INSTRUCCIONES PARA OTORGAR LA VIABILIDAD A LA CREACIÓN DE INSTANCIAS DE PARTICIPACIÓN LOCAL</t>
  </si>
  <si>
    <t>204020 V1</t>
  </si>
  <si>
    <t>GET-GPL-F001</t>
  </si>
  <si>
    <t>FORMATO PARA LA ELABORACIÓN Y SEGUIMIENTO DEL PLAN ANUAL DE TRABAJO</t>
  </si>
  <si>
    <t>GLPI 160068; versión 2 57269;17868 V4</t>
  </si>
  <si>
    <t>2L-APP-F001</t>
  </si>
  <si>
    <t>GET-GPL-F002</t>
  </si>
  <si>
    <t>FORMATO DE RESPUESTA A INICIATIVAS CIUDADANAS</t>
  </si>
  <si>
    <t>A-2572 V1, 34085 V2</t>
  </si>
  <si>
    <t>GET-GPL-F003</t>
  </si>
  <si>
    <t>ACTA DE REUNIÓN DE CLG</t>
  </si>
  <si>
    <t>17868 V1</t>
  </si>
  <si>
    <t>GET-GPL-F004</t>
  </si>
  <si>
    <t>INFORME DE GESTIÓN TRIMESTRAL Y ANUAL</t>
  </si>
  <si>
    <t>MODELO REGLAMENTO INTERNO DEL CONSEJO LOCAL DE GOBIERNO</t>
  </si>
  <si>
    <t>INSPECCIÓN VIGILANCIA Y CONTROL</t>
  </si>
  <si>
    <t>IVC</t>
  </si>
  <si>
    <t>GET-IVC-C</t>
  </si>
  <si>
    <t>GET-IVC-MR</t>
  </si>
  <si>
    <t>MATRIZ DE RIESGOS DE INSPECCION, VIGILANCIA Y CONTROL</t>
  </si>
  <si>
    <t>A-236 V1; 74552 V2; 32997 V3; 241905 V4</t>
  </si>
  <si>
    <t>GET-IVC-M001</t>
  </si>
  <si>
    <t>MANUAL DE OCUPACIONES ILEGALES</t>
  </si>
  <si>
    <t>237378 V1</t>
  </si>
  <si>
    <t>GET-IVC-P001</t>
  </si>
  <si>
    <t>PROCEDIMIENTO RADICACIÓN Y REPARTO EN LA DIRECCIÓN PARA LA GESTIÓN ADMINISTRATIVA ESPECIAL DE POLICÍA</t>
  </si>
  <si>
    <t>157478, 221; 129167 V2</t>
  </si>
  <si>
    <t>1D-JDC-P011</t>
  </si>
  <si>
    <t>GET-IVC-P002</t>
  </si>
  <si>
    <t>TRÁMITE, ESTUDIO, SUSTANCIACIÓN E IMPULSO DE ASUNTOS DE COMPETENCIA DE LA DIRECCIÓN PARA LA GESTIÓN ADMINISTRATIVA ESPECIAL DE POLICÍA</t>
  </si>
  <si>
    <t>157478, 221; 152778 V2</t>
  </si>
  <si>
    <t>1D-JDC-P005</t>
  </si>
  <si>
    <t>GET-IVC-P004</t>
  </si>
  <si>
    <t>PROCEDIMIENTO PARA REALIZAR LAS NOTIFICACIONES DE LAS DECISIONES ADOPTADAS POR LA DGAEP</t>
  </si>
  <si>
    <t>157478, 221; 157224 V2</t>
  </si>
  <si>
    <t>1D-JDC-I001</t>
  </si>
  <si>
    <t>GET-IVC-P005</t>
  </si>
  <si>
    <t>PROCEDIMIENTO VERBAL ABREVIADO LEY 1801 DE 2016 PARA TEMÁTICAS PRIORITARIAS</t>
  </si>
  <si>
    <t>159521, 8744 VERSION 2; 65248 V3</t>
  </si>
  <si>
    <t>GET-IVC-P006</t>
  </si>
  <si>
    <t>PROCEDIMIENTO VERBAL INMEDIATO LEY 1801 DE 2016- SEGUNDA INSTANCIA -  PARA TEMÁTICAS PRIORITARIAS.</t>
  </si>
  <si>
    <t>159521, 8744 VERSION 2</t>
  </si>
  <si>
    <t>GET-IVC-P007</t>
  </si>
  <si>
    <t>PROCEDIMIENTO GESTIÓN DE MULTAS Y COBRO PERSUASIVO</t>
  </si>
  <si>
    <t>161 959 V1; 163566 V2; 205586 V3</t>
  </si>
  <si>
    <t>P025</t>
  </si>
  <si>
    <t>GET-IVC-P025</t>
  </si>
  <si>
    <t>PROCEDIMIENTO VERBAL ABREVIADO EN CASO DE COMPORTAMIENTOS CONTRARIOS A LA CONVIVENCIA. LEY 1801 DE 2016</t>
  </si>
  <si>
    <t>161 959 V1, 33045 V2; 57669 V3</t>
  </si>
  <si>
    <t>2L-GNJ-P034</t>
  </si>
  <si>
    <t>P026</t>
  </si>
  <si>
    <t>GET-IVC-P026</t>
  </si>
  <si>
    <t>PROCEDIMIENTO VERBAL ABREVIADO PARA LA PROTECCIÓN DE BIENES INMUEBLES.LEY 1801 DE 2016</t>
  </si>
  <si>
    <t>161 959 V1, 37309 V2</t>
  </si>
  <si>
    <t>2L-GNJ-P035</t>
  </si>
  <si>
    <t>P027</t>
  </si>
  <si>
    <t>GET-IVC-P027</t>
  </si>
  <si>
    <t>PROCEDIMIENTO PARA RESOLVER EN SEGUNDA INSTANCIA</t>
  </si>
  <si>
    <t>161 959 V1, 31546 V2</t>
  </si>
  <si>
    <t>2L-GNJ-P036</t>
  </si>
  <si>
    <t>P031</t>
  </si>
  <si>
    <t>GET-IVC-P031</t>
  </si>
  <si>
    <t>PROCEDIMIENTO SANCIONATORIO PARA ESTABLECIMIENTO DE COMERCIO – LEY 232 DE 1995</t>
  </si>
  <si>
    <t>161 959 V1, 25903 V2</t>
  </si>
  <si>
    <t>2L-GNJ-P2</t>
  </si>
  <si>
    <t>P032</t>
  </si>
  <si>
    <t>GET-IVC-P032</t>
  </si>
  <si>
    <t>PROCEDIMIENTO INFRACCIONES AL RÉGIMEN DE OBRAS Y URBANISMO DECRETO 01 DE 1984</t>
  </si>
  <si>
    <t>161 959 V1, 27768 V2</t>
  </si>
  <si>
    <t xml:space="preserve">2L-GNJ-P3 </t>
  </si>
  <si>
    <t>P033</t>
  </si>
  <si>
    <t>GET-IVC-P033</t>
  </si>
  <si>
    <t xml:space="preserve">PROCEDIMIENTO RESTITUCIÓN DEL ESPACIO PÚBLICO -DECRETO 01 DE 1984 </t>
  </si>
  <si>
    <t>2L-GNJ-P4</t>
  </si>
  <si>
    <t>P034</t>
  </si>
  <si>
    <t>GET-IVC-P034</t>
  </si>
  <si>
    <t xml:space="preserve">PROCEDIMIENTO ADMINISTRATIVO SANCIONATORIO - LEY 1437 DE 2011 CONTROL DE ESPACIO PÚBLICO </t>
  </si>
  <si>
    <t xml:space="preserve">2L-GNJ-P023 </t>
  </si>
  <si>
    <t>P035</t>
  </si>
  <si>
    <t>GET-IVC-P035</t>
  </si>
  <si>
    <t>PROCEDIMIENTO ADMINISTRATIVO SANCIONATORIO - LEY 1437 DE 2011 CONTROL DE OBRAS Y URBANISMO</t>
  </si>
  <si>
    <t>161 959 V1, 32527 V2</t>
  </si>
  <si>
    <t xml:space="preserve">2L-GNJ-P024 </t>
  </si>
  <si>
    <t>P036</t>
  </si>
  <si>
    <t>GET-IVC-P036</t>
  </si>
  <si>
    <t xml:space="preserve">PROCEDIMIENTO ADMINISTRATIVO SANCIONATORIO - LEY 1437 DE 2011   CONTROL DE ESTABLECIMIENTOS COMERCIALES </t>
  </si>
  <si>
    <t>2L-GNJ-P025</t>
  </si>
  <si>
    <t>P037</t>
  </si>
  <si>
    <t>GET-IVC-P037</t>
  </si>
  <si>
    <t>PROCEDIMIENTO ASIGNACIÓN Y PAGO DE DELEGADOS PARA SORTEOS, CONCURSOS Y ESPECTÁCULOS PÚBLICOS</t>
  </si>
  <si>
    <t>136018 VERSIÓN1, 161959 V1, 27366 V2</t>
  </si>
  <si>
    <t>1D-SYC-P012, IVC-P037</t>
  </si>
  <si>
    <t>P038</t>
  </si>
  <si>
    <t>GET-IVC-P038</t>
  </si>
  <si>
    <t xml:space="preserve">
PROCEDIMIENTO AUTORIZACIÓN DE ACTIVIDADES DE AGLOMERACIÓN DE PÚBLICO Y HABILITACIÓN DE ESCENARIOS DE LAS ARTES ESCÉNICAS</t>
  </si>
  <si>
    <t>161 959 V1, 32851 V2</t>
  </si>
  <si>
    <t>1D-SYC-P005</t>
  </si>
  <si>
    <t>P039</t>
  </si>
  <si>
    <t>GET-IVC-P039</t>
  </si>
  <si>
    <t>PROCEDIMIENTO AUTORIZACIÓN Y SEGUIMIENTO A CONCURSOS</t>
  </si>
  <si>
    <t>161959, 37309 V2</t>
  </si>
  <si>
    <t>1D-SYC-P006</t>
  </si>
  <si>
    <t>P040</t>
  </si>
  <si>
    <t>GET-IVC-P040</t>
  </si>
  <si>
    <t xml:space="preserve"> PROCEDIMIENTO REGISTRO PARA PARQUES DE DIVERSIONES, ATRACCIONES O DISPOSITIVOS DE ENTRETENIMIENTO Y JUEGOS LOCALIZADOS DE HABILIDAD Y DESTREZA</t>
  </si>
  <si>
    <t>161959, 37587 V2</t>
  </si>
  <si>
    <t>1D-SYC-P010</t>
  </si>
  <si>
    <t>P041</t>
  </si>
  <si>
    <t>GET-IVC-P041</t>
  </si>
  <si>
    <t>PROCEDIMIENTO DE CONCEPTO PREVIO PARA LOS JUEGOS LOCALIZADOS DE SUERTE Y AZAR</t>
  </si>
  <si>
    <t>161959, 32317 V2; 202733 V3</t>
  </si>
  <si>
    <t>1D-SYC-P13</t>
  </si>
  <si>
    <t>P042</t>
  </si>
  <si>
    <t>GET-IVC-P042</t>
  </si>
  <si>
    <t xml:space="preserve">PROCEDIMIENTO PARA LA INSPECCIÓN VIGILANCIA Y CONTROL EN ACTIVIDAD ECONÓMICA </t>
  </si>
  <si>
    <t>161 959 V1, 30083 V2; 178214 V3; 191875 V4</t>
  </si>
  <si>
    <t xml:space="preserve">2L-GNJ-P026 </t>
  </si>
  <si>
    <t>P043</t>
  </si>
  <si>
    <t>GET-IVC-P043</t>
  </si>
  <si>
    <t>PROCEDIMIENTO INSPECCIÓN VIGILANCIA Y CONTROL PARA OBRAS Y URBANISMO</t>
  </si>
  <si>
    <t>161 959 V1; 30513 V2</t>
  </si>
  <si>
    <t xml:space="preserve">2L-GNJ-P027 </t>
  </si>
  <si>
    <t>P044</t>
  </si>
  <si>
    <t>GET-IVC-P044</t>
  </si>
  <si>
    <t xml:space="preserve">PROCEDIMIENTO PARA LA INSPECCIÓN VIGILANCIA Y CONTROL EN EL ESPACIO PÚBLICO </t>
  </si>
  <si>
    <t>161 959 V1, 31546 V2; 194118 V3</t>
  </si>
  <si>
    <t xml:space="preserve">
2L-GNJ-P028 </t>
  </si>
  <si>
    <t>P046</t>
  </si>
  <si>
    <t>GET-IVC-P046</t>
  </si>
  <si>
    <t>PROCEDIMIENTO INSPECCIÓN VIGILANCIA Y CONTROL PARA PARQUEADEROS FUERA DE VÍA ABIERTOS AL PÚBLICO</t>
  </si>
  <si>
    <t>161 959 V1; 30513 V2; 178214 V3; 194120 V4</t>
  </si>
  <si>
    <t xml:space="preserve">2L-GNJ-P033 </t>
  </si>
  <si>
    <t>P047</t>
  </si>
  <si>
    <t>GET-IVC-P047</t>
  </si>
  <si>
    <t>PROCEDIMIENTO PARA LA INSPECCIÓN, VIGILANCIA Y CONTROL EN METROLOGÍA LEGAL</t>
  </si>
  <si>
    <t>18234 V1; 194118 V2</t>
  </si>
  <si>
    <t>P048</t>
  </si>
  <si>
    <t>GET-IVC-P048</t>
  </si>
  <si>
    <t>PROCEDIMIENTO PARA LA EXPEDICIÓN Y/O SUSPENSIÓN DEL RECONOCIMIENTO DENOMINADO "SELLO SEGURO"</t>
  </si>
  <si>
    <t>20874 V1</t>
  </si>
  <si>
    <t>P049</t>
  </si>
  <si>
    <t>GET-IVC-P049</t>
  </si>
  <si>
    <t>PROCEDIMIENTO VERBAL ABREVIADO POR IMPOSICIÓN DE COMPARENDO CON MULTA GENERAL SEÑALADA</t>
  </si>
  <si>
    <t>24324 V1; 70968 V2; 109420 V3</t>
  </si>
  <si>
    <t>p</t>
  </si>
  <si>
    <t>P050</t>
  </si>
  <si>
    <t>GET-IVC-P050</t>
  </si>
  <si>
    <t>PROCEDIMIENTO PARA LA ENTREGA DE INMUEBLES EXPROPIADOS</t>
  </si>
  <si>
    <t>41482 V1</t>
  </si>
  <si>
    <t>P052</t>
  </si>
  <si>
    <t>GET-IVC-P052</t>
  </si>
  <si>
    <t>PROCEDIMIENTO PARA LA AUTORIZACIÓN DE PERMISO DE OCUPACIÓN</t>
  </si>
  <si>
    <t>57669 V1, despublicado caso hola 58313; 70609 V2</t>
  </si>
  <si>
    <t>P053</t>
  </si>
  <si>
    <t>GET-IVC-P053</t>
  </si>
  <si>
    <t>PROCEDIMIENTO PARA LA PROTECCIÓN, PROMOCIÓN Y GARANTÍA DE LOS DERECHOS DE LOS CONSUMIDORES</t>
  </si>
  <si>
    <t>82493 V1</t>
  </si>
  <si>
    <t>P055</t>
  </si>
  <si>
    <t>GET-IVC-P055</t>
  </si>
  <si>
    <t>PROCEDIMIENTO VERBAL ABREVIADO POR MULTA CONMUTADA, PRONTO PAGO Y PAGO TOTAL</t>
  </si>
  <si>
    <t>107375 V1</t>
  </si>
  <si>
    <t>GET-IVC-IN002</t>
  </si>
  <si>
    <t xml:space="preserve">INSTRUCCIONES PARA SERVICIO DE DELEGACIONES PARA LA SUPERVISIÓN DE ASAMBLEAS, SORTEOS, CONCURSOS Y ESPECTÁCULOS </t>
  </si>
  <si>
    <t>221, 24956 V2</t>
  </si>
  <si>
    <t>1D-JDC-I003</t>
  </si>
  <si>
    <t>GET-IVC-IN006</t>
  </si>
  <si>
    <t>INSTRUCCIONES PARA RECURSOS DE ACTUACIONES ADMINISTRATIVAS- ALCALDÍAS LOCALES</t>
  </si>
  <si>
    <t>2L-GNJ-I003</t>
  </si>
  <si>
    <t>GET-IVC-IN008</t>
  </si>
  <si>
    <t>INSTRUCTIVO DE NOTIFICACIÓN PARA ACTUACIONES ADMINISTRATIVAS</t>
  </si>
  <si>
    <t>2L-GNJ-I005</t>
  </si>
  <si>
    <t>GET-IVC-IN009</t>
  </si>
  <si>
    <t>INSTRUCCIONES PARA NOTIFICACIÓN CORREGIDURÍAS</t>
  </si>
  <si>
    <t>161 959 V1, 28763 V2</t>
  </si>
  <si>
    <t>2L-GNJ-I6</t>
  </si>
  <si>
    <t>GET-IVC-IN011</t>
  </si>
  <si>
    <t>INSTRUCCIONES PARA DEMOLICIONES</t>
  </si>
  <si>
    <t>2L-GNJ-R002</t>
  </si>
  <si>
    <t>GET-IVC-IN012</t>
  </si>
  <si>
    <t>INSTRUCCIONES PARA LA REALIZACIÓN DE ACTIVIDADES DE INSPECCIÓN, VIGILANCIA Y CONTROL</t>
  </si>
  <si>
    <t>161 959 V1,30052 V2</t>
  </si>
  <si>
    <t>2L-GNJ-R001</t>
  </si>
  <si>
    <t>GET-IVC-IN014</t>
  </si>
  <si>
    <t>INSTRUCCIONES PARA EL USO DE LA HERRAMIENTA ARCO</t>
  </si>
  <si>
    <t>171399 V1</t>
  </si>
  <si>
    <t>GET-IVC-F001</t>
  </si>
  <si>
    <t>LISTA DE CHEQUEO - EXPEDIENTE ÚNICO DE ACTUACIONES ADMINISTRATIVAS LEY 1437 DE 2011 - ESPACIO PÚBLICO</t>
  </si>
  <si>
    <t>147422 VERSIÓN1, 28424 V2; 209856 V3</t>
  </si>
  <si>
    <t>2L-GNJ-F018</t>
  </si>
  <si>
    <t>GET-IVC-F002</t>
  </si>
  <si>
    <t>LISTA DE CHEQUEO - EXPEDIENTE ÚNICO  ACTUACIONES ADMINISTRATIVAS  LEY 1437 DE 2011 ESTABLECIMIENTOS DE COMERCIO</t>
  </si>
  <si>
    <t>147422 VERSIÓN1; 209856 V2</t>
  </si>
  <si>
    <t xml:space="preserve">2L-GNJ-F017 </t>
  </si>
  <si>
    <t>GET-IVC-F003</t>
  </si>
  <si>
    <t xml:space="preserve">LISTA DE CHEQUEO - EXPEDIENTE ÚNICO ACTUACIONES ADMINISTRATIVAS LEY 1437 DE 2011 CONTROL DE OBRAS Y URBANISMO </t>
  </si>
  <si>
    <t>2L-GNJ-F016</t>
  </si>
  <si>
    <t>GET-IVC-F004</t>
  </si>
  <si>
    <t xml:space="preserve">LISTA DE CHEQUEO - EXPEDIENTE ÚNICO  ACTUACIONES ADMINISTRATIVAS  DECRETO 01 DE 1984 ESPACIO PÚBLICO  </t>
  </si>
  <si>
    <t xml:space="preserve">2L-GNJ-F019 </t>
  </si>
  <si>
    <t>GET-IVC-F005</t>
  </si>
  <si>
    <t xml:space="preserve">LISTA DE CHEQUEO - EXPEDIENTE ÚNICO ACTUACIONES ADMINISTRATIVAS DECRETO 01 DE 1984 ESTABLECIMIENTOS DE COMERCIO </t>
  </si>
  <si>
    <t>2L-GNJ-F020</t>
  </si>
  <si>
    <t>GET-IVC-F006</t>
  </si>
  <si>
    <t>LISTA DE CHEQUEO - EXPEDIENTE ÚNICO DE ACTUACIONES ADMINISTRATIVAS DECRETO 01 DE 1984  TRAMITE PARA CONTROL DE OBRAS Y URBANISMO</t>
  </si>
  <si>
    <t>147422 VERSIÓN1, 27768 V2, 28424 V3; 209856 V4</t>
  </si>
  <si>
    <t>2L-GNJ-F021</t>
  </si>
  <si>
    <t>GET-IVC-F007</t>
  </si>
  <si>
    <t>FORMATO DEVOLUCIÓN DE EXPEDIENTES POR LOCALIDAD</t>
  </si>
  <si>
    <t>157478, 221 V2:129167 V3</t>
  </si>
  <si>
    <t>1D-JDC-F033</t>
  </si>
  <si>
    <t>GET-IVC-F008</t>
  </si>
  <si>
    <t>RADICACIÓN Y REPARTO</t>
  </si>
  <si>
    <t>157478, 221 V2; 129167 V3</t>
  </si>
  <si>
    <t>1D-JDC-F031</t>
  </si>
  <si>
    <t>GET-IVC-F015</t>
  </si>
  <si>
    <t>LISTA DE CHEQUEO PROCEDIMIENTO VERBAL ABREVIADO-LEY 1801-PRIORITARIOS</t>
  </si>
  <si>
    <t>159521; 202084 V2</t>
  </si>
  <si>
    <t>GET-IVC-F016</t>
  </si>
  <si>
    <t>LISTA DE CHEQUEO - EXPEDIENTE ÚNICO DE ACTUACIONES POLICIVAS - SEGUNDA INSTANCIA PARA TEMÁTICAS PRIORIZADAS LEY 1801 DE 2016</t>
  </si>
  <si>
    <t>159521; 207823 V2</t>
  </si>
  <si>
    <t>GET-IVC-F018</t>
  </si>
  <si>
    <t>FORMATO ACTA PMU</t>
  </si>
  <si>
    <t>161959 V1, 31865 V2</t>
  </si>
  <si>
    <t>1D-SYC-F054</t>
  </si>
  <si>
    <t>GET-IVC-F019</t>
  </si>
  <si>
    <t xml:space="preserve">FORMATO CONTROL DE BOLETERÍA O DERECHOS DE ASISITENCIA   </t>
  </si>
  <si>
    <t>161 959 V1, 31865 V2</t>
  </si>
  <si>
    <t>1D-SYC-F053</t>
  </si>
  <si>
    <t>GET-IVC-F020</t>
  </si>
  <si>
    <t xml:space="preserve">FORMATO CONTROL DE MULTAS </t>
  </si>
  <si>
    <t>A-236 V1; 163566 V2</t>
  </si>
  <si>
    <t>GET-IVC-F021</t>
  </si>
  <si>
    <t xml:space="preserve">LISTA DE CHEQUEO TÍTULO EJECUTIVO </t>
  </si>
  <si>
    <t>A-236 V1</t>
  </si>
  <si>
    <t>GET-IVC-F022</t>
  </si>
  <si>
    <t>CONSTANCIA DE AGOTAMIENTO DE ETAPA DE COBRO PERSUASIVO</t>
  </si>
  <si>
    <t>GET-IVC-F023</t>
  </si>
  <si>
    <t xml:space="preserve">FORMATO LISTA DE CHEQUEO ENVÍO EJECUCIONES FISCALES </t>
  </si>
  <si>
    <t>GET-IVC-F024</t>
  </si>
  <si>
    <t>FORMATO INVITACIÓN PAGO VOLUNTARIO</t>
  </si>
  <si>
    <t>A-236 V1; 163566 V3; 205586 V4</t>
  </si>
  <si>
    <t>GET-IVC-F025</t>
  </si>
  <si>
    <t>COMUNICACIÓN CAMARA DE COMERCIO</t>
  </si>
  <si>
    <t>GET-IVC-F026</t>
  </si>
  <si>
    <t xml:space="preserve"> COMUNICACIÓN INSTRUMENTOS PÚBLICOS</t>
  </si>
  <si>
    <t>GET-IVC-F027</t>
  </si>
  <si>
    <t xml:space="preserve"> COMUNICACIÓN MOVILIDAD</t>
  </si>
  <si>
    <t>A-296 V1</t>
  </si>
  <si>
    <t>GET-IVC-F028</t>
  </si>
  <si>
    <t>LISTA DE CHEQUEO - EXPEDIENTE ÚNICO DE ACTUACIONES ADMINISTRATIVAS PROTECCIÓN DE BIENES INMUEBLES LEY 1801 DE 2016</t>
  </si>
  <si>
    <t>29767 V2; 207823 V3</t>
  </si>
  <si>
    <t>2L-GNJ-F023</t>
  </si>
  <si>
    <t>GET-IVC-F029</t>
  </si>
  <si>
    <t>LISTA DE CHEQUEO - EXPEDIENTE ÚNICO ACTUACIONES POLICIVAS LEY 1801 DE 2016</t>
  </si>
  <si>
    <t>161 959, 24717 V2; 207823 V3</t>
  </si>
  <si>
    <t>2L-GNJ-F022</t>
  </si>
  <si>
    <t>GET-IVC-F030</t>
  </si>
  <si>
    <t>LISTA DE CHEQUEO - EXPEDIENTE ÚNICO DE ACTUACIONES ADMINISTRATIVAS - SEGUNDA INSTANCIA LEY 1801 de 2016</t>
  </si>
  <si>
    <t>161 959, 25196 V2; 207823 V3</t>
  </si>
  <si>
    <t>2L-GNJ-F024</t>
  </si>
  <si>
    <t>GET-IVC-F031</t>
  </si>
  <si>
    <t>FORMATO PARA CONTROL ENTREGA DE SELLOS</t>
  </si>
  <si>
    <t>161959, 24956 V2; 202731 V3</t>
  </si>
  <si>
    <t>IVC-F025</t>
  </si>
  <si>
    <t>GET-IVC-F033</t>
  </si>
  <si>
    <t xml:space="preserve"> FORMATO ORDEN DE SELLAMIENTO </t>
  </si>
  <si>
    <t>161 959, 24717 V2; 209856 V3</t>
  </si>
  <si>
    <t>2L-GNJ-F3</t>
  </si>
  <si>
    <t>GET-IVC-F034</t>
  </si>
  <si>
    <t xml:space="preserve"> FORMATO TÉCNICO DE VISITA Y/O VERIFICACIÓN- CONTROL URBANÍSTICO</t>
  </si>
  <si>
    <t>161 959, 24717 V2; 52750 V3; 	69244 V4; 209856 V5</t>
  </si>
  <si>
    <t>2L-GNJ-F9</t>
  </si>
  <si>
    <t>GET-IVC-F037</t>
  </si>
  <si>
    <t xml:space="preserve"> FORMATO TÉCNICO DE VISITA Y/O VERIFICACIÓN- ESPACIO PÚBLICO</t>
  </si>
  <si>
    <t>2L-GNJ-F012</t>
  </si>
  <si>
    <t>GET-IVC-F038</t>
  </si>
  <si>
    <t xml:space="preserve"> FORMATO TÉCNICO DE VISITA Y/O VERIFICACIÓN -ESTABLECIMIENTOS DE COMERCIO</t>
  </si>
  <si>
    <t>161 959, 25196 V2; 209856 V3</t>
  </si>
  <si>
    <t>2L-GNJ-F013</t>
  </si>
  <si>
    <t>GET-IVC-F041</t>
  </si>
  <si>
    <t xml:space="preserve">RELACIÓN CONSECUTIVA DE AUTOS </t>
  </si>
  <si>
    <t>161 959, 25196 V2; 152778 V3</t>
  </si>
  <si>
    <t>1D-JDC-F29</t>
  </si>
  <si>
    <t>GET-IVC-F045</t>
  </si>
  <si>
    <t>FORMATO LISTA DE CHEQUEO - RECONOCIMIENTO DE SELLO SEGURO</t>
  </si>
  <si>
    <t>20874 V1; 70981 V2</t>
  </si>
  <si>
    <t>GET-IVC-F046</t>
  </si>
  <si>
    <t>FORMATO LISTA DE CHEQUEO ENVÍO PERSUASIVO A SECRETARÍA DISTRITAL DE SEGURIDAD CONVIVENCIA Y JUSTICIA</t>
  </si>
  <si>
    <t>24324 V1; 206557 V2</t>
  </si>
  <si>
    <t>GET-IVC-F047</t>
  </si>
  <si>
    <t xml:space="preserve">AUTO PARA ABSTENERSE DE INICIAR ACCION POLICIVA </t>
  </si>
  <si>
    <t>GET-IVC-F048</t>
  </si>
  <si>
    <t>AUTO DE OBEDECIMIENTO DE LO RESUELTO POR LA SEGUNDA INSTANCIA</t>
  </si>
  <si>
    <t>GET-IVC-F049</t>
  </si>
  <si>
    <t>AUTO PRONTO PAGO</t>
  </si>
  <si>
    <t>24324 V1; 108525 V2; 206557 V3</t>
  </si>
  <si>
    <t>GET-IVC-F050</t>
  </si>
  <si>
    <t xml:space="preserve">AUTO QUE AVOCA CONOCIMIENTO DE INICIO DE ACTUACIÓN POLICIVA </t>
  </si>
  <si>
    <t>24324 V1</t>
  </si>
  <si>
    <t>GET-IVC-F051</t>
  </si>
  <si>
    <t xml:space="preserve">AUTO DE ACATAMIENTO DE LO RESUELTO POR SEGUNDA INSTANCIA </t>
  </si>
  <si>
    <t>25053 V1; 209856 V2</t>
  </si>
  <si>
    <t>GET-IVC-F053</t>
  </si>
  <si>
    <t xml:space="preserve">AUTO QUE ORDENA LA MEDIDA PREVENTIVA DE SUSPENSIÓN DE OBRA DILIGENCIA – PRELIMINAR </t>
  </si>
  <si>
    <t>27768 V1; 209856 V2</t>
  </si>
  <si>
    <t>GET-IVC-F054</t>
  </si>
  <si>
    <t>TRAZABILIDAD DE EXPEDIENTES TRAMITADOS</t>
  </si>
  <si>
    <t>50785 V1; 153812 V2</t>
  </si>
  <si>
    <t>GET-IVC-F055</t>
  </si>
  <si>
    <t>FORMATO INFORME TÉCNICO PARA AUTORIZACIÓN DE PERMISO DE OCUPACIÓN</t>
  </si>
  <si>
    <t>70609 V1</t>
  </si>
  <si>
    <t>GET-IVC-F056</t>
  </si>
  <si>
    <t>FORMATO ACTA CONSTANCIA DE AUDIENCIA</t>
  </si>
  <si>
    <t>105110 V1; 208491 V2</t>
  </si>
  <si>
    <t>GET-IVC-F057</t>
  </si>
  <si>
    <t>FORMATO PROCESO VERBAL ABREVIADO AUTO PAGO TOTAL</t>
  </si>
  <si>
    <t>107375 V1; 207823 V2</t>
  </si>
  <si>
    <t>GET-IVC-F058</t>
  </si>
  <si>
    <t>FORMATO PROCESO VERBAL ABREVIADO AUTO PAGO CONMUTADO</t>
  </si>
  <si>
    <t>GET-IVC-F059</t>
  </si>
  <si>
    <t>FORMATO MOVIMIENTO INTERNO DE EXPEDIENTES PARA TRÁMITE</t>
  </si>
  <si>
    <t>152778 V1</t>
  </si>
  <si>
    <t>GET-IVC-F060</t>
  </si>
  <si>
    <t>FORMATO RELACIÓN CONSECUTIVA DE DECISIONES</t>
  </si>
  <si>
    <t>GET-IVC-F061</t>
  </si>
  <si>
    <t>FORMATO ACTO ADMINISTRATIVO</t>
  </si>
  <si>
    <t>GET-IVC-F062</t>
  </si>
  <si>
    <t>FORMATO AUTO DE TRÁMITE</t>
  </si>
  <si>
    <t>GET-IVC-F063</t>
  </si>
  <si>
    <t>FORMATO PROVIDENCIA </t>
  </si>
  <si>
    <t>GET-IVC-F064</t>
  </si>
  <si>
    <t>FORMATO NOTIFICACIÓN PERSONAL</t>
  </si>
  <si>
    <t>157224 V1</t>
  </si>
  <si>
    <t>GET-IVC-F065</t>
  </si>
  <si>
    <t>FORMATO EDICTO</t>
  </si>
  <si>
    <t>GET-IVC-F066</t>
  </si>
  <si>
    <t>FORMATO CONSTANCIA EJECUTORIA</t>
  </si>
  <si>
    <t>GET-IVC-F067</t>
  </si>
  <si>
    <t>AUTO DE INICIO DE COBRO PERSUASIVO</t>
  </si>
  <si>
    <t>163566 V1; 205586 V2</t>
  </si>
  <si>
    <t>GET-IVC-F068</t>
  </si>
  <si>
    <t>COMUNICACIÓN DECLARACIÓN INCUMPLIMIENTO DE ACUERDO DE PAGO</t>
  </si>
  <si>
    <t>GET-IVC-F069</t>
  </si>
  <si>
    <t>RESOLUCIÓN ACUERDO DE PAGO</t>
  </si>
  <si>
    <t>GET-IVC-F070</t>
  </si>
  <si>
    <t>RESOLUCIÓN TERMINACIÓN PROCESO DE COBRO PERSUASIVO</t>
  </si>
  <si>
    <t>GET-IVC-F071</t>
  </si>
  <si>
    <t>RESOLUCIÓN DECLARA INCUMPLIMIENTO Y LIQUIDA MULTA</t>
  </si>
  <si>
    <t>GET-IVC-F072</t>
  </si>
  <si>
    <t>ACTA DE OPERATIVO INSPECCIÓN Y VIGILANCIA DE ACTIVIDAD ECONÓMICA</t>
  </si>
  <si>
    <t>178214 V1</t>
  </si>
  <si>
    <t>GET-IVC-N/A</t>
  </si>
  <si>
    <t>PLANTILLA DE AVISO DE NO CUMPLIMIENTO DE REQUISITOS</t>
  </si>
  <si>
    <t>PLANTILLA DE CERTIFICACIÓN DE SELLO SEGURO</t>
  </si>
  <si>
    <t>PLANTILLA DE SUSPENSIÓN DE SELLO SEGURO</t>
  </si>
  <si>
    <t>ACOMPAÑAMIENTO A LA GESTIÓN LOCAL</t>
  </si>
  <si>
    <t>AGL</t>
  </si>
  <si>
    <t>GET-AGL-C</t>
  </si>
  <si>
    <t>142793 VERSIÓN1, 26856 V2, 147073 V3</t>
  </si>
  <si>
    <t>GET-AGL-MR</t>
  </si>
  <si>
    <t>MATRIZ DE RIESGOS DE ACOMPAÑAMIENTO A LA GESTIÓN LOCAL</t>
  </si>
  <si>
    <t>156021 VERSIÓN1; 73720 V2; 147079 V3; 242141 V4</t>
  </si>
  <si>
    <t>1D-GGL-MR001</t>
  </si>
  <si>
    <t>GET-AGL-P002</t>
  </si>
  <si>
    <t>SEGUIMIENTO A LAS OBLIGACIONES POR PAGAR DE LOS FDL</t>
  </si>
  <si>
    <t>A-564 V1, 34418 V3; 176017 V4</t>
  </si>
  <si>
    <t>GET-AGL-P004</t>
  </si>
  <si>
    <t>ASISTENCIA TÉCNICA A LA INVERSIÓN DE LOS FONDOS DE DESARROLLO LOCAL</t>
  </si>
  <si>
    <t>83815 V1; 186660 V2</t>
  </si>
  <si>
    <t>GET-AGL-IN003</t>
  </si>
  <si>
    <t xml:space="preserve">INSTRUCCIONES PARA EL FUNCIONAMIENTO DEL CONSEJO DE ALCALDES (AS) LOCALES </t>
  </si>
  <si>
    <t>22155 V1; 164713 V2</t>
  </si>
  <si>
    <t>GET-AGL-F003</t>
  </si>
  <si>
    <t>MATRIZ DE SEGUIMIENTO A LAS OBLIGACIONES POR PAGAR</t>
  </si>
  <si>
    <t>A-564 V1, 34418 V2; 176017 v3</t>
  </si>
  <si>
    <t>GET-AGL-F008</t>
  </si>
  <si>
    <t>MATRIZ DE SEGUIMIENTO ASISTENCIA TÉCNICA FDL</t>
  </si>
  <si>
    <t>186660 V1</t>
  </si>
  <si>
    <t>RELACIONES ESTRATÉGICAS</t>
  </si>
  <si>
    <t>RES</t>
  </si>
  <si>
    <t>N/A-RES-C</t>
  </si>
  <si>
    <t>147446 VERSIÓN1; 207300 V2</t>
  </si>
  <si>
    <t>1D-AAP-C001</t>
  </si>
  <si>
    <t>N/A-RES-MR</t>
  </si>
  <si>
    <t>MATRIZ DE RIESGOS DE RELACIONES ESTRATEGICAS</t>
  </si>
  <si>
    <t>1737 VERSION1; 74392 V2; 86483 V3; 151145 V4; 239742 V5</t>
  </si>
  <si>
    <t>1D-AAP-MR001</t>
  </si>
  <si>
    <t>N/A-RES-P001</t>
  </si>
  <si>
    <t xml:space="preserve">PROCEDIMIENTO DE GESTIÓN DE ASUNTOS ELECTORALES </t>
  </si>
  <si>
    <t>RF-1451-1-1000 v1; 177190 V2</t>
  </si>
  <si>
    <t>1D-AAP-P010</t>
  </si>
  <si>
    <t>N/A-RES-P002</t>
  </si>
  <si>
    <t>PROCEDIMIENTO ESTUDIO DEL PROYECTO DE LEY /O ACTO LEGISLATIVO DEL CONGRESO DE LA REPÚBLICA</t>
  </si>
  <si>
    <t>RF-1451-1-1000</t>
  </si>
  <si>
    <t>1D-AAP-P002</t>
  </si>
  <si>
    <t>N/A-RES-P003</t>
  </si>
  <si>
    <t>PROCEDIMIENTO PARA EL TRAMITE DE LOS PROYECTOS DE ACUERDO</t>
  </si>
  <si>
    <t>RF-1451-1-1000 V1; 174070 V2</t>
  </si>
  <si>
    <t>1D-AAP-P004</t>
  </si>
  <si>
    <t>N/A-RES-P004</t>
  </si>
  <si>
    <t>PROCEDIMIENTO DE GESTIÓN DE INICIATIVAS DE CONTROL POLITICO - CONCEJO DE BOGOTA D.C</t>
  </si>
  <si>
    <t>RF-1451-1-1000 V1; 191727 V2</t>
  </si>
  <si>
    <t>1D-AAP-P007</t>
  </si>
  <si>
    <t>N/A-RES-P005</t>
  </si>
  <si>
    <t>PROCEDIMIENTO GESTIÓN DE INICIATIVAS DE CONTROL POLITICO - CONGRESO DE LA REPÚBLICA</t>
  </si>
  <si>
    <t>1D-AAP-P008</t>
  </si>
  <si>
    <t>N/A-RES-IN001</t>
  </si>
  <si>
    <t>INSTRUCTIVO PARA LA PREPARACIÓN DE DEBATES DE CONTROL POLÍTICO - CONCEJO DE BOGOTÁ D.C</t>
  </si>
  <si>
    <t>4831 V1: 56121  V2</t>
  </si>
  <si>
    <t>1D-AAP-P009</t>
  </si>
  <si>
    <t>N/A-RES-IN002</t>
  </si>
  <si>
    <t>INSTRUCCIONES PARA GENERAR ACCIONES DE FORTALECIMIENTO DE LAS RELACIONES POLÍTICAS CON LAS JUNTAS ADMINISTRADORAS LOCALES</t>
  </si>
  <si>
    <t>27483 V1</t>
  </si>
  <si>
    <t>N/A-RES-F001</t>
  </si>
  <si>
    <t>FORMATO DE SEGUIMIENTO A TRAMITES DE PROPOSICIONES</t>
  </si>
  <si>
    <t>4831 V1, 11592 V2; 191727 V3</t>
  </si>
  <si>
    <t>1D-AAP-F003</t>
  </si>
  <si>
    <t>N/A-RES-F002</t>
  </si>
  <si>
    <t>FORMATO PERCEPCIÓN DE LA CALIDAD DEL SERVICIO OFRECIDO POR LA SDG DSAE</t>
  </si>
  <si>
    <t>RF-1451-1-1001; 60576 v2</t>
  </si>
  <si>
    <t>1D-AAP-F011</t>
  </si>
  <si>
    <t>N/A-RES-F003</t>
  </si>
  <si>
    <t>FORMATO PLAN DE ACCIÓN ASUNTOS ELECTORALES.</t>
  </si>
  <si>
    <t>RF-1451-1-1002 V1; 67990 V2; 177190 v3</t>
  </si>
  <si>
    <t>1D-AAP-F009</t>
  </si>
  <si>
    <t>N/A-RES-F004</t>
  </si>
  <si>
    <t>FORMATO UNICO PARA EMISIÓN DE COMENTARIOS PROYECTOS DE ACUERDO</t>
  </si>
  <si>
    <t>RF-2021-1-1433, 19005 V2; 177040 v3</t>
  </si>
  <si>
    <t xml:space="preserve">1D-AAP-F002 </t>
  </si>
  <si>
    <t>N/A-RES-F005</t>
  </si>
  <si>
    <t>FORMATO DE ASIGNACIÓN DE SECTORES RESPONSABLES CONGRESO</t>
  </si>
  <si>
    <t>RF-2021-1-1433, 11592 V2</t>
  </si>
  <si>
    <t>1D-AAP-F010</t>
  </si>
  <si>
    <t>N/A-RES-F006</t>
  </si>
  <si>
    <t>FORMATO DE SEGUIMIENTO AL TRAMITE DE PROPOSICIONES DEL CONGRESO.</t>
  </si>
  <si>
    <t xml:space="preserve">1D-AAP-F012 </t>
  </si>
  <si>
    <t>N/A-RES-F007</t>
  </si>
  <si>
    <t>FORMATO UNICO PARA LA EMISIÓN DE COMENTARIOS CONGRESO</t>
  </si>
  <si>
    <t>RF-2021-1-1433</t>
  </si>
  <si>
    <t>1D-AAP-F013</t>
  </si>
  <si>
    <t>N/A-RES-F008</t>
  </si>
  <si>
    <t>FORMATO CONTROL DE SEGUIMIENTO A COMPROMISOS - JUNTAS ADMINISTRADORAS LOCALES</t>
  </si>
  <si>
    <t>27483 V1; 189803 V2</t>
  </si>
  <si>
    <t>N/A-RES-F010</t>
  </si>
  <si>
    <t>FORMATO ASIGNACIÓN DE RESPONSABLES Y SECTORES COMPETENTES</t>
  </si>
  <si>
    <t>177040 V1</t>
  </si>
  <si>
    <t>DERECHOS HUMANOS</t>
  </si>
  <si>
    <t>CONVIVENCIA Y DIÁLOGO SOCIAL</t>
  </si>
  <si>
    <t>DHH</t>
  </si>
  <si>
    <t>CDS</t>
  </si>
  <si>
    <t>DHH-CDS-C</t>
  </si>
  <si>
    <t>147675 VERSIÓN1; 18798 V2, 35037 V3</t>
  </si>
  <si>
    <t>DHH-CDS-MR</t>
  </si>
  <si>
    <t>MATRIZ DE RIESGOS DE CONVIVENCIA Y DIALOGO SOCIAL</t>
  </si>
  <si>
    <t>A-2673 V1, 22304 V2; 73465 V3; 145277 V4; 207967 V5; 240560 V6</t>
  </si>
  <si>
    <t>DHH-CDS-M002</t>
  </si>
  <si>
    <t>MANUAL PROGRAMA DE DIALOGO SOCIAL</t>
  </si>
  <si>
    <t>168589 V1</t>
  </si>
  <si>
    <t>DHH-CDS-M003</t>
  </si>
  <si>
    <t>MANUAL PROGRAMA GOLES EN PAZ 2.0</t>
  </si>
  <si>
    <t>192112 V1</t>
  </si>
  <si>
    <t>DHH-CDS-P002</t>
  </si>
  <si>
    <t>PROCEDIMIENTO PROGRAMA DE DIÁLOGO SOCIAL</t>
  </si>
  <si>
    <t>183077 V1</t>
  </si>
  <si>
    <t>DHH-CDS-IN001</t>
  </si>
  <si>
    <t>INSTRUCCIONES PARA SENSIBILIZACIÓN Y FORMACIÓN EN PREVENCIÓN DE CONFLICTOS Y FORTALECIMIENTO DE LA CONVIVENCIA</t>
  </si>
  <si>
    <t>35037 V1</t>
  </si>
  <si>
    <t>DHH-CDS-IN002</t>
  </si>
  <si>
    <t>INSTRUCCIONES INICIATIVAS CIUDADANAS</t>
  </si>
  <si>
    <t>DHH-CDS-IN003</t>
  </si>
  <si>
    <t>INSTRUCCIONES PROTOCOLO IMPLEMENTACIÓN DE PACTOS</t>
  </si>
  <si>
    <t>35037 V1; 68437 V2; 145275 V3; 171335 V4</t>
  </si>
  <si>
    <t>DHH-CDS-IN004</t>
  </si>
  <si>
    <t>INSTRUCCIONES MARCO DE ACTUACIÓN DE GESTORAS Y GESTORES DE DIÁLOGO SOCIAL</t>
  </si>
  <si>
    <t>DHH-CDS-IN005</t>
  </si>
  <si>
    <t>INSTRUCCIONES PROTOCOLO MESAS DE DIÁLOGO</t>
  </si>
  <si>
    <t>177261 V1</t>
  </si>
  <si>
    <t>DHH-CDS-IN006</t>
  </si>
  <si>
    <t>INSTRUCCIONES DE CARACTERIZACIÓN DE ACTORES SOCIALES</t>
  </si>
  <si>
    <t>203455 V1</t>
  </si>
  <si>
    <t>DHH-CDS-F002</t>
  </si>
  <si>
    <t xml:space="preserve">INFORME DE EJECUCIÓN DE INICIATIVA CIUDADANA </t>
  </si>
  <si>
    <t>35037 V1; 53338 V2; 109393 V3</t>
  </si>
  <si>
    <t>DHH-CDS-F003</t>
  </si>
  <si>
    <t>INFORME FINAL PROFESIONAL ACOMPAÑANTE INICIATIVA</t>
  </si>
  <si>
    <t>35037 V1; 109396 V2</t>
  </si>
  <si>
    <t>DHH-CDS-F006</t>
  </si>
  <si>
    <t>FORMATO PARA PRESENTACIÓN DE PROPUESTAS INICIATIVAS CIUDADANAS</t>
  </si>
  <si>
    <t>35037 V1; 53338 V2; 109396 V3; 144575 V4</t>
  </si>
  <si>
    <t>DHH-CDS-F007</t>
  </si>
  <si>
    <t>PLAN DE ACCIÓN - PACTOS CIUDADANOS</t>
  </si>
  <si>
    <t>35037 V1; 145275 V2</t>
  </si>
  <si>
    <t>DHH-CDS-F008</t>
  </si>
  <si>
    <t>MATRIZ DIAGNÓSTICO  DE ACCIONES INSTITUCIONALES</t>
  </si>
  <si>
    <t>DHH-CDS-F009</t>
  </si>
  <si>
    <t>MINUTA PACTOS DE ACCIÓN COLECTIVA</t>
  </si>
  <si>
    <t>35037 V1; 68437 V2; 145275 V3</t>
  </si>
  <si>
    <t>DHH-CDS-F010</t>
  </si>
  <si>
    <t>FORMATO INSCRIPCIÓN CIUDADANOS A PROCESO DE PREVENCIÓN DE CONFLICTOS Y FORTALECIMIENTO DE LA CONVIVENCIA (1)</t>
  </si>
  <si>
    <t>DHH-CDS-F011</t>
  </si>
  <si>
    <t>FORMATO ASISTENCIA CIUDADANOS A PROCESO DE PREVENCIÓN DE CONFLICTOS Y FORTALECIMIENTO DE LA CONVIVENCIA (2)</t>
  </si>
  <si>
    <t>DHH-CDS-F012</t>
  </si>
  <si>
    <t>ENCUESTA DE PERCEPCIÓN DE CAPACITACIONES / ENTRENAMIENTOS</t>
  </si>
  <si>
    <t>DHH-CDS-F013</t>
  </si>
  <si>
    <t>RESULTADO DE ACTIVIDADES SENSIBILIZACIÓN Y/O FORMACIÓN REALIZADAS CON CIUDADANOS EN PREVENCIÓN DE CONFLICTOS Y FORTALECIMIENTO DE LA CONVIVENCIA</t>
  </si>
  <si>
    <t>DHH-CDS-F014</t>
  </si>
  <si>
    <t>CARACTERIZACIÓN DE ACTORES SOCIALES PACTOS DE ACCIÓN COLECTIVA</t>
  </si>
  <si>
    <t>68437 V1; 145275 V2; 171335 V3</t>
  </si>
  <si>
    <t>DHH-CDS-F015</t>
  </si>
  <si>
    <t>SEGUIMIENTO A PACTOS DE ACCIÓN COLECTIVA</t>
  </si>
  <si>
    <t>68437 V1; XXX V2; 145275 V3</t>
  </si>
  <si>
    <t>DHH-CDS-F016</t>
  </si>
  <si>
    <t>FORMATO ACTA PMU EVENTO</t>
  </si>
  <si>
    <t>100396 v1</t>
  </si>
  <si>
    <t>GET-IVC-F018 Versión: 03</t>
  </si>
  <si>
    <t>DHH-CDS-F019</t>
  </si>
  <si>
    <t>FORMATO INSCRIPCIÓN O ACTUALIZACIÓN A LA RED DISTRITAL DE DERECHOS HUMANOS, DIALOGO Y CONVIVENCIA</t>
  </si>
  <si>
    <t>118949V1;</t>
  </si>
  <si>
    <t>DHH-CDS-F020</t>
  </si>
  <si>
    <t>CARACTERIZACIÓN DE LA ORGANIZACIÓN INICIATIVAS CIUDADANAS</t>
  </si>
  <si>
    <t>144575 V1;</t>
  </si>
  <si>
    <t>DHH-CDS-F021</t>
  </si>
  <si>
    <t>CARACTERIZACIÓN CONFLICTIVIDAD SOCIAL PACTOS DE ACCIÓN COLECTIVA.</t>
  </si>
  <si>
    <t>145275 V1;</t>
  </si>
  <si>
    <t>DHH-CDS-F022</t>
  </si>
  <si>
    <t>REVISIÓN PROPUESTA PACTOS DE ACCIÓN COLECTIVA.</t>
  </si>
  <si>
    <t>DHH-CDS-F023</t>
  </si>
  <si>
    <t>SEGUIMIENTO AL DESARROLLO DE LA AGENDA</t>
  </si>
  <si>
    <t>171335 V1</t>
  </si>
  <si>
    <t>DHH-CDS-F024</t>
  </si>
  <si>
    <t>FORMATO REPORTE MESAS DE DIÁLOGO</t>
  </si>
  <si>
    <t>DHH-CDS-F025</t>
  </si>
  <si>
    <t>FORMATO IMPLEMENTACION Y DESARROLLO DE MESA DE DIALOGO</t>
  </si>
  <si>
    <t>DHH-CDS-F026</t>
  </si>
  <si>
    <t>FORMATO INFORMADOS</t>
  </si>
  <si>
    <t>DHH-CDS-F027</t>
  </si>
  <si>
    <t>FORMATO INFORME DE CONTEXTO</t>
  </si>
  <si>
    <t>DHH-CDS-F028</t>
  </si>
  <si>
    <t>REPORTE ACOMPAÑAMIENTO A ESTADIOS - PROGRAMA GOLES EN PAZ 2.0</t>
  </si>
  <si>
    <t xml:space="preserve">184598 V1; </t>
  </si>
  <si>
    <t>DHH-CDS-F029</t>
  </si>
  <si>
    <t>FORMATO REGISTRO DE ACOMPAÑAMIENTO</t>
  </si>
  <si>
    <t xml:space="preserve">185993 V1; </t>
  </si>
  <si>
    <t>DHH-CDS-F030</t>
  </si>
  <si>
    <t>MATRIZ DE CARACTERIZACIÓN DE ACTORES SOCIALES</t>
  </si>
  <si>
    <t>202054 V1</t>
  </si>
  <si>
    <t>DHH-CDS-F031</t>
  </si>
  <si>
    <t>FORMATO INFORME DE CARACTERIZACIÓN DE ACTORES SOCIALES</t>
  </si>
  <si>
    <t>201779 V1</t>
  </si>
  <si>
    <t>DHH-CDS-F032</t>
  </si>
  <si>
    <t>MATRIZ DE PRIORIZACIÓN DE CONFLICTIVIDADES</t>
  </si>
  <si>
    <t>201837 V1</t>
  </si>
  <si>
    <t>DHH-CDS-F033</t>
  </si>
  <si>
    <t>MATRIZ DE FUENTES DE INFORMACIÓN</t>
  </si>
  <si>
    <t>FOMENTO Y PROTECCIÓN DE LOS DDHH</t>
  </si>
  <si>
    <t>FPD</t>
  </si>
  <si>
    <t>DHH-FPD-C</t>
  </si>
  <si>
    <t>146907 VERSIÓN1; 205589 V2</t>
  </si>
  <si>
    <t>1D-DHP-C001</t>
  </si>
  <si>
    <t>DHH-FPD-MR</t>
  </si>
  <si>
    <t>MATRIZ DE RIESGOS DE FOMENTO Y PROTECCIÓN DE LOS DERECHOS HUMANOS</t>
  </si>
  <si>
    <t>A-2673 V1; 73836 V2; 187695 V3; 239474 V4</t>
  </si>
  <si>
    <t>1D-DHP-MR001</t>
  </si>
  <si>
    <t>DHH-FPD-M001</t>
  </si>
  <si>
    <t>MANUAL DEL SISTEMA DISTRITAL DE DERECHOS HUMANOS</t>
  </si>
  <si>
    <t>26671 V1; 205596 V2</t>
  </si>
  <si>
    <t>DHH-FPD-P001</t>
  </si>
  <si>
    <t>PROCEDIMIENTO PARA EL DISEÑO, IMPLEMENTACIÓN, EVALUACIÓN, MEJORA Y SOSTENIBILIDAD DEL SISTEMA DISTRITAL DE DERECHOS HUMANOS</t>
  </si>
  <si>
    <t>VERSION1; 205589 V2</t>
  </si>
  <si>
    <t>1D-DHP-P005; 1D-DHP-P7; 1D-DHP-P008; 1D-DHP-P009;</t>
  </si>
  <si>
    <t>DHH-FPD-P002</t>
  </si>
  <si>
    <t>CONCEPTO TÉCNICO SOBRE LA INCLUSIÓN DEL ENFOQUE BASADO EN DERECHOS HUMANOS Y LOS ENFOQUES POBLACIONALES ÉTNICOS Y DE DISCAPACIDAD</t>
  </si>
  <si>
    <t xml:space="preserve"> 144114 VERSION1</t>
  </si>
  <si>
    <t>DHH-FPD-P003</t>
  </si>
  <si>
    <t>FUNCIONAMIENTO DEL ESPACIO DE ATENCIÓN DIFERENCIADA DE LA COMUNIDAD PALENQUERA ‘’POSÁ WIWA’’</t>
  </si>
  <si>
    <t>184561 V1</t>
  </si>
  <si>
    <t>DHH-FPD-P004</t>
  </si>
  <si>
    <t>FUNCIONAMIENTO DEL ESPACIO DE ATENCIÓN DIFERENCIADA “EMANCIPATION RAIZAL PLIES”</t>
  </si>
  <si>
    <t>DHH-FPD-P005</t>
  </si>
  <si>
    <t>ESPACIO DE ATENCIÓN DIFERENCIADA – CONFIA – CENTRO DE ORIENTACIÓN Y FORTALECIMIENTO INTEGRAL AFROBOGOTANO</t>
  </si>
  <si>
    <t>DHH-FPD-P006</t>
  </si>
  <si>
    <t>FUNCIONAMIENTO DEL ESPACIO DE ATENCIÓN DIFERENCIADA – CASA DEL PENSAMIENTO INDÍGENA</t>
  </si>
  <si>
    <t>DHH-FPD-P007</t>
  </si>
  <si>
    <t>FUNCIONAMIENTO DEL ESPACIO DE ATENCIÓN DIFERENCIADA “CASA GITANA DE LOS DERECHOS DEL PUEBLO RROM’’</t>
  </si>
  <si>
    <t>DHH-FPD-IN001</t>
  </si>
  <si>
    <t>INSTRUCCIONES PARA EL CENTRO DE DOCUMENTACIÓN EN DERECHOS HUMANOS</t>
  </si>
  <si>
    <t>19761 V1: 201894 V2</t>
  </si>
  <si>
    <t>DHH-FPD-IN002</t>
  </si>
  <si>
    <t>PROTOCOLO PARA FORMACIÓN EN DERECHOS HUMANOS</t>
  </si>
  <si>
    <t>19761 V1; 187492 V2;</t>
  </si>
  <si>
    <t>DHH-FPD-IN011</t>
  </si>
  <si>
    <t>ATENCIÓN INTERNA DE LAS VÍCTIMAS DE VIOLENCIA(S) EN RAZÓN A SU ORIENTACIÓN SEXUAL E IDENTIDAD DE GÉNERO CASA REFUGIO LGBTI</t>
  </si>
  <si>
    <t>3546 VERSION1; 201894 V2</t>
  </si>
  <si>
    <t>DHH-FPD-IN012</t>
  </si>
  <si>
    <t>RUTA PARA LA ATENCIÓN Y PROTECCIÓN DE DEFENSORAS Y DEFENSORES DE DERECHOS HUMANOS</t>
  </si>
  <si>
    <t>DHH-FPD-IN013</t>
  </si>
  <si>
    <t>RUTA PARA LA ATENCIÓN INTERNA DE LAS VÍCTIMAS DE TRATA DE PERSONAS</t>
  </si>
  <si>
    <t>3546 VERSION1; 197388</t>
  </si>
  <si>
    <t>DHH-FPD-IN014</t>
  </si>
  <si>
    <t>INSTRUCCIONES PARA TERRITORIALIZACIÓN DEL SISTEMA DISTRITAL DE DERECHOS HUMANOS</t>
  </si>
  <si>
    <t>26481 V1; 204052 V2</t>
  </si>
  <si>
    <t>DHH-FPD-IN015</t>
  </si>
  <si>
    <t>INSTRUCCIONES PARA LA ORIENTACIÓN A PERSONAS QUE NO HACEN PARTE DE LOS GRUPOS POBLACIONALES ATENDIDOS EN EL MARCO DEL COMPONENTE DE ATENCIÓN Y PROTECCIÓN</t>
  </si>
  <si>
    <t>26672 V1; 199374 V2</t>
  </si>
  <si>
    <t>DHH-FPD-IN016</t>
  </si>
  <si>
    <t>INSTRUCCIONES PARA EJERCER LA SECRETARÍA TÉCNICA DISTRITAL DE DISCAPACIDAD - STDD</t>
  </si>
  <si>
    <t xml:space="preserve"> 139189 V1;</t>
  </si>
  <si>
    <t>DHH-FPD-IN017</t>
  </si>
  <si>
    <t>INSTRUCCIONES PARA LA EMISIÓN DE LOS ENFOQUES DE DERECHOS HUMANOS Y LOS POBLACIONALES ÉTNICOS Y DE DISCAPACIDAD</t>
  </si>
  <si>
    <t>144114 V1;</t>
  </si>
  <si>
    <t>IN018</t>
  </si>
  <si>
    <t>DHH-FPD-IN018</t>
  </si>
  <si>
    <t>RUTA DE PROMOCIÓN Y ATENCIÓN DE DERECHOS FUNDAMENTALES DE RELIGIÓN, CULTO Y CONCIENCIA</t>
  </si>
  <si>
    <t>201894 V1</t>
  </si>
  <si>
    <t>IN019</t>
  </si>
  <si>
    <t>DHH-FPD-IN019</t>
  </si>
  <si>
    <t>RUTA POR LA RECONCILIACIÓN</t>
  </si>
  <si>
    <t>205127 V1; 231888 V2</t>
  </si>
  <si>
    <t>IN020</t>
  </si>
  <si>
    <t>DHH-FPD-IN020</t>
  </si>
  <si>
    <t>RUTA DE ATENCIÓN A VÍCTIMAS DE ABUSO DE AUTORIDAD DE LA FUERZA PÚBLICA</t>
  </si>
  <si>
    <t>206575 V1</t>
  </si>
  <si>
    <t>DHH-FPD-F001</t>
  </si>
  <si>
    <t xml:space="preserve">LISTADO DE ASISTENCIA PARA LA PROMOCIÓN  Y DIFUSIÓN DE DERECHOS HUMANOS </t>
  </si>
  <si>
    <t>145656 y 141461 VERSIÓN1; 52376 V2; 187492 V3</t>
  </si>
  <si>
    <t>1D-DHP-F064</t>
  </si>
  <si>
    <t>DHH-FPD-F003</t>
  </si>
  <si>
    <t>FORMATO DE SERVICIO DE ALOJAMIENTO</t>
  </si>
  <si>
    <t>3546 VERSION1; 192114 V2</t>
  </si>
  <si>
    <t>DHH-FPD-F006</t>
  </si>
  <si>
    <t>FORMATO DE ORIENTACION PROFESIONAL CONFIA</t>
  </si>
  <si>
    <t>161193VERSION1; 52376 V2; 184561 V3</t>
  </si>
  <si>
    <t>DHH-FPD-F007</t>
  </si>
  <si>
    <t>FORMATO DE ORIENTACIÓN INICIAL Y/O REGISTRO CASA DEL PENSAMIENTO INDÍGENA.</t>
  </si>
  <si>
    <t>159085VERSION1, 17617 V2; 52376 V3; 184561 V4</t>
  </si>
  <si>
    <t>DHH-FPD-F008</t>
  </si>
  <si>
    <t>FORMATO DE ENCUESTA DE SATISFACCIÓN DEL SERVICIO</t>
  </si>
  <si>
    <t>159085VERSION1; 184561 V2</t>
  </si>
  <si>
    <t>DHH-FPD-F009</t>
  </si>
  <si>
    <t>FORMATO PARA PRESENTACIÓN DE INFORME SOBRE RECORRIDO EN LAS LOCALIDADES</t>
  </si>
  <si>
    <t>DHH-FPD-F010</t>
  </si>
  <si>
    <t>FORMATO GUÍA METODOLÓGICA PARA FORMACIÓN EN DERECHOS HUMANOS</t>
  </si>
  <si>
    <t>17617 V1; 184561 V2</t>
  </si>
  <si>
    <t>DHH-FPD-F011</t>
  </si>
  <si>
    <t>FORMATO DE ORIENTACIÓN INICIAL DE LOS ESPACIOS DE ATENCIÓN DIFERENCIADA</t>
  </si>
  <si>
    <t>161193VERSION1, 17617 V2; 52376 V3; 184561 V4</t>
  </si>
  <si>
    <t>DHH-FPD-F012</t>
  </si>
  <si>
    <t>FORMATO DE RESULTADOS DE LA FORMACIÓN EN DERECHOS HUMANOS</t>
  </si>
  <si>
    <t>DHH-FPD-F013</t>
  </si>
  <si>
    <t>FORMATO ASESORÍA JURÍDICA</t>
  </si>
  <si>
    <t>DHH-FPD-F014</t>
  </si>
  <si>
    <t>ACTA COMITÉ ESTUDIO DE CASO</t>
  </si>
  <si>
    <t>3546 VERSION1; 192037 V2</t>
  </si>
  <si>
    <t>DHH-FPD-F016</t>
  </si>
  <si>
    <t>FORMATO DE SEGUIMIENTO PSICOSOCIAL</t>
  </si>
  <si>
    <t>3546 VERSION1; 192114 V2; 230788 V3</t>
  </si>
  <si>
    <t>DHH-FPD-F017</t>
  </si>
  <si>
    <t>FORMATO INSTRUMENTO DE CARACTERIZACIÓN PSICOSOCIAL DE CASOS</t>
  </si>
  <si>
    <t>DHH-FPD-F018</t>
  </si>
  <si>
    <t>FORMATO REMISIÓN Y SOLICITUD DE IMPLEMENTACIÓN DE MEDIDAS</t>
  </si>
  <si>
    <t>3546 VERSION1; 197388 V2</t>
  </si>
  <si>
    <t>DHH-FPD-F019</t>
  </si>
  <si>
    <t>ACTA DE CONSENTIMIENTO Y AUTORIZACIÓN DE INGRESO</t>
  </si>
  <si>
    <t>DHH-FPD-F023</t>
  </si>
  <si>
    <t>FORMATO ENCUESTA DE SATISFACCIÓN</t>
  </si>
  <si>
    <t>DHH-FPD-F026</t>
  </si>
  <si>
    <t>FORMATO DE ACTA DE EGRESO</t>
  </si>
  <si>
    <t>DHH-FPD-F027</t>
  </si>
  <si>
    <t>FORMATO ACTA DE CIERRE DE CASO</t>
  </si>
  <si>
    <t>DHH-FPD-F028</t>
  </si>
  <si>
    <t>FORMATO ACTA DE ENTREGA</t>
  </si>
  <si>
    <t>DHH-FPD-F029</t>
  </si>
  <si>
    <t>FORMATO PRÉSTAMO A USUARIOS</t>
  </si>
  <si>
    <t>19761 V1; 52376 V2; 201894 V3</t>
  </si>
  <si>
    <t>DHH-FPD-F030</t>
  </si>
  <si>
    <t>FORMATO INFORME TRIMESTRAL DE SERVICIOS DEL CENTRO DOCUMENTAL</t>
  </si>
  <si>
    <t>19761 ; 201894 V2</t>
  </si>
  <si>
    <t>DHH-FPD-F032</t>
  </si>
  <si>
    <t>FORMATO RESULTADOS CUALITATIVOS DEL FORTALECIMIENTO</t>
  </si>
  <si>
    <t xml:space="preserve">V1 184561; </t>
  </si>
  <si>
    <t>DHH-FPD-F033</t>
  </si>
  <si>
    <t xml:space="preserve">FORMATO DE RETROALIMENTACIÓN DEL SERVICIO DE FORTALECIMIENTO </t>
  </si>
  <si>
    <t>DHH-FPD-F034</t>
  </si>
  <si>
    <t>FORMATO IMPLEMENTACIÓN DE LABORATORIO DE INTERCAMBIO INTERGENERACIONAL DE SABERES DESDE LA COSMOGONÍA Y COSMOVISIÓN DE LA COMUNIDAD RAIZAL</t>
  </si>
  <si>
    <t>DHH-FPD-F035</t>
  </si>
  <si>
    <t xml:space="preserve">FORMATO RESULTADOS DEL DIÁLOGO Y TRANSMISIÓN INTERGENERACIONAL DE SABERES DEL PUEBLO RROM </t>
  </si>
  <si>
    <t>DHH-FPD-F036</t>
  </si>
  <si>
    <t>FORMATO APOYO A CONMEMORACIONES Y CELEBRACIONES DEL PUEBLO GITANO</t>
  </si>
  <si>
    <t>DHH-FPD-F037</t>
  </si>
  <si>
    <t xml:space="preserve">TABLERO DE PLANEACIÓN ANUAL COMPONENTE DE FORMACIÓN </t>
  </si>
  <si>
    <t xml:space="preserve">V1 187492; </t>
  </si>
  <si>
    <t>DHH-FPD-F038</t>
  </si>
  <si>
    <t>SOLICITUD DE PROCESO DE FORMACIÓN EN DERECHOS HUMANOS</t>
  </si>
  <si>
    <t>DHH-FPD-F039</t>
  </si>
  <si>
    <t>INSTRUMENTO DE VALORACIÓN DE IMPACTO</t>
  </si>
  <si>
    <t>DHH-FPD-F040</t>
  </si>
  <si>
    <t>PLAN DE ABORDAJE</t>
  </si>
  <si>
    <t xml:space="preserve">V1 192114; </t>
  </si>
  <si>
    <t>DHH-FPD-F041</t>
  </si>
  <si>
    <t>FICHA TÉCNICA PARA EL SEGUIMIENTO DE MEDIDAS PREVENTIVAS TRANSITORIAS</t>
  </si>
  <si>
    <t xml:space="preserve">197388 V1 </t>
  </si>
  <si>
    <t>DHH-FPD-F042</t>
  </si>
  <si>
    <t>FICHA TÉCNICA PARA LA PRESENTACIÓN DE CASOS AL COMITÉ DE ESTUDIO DE CASOS</t>
  </si>
  <si>
    <t>197388 V1</t>
  </si>
  <si>
    <t>DHH-FPD-F043</t>
  </si>
  <si>
    <t xml:space="preserve">FORMATO ORIENTACIÓN PROFESIONAL PARA ASUNTOS DE LIBERTAD RELIGIOSA Y DE CONCIENCIA </t>
  </si>
  <si>
    <t>DHH-FPD-F044</t>
  </si>
  <si>
    <t xml:space="preserve">FORMATO BASE DE DATOS DE LA RUTA DE PROMOCIÓN Y ATENCIÓN DE DERECHOS FUNDAMENTALES DE RELIGIÓN, CULTO Y CONCIENCIA       </t>
  </si>
  <si>
    <t>DE APOYO</t>
  </si>
  <si>
    <t>GESTIÓN JURÍDICA</t>
  </si>
  <si>
    <t>GJR</t>
  </si>
  <si>
    <t>N/A-GJR-C</t>
  </si>
  <si>
    <t>146301 VERSIÓN1; 182001 V2</t>
  </si>
  <si>
    <t>2L-GNJ-C001</t>
  </si>
  <si>
    <t>N/A-GJR-MR</t>
  </si>
  <si>
    <t>MATRIZ DE RIESGOS DE GESTIÓN JURÍDICA</t>
  </si>
  <si>
    <t>146301 VERSIÓN1; 73511 V2; 147817 V3; 241862 V4</t>
  </si>
  <si>
    <t>1D-GSJ-MR01</t>
  </si>
  <si>
    <t>N/A-GJR-P001</t>
  </si>
  <si>
    <t>PROCEDIMIENTO PARA LA ASESORÍA JURÍDICA Y REPRESENTACIÓN ADMINISTRATIVA, JUDICIAL Y EXTRAJUDICIAL</t>
  </si>
  <si>
    <t>161980 V1; 204596 V2</t>
  </si>
  <si>
    <t>1D-GSJ-P001</t>
  </si>
  <si>
    <t>N/A-GJR-P002</t>
  </si>
  <si>
    <t>PROCEDIMIENTO PARA LA IDENTIFICACIÓN, ACTUALIZACIÓN, MONITOREO Y EVALUACIÓN DE REQUISITOS LEGALES</t>
  </si>
  <si>
    <t>11163 V1; 208908 V2</t>
  </si>
  <si>
    <t>N/A-GJR-IN001</t>
  </si>
  <si>
    <t>INSTRUCTIVO DE DEFENSA EXTRAJUDICIAL</t>
  </si>
  <si>
    <t>161980 V1; 111140 V2</t>
  </si>
  <si>
    <t>1D-GSJ-I004</t>
  </si>
  <si>
    <t>N/A-GJR-IN002</t>
  </si>
  <si>
    <t xml:space="preserve">INSTRUCTIVO DE PAGO DE SENTENCIAS, DECISIONES JUDICIALES Y ADMINISTRATIVAS, LAUDOS ARBITRALES Y ACUERDOS CONCILIATORIOS </t>
  </si>
  <si>
    <t>161980 V1; 112035 V2</t>
  </si>
  <si>
    <t>1D-GSJ-I008</t>
  </si>
  <si>
    <t>N/A-GJR-IN003</t>
  </si>
  <si>
    <t>INSTRUCCIONES DE RESPUESTA A DERECHOS DE PETICIÓN Y CONSULTA</t>
  </si>
  <si>
    <t>161980, 11454 VERSIÓN2; 112035 V3</t>
  </si>
  <si>
    <t>1D-GSJ-IN001</t>
  </si>
  <si>
    <t>N/A-GJR-IN004</t>
  </si>
  <si>
    <t>INSTRUCCIONES PARA ACCIONES DE REPETICIÓN</t>
  </si>
  <si>
    <t>2485 V1; 19845 V2; 191716 V3</t>
  </si>
  <si>
    <t>1D-GSJ-IN002</t>
  </si>
  <si>
    <t>N/A-GJR-IN005</t>
  </si>
  <si>
    <t>INSTRUCTIVO PARA EL TRÁMITE DE ACCIONES CONSTITUCIONALES</t>
  </si>
  <si>
    <t>161980 V1; 113496 V2</t>
  </si>
  <si>
    <t>1D-GSJ-I2</t>
  </si>
  <si>
    <t>N/A-GJR-IN006</t>
  </si>
  <si>
    <t>INSTRUCTIVO DE SUSTANCIACIÓN DE ACTOS ADMINISTRATIVOS</t>
  </si>
  <si>
    <t>161980 V1; 113642 V2</t>
  </si>
  <si>
    <t>1D-GSJ-I003</t>
  </si>
  <si>
    <t>N/A-GJR-IN007</t>
  </si>
  <si>
    <t>INSTRUCTIVO DE DEFENSA JUDICIAL</t>
  </si>
  <si>
    <t>1D-GSJ-I6</t>
  </si>
  <si>
    <t>N/A-GJR-IN008</t>
  </si>
  <si>
    <t>INSTRUCTIVO PARA VIABILIDAD JURÍDICIA DE PROYECTOS DE ACTOS ADMINISTRATIVOS Y OTROS</t>
  </si>
  <si>
    <t>1D-GSJ-I005</t>
  </si>
  <si>
    <t>N/A-GJR-IN009</t>
  </si>
  <si>
    <t>INSTRUCTIVO PARA REVISIÓN JURÍDICA DE ACUERDOS LOCALES</t>
  </si>
  <si>
    <t>1D-GSJ-I007</t>
  </si>
  <si>
    <t>N/A-GJR-F001</t>
  </si>
  <si>
    <t>MATRIZ DE CONTROL DE REQUISITOS LEGALES Y RESPONSABLES TÉCNICOS DEL NORMOGRAMA</t>
  </si>
  <si>
    <t>208908 V1</t>
  </si>
  <si>
    <t>GESTIÓN CORPORATIVA</t>
  </si>
  <si>
    <t>GESTIÓN CORPORATIVA INSTITUCIONAL</t>
  </si>
  <si>
    <t>GCO</t>
  </si>
  <si>
    <t>GCI</t>
  </si>
  <si>
    <t>GCO-GCI-C</t>
  </si>
  <si>
    <t xml:space="preserve">147310 VERSIÓN1; 74526 V2 </t>
  </si>
  <si>
    <t>1D-GAR-C001; la version 2 asume la caracterizacion del proceso de gestion corporativa local GCO-CGL-C</t>
  </si>
  <si>
    <t>GCO-GCI-MR</t>
  </si>
  <si>
    <t>MATRIZ DE RIESGOS DE GESTIÓN CORPORATIVA INSTITUCIONAL</t>
  </si>
  <si>
    <t>A -2294; V2 76709; 166671 V3; 227658 V4; 242241 V5</t>
  </si>
  <si>
    <t>GCO-GCI-M001</t>
  </si>
  <si>
    <t>MANUAL DE CAJAS MENORES</t>
  </si>
  <si>
    <t>A-1227 V1; A-13967 V2; 18143 V3</t>
  </si>
  <si>
    <t>1D-GAR-M001</t>
  </si>
  <si>
    <t>GCO-GCI-M002</t>
  </si>
  <si>
    <t>MANUAL DE POLÍTICAS DE OPERACIÓN CONTABLE DE LA SECRETARÍA DISTRITAL DE GOBIERNO Y FONDOS DE DESARROLLO LOCAL</t>
  </si>
  <si>
    <t>VA-1227 V1; 20748 V2; 31331 v3</t>
  </si>
  <si>
    <t>1D-GAR-M003</t>
  </si>
  <si>
    <t>GCO-GCI-M003</t>
  </si>
  <si>
    <t>MANUAL DE CONTRATACIÓN</t>
  </si>
  <si>
    <t>160201 V1; 19562 V2, 35854 V3; 63230 V4; 78846 V5</t>
  </si>
  <si>
    <t>1D-GAR-M002</t>
  </si>
  <si>
    <t>GCO-GCI-M004</t>
  </si>
  <si>
    <t>MANUAL DE SUPERVISIÓN E INTERVENTORÍA</t>
  </si>
  <si>
    <t>160201 V1; 21554 V2, 35854 V3;63230 V4</t>
  </si>
  <si>
    <t>1D-GAR-M006</t>
  </si>
  <si>
    <t>GCO-GCI-M005</t>
  </si>
  <si>
    <t>MANUAL DE BUENAS PRÁCTICAS EN LA ACTIVIDAD CONTRACTUAL</t>
  </si>
  <si>
    <t>34150 V1; 92869 V2</t>
  </si>
  <si>
    <t>GCO-GCI-P001</t>
  </si>
  <si>
    <t>PROCEDIMIENTO PARA LA ADQUISICIÓN Y ADMINISTRACIÓN DE BIENES Y SERVICIOS</t>
  </si>
  <si>
    <t>A-1227 V1; A-2293 V2; A-10508 V3; 63230 V4; 208915 V5</t>
  </si>
  <si>
    <t>1D-GAR-P001</t>
  </si>
  <si>
    <t>GCO-GCI-P002</t>
  </si>
  <si>
    <t>PROCEDIMIENTO DE INGRESOS Y EGRESOS DE BIENES MUEBLES</t>
  </si>
  <si>
    <t>2A-1227 V1; A-2293 V2; 20542 V3;  29700 V4; 52358 V5; 58410 V6; 150542 V7; 189189 V8</t>
  </si>
  <si>
    <t>1D-GAR-P004</t>
  </si>
  <si>
    <t>GCO-GCI-IN001</t>
  </si>
  <si>
    <t xml:space="preserve">GUÍA DE CONTRATACIÓN SOSTENIBLE  </t>
  </si>
  <si>
    <t>144883 VERSIÓN1; A-13928 V2; 19033 V3; 217774 V4</t>
  </si>
  <si>
    <t xml:space="preserve">1D-GAR-G002 </t>
  </si>
  <si>
    <t>GCO-GCI-IN002</t>
  </si>
  <si>
    <t xml:space="preserve">INSTRUCCIONES PARA LA TOMA Y/O VERIFICACIÓN FÍSICA Y ACTUALIZACIÓN DE REGISTROS DE LOS BIENES DE LA SECRETARÍA DISTRITAL DE GOBIERNO </t>
  </si>
  <si>
    <t>A-1227 V1; 23667 V2; 83180 V3; 150542 V4</t>
  </si>
  <si>
    <t>1D-GAR-IN017</t>
  </si>
  <si>
    <t>GCO-GCI-IN003</t>
  </si>
  <si>
    <t>INSTRUCCIONES CONTABLES</t>
  </si>
  <si>
    <t>A-1227 V1;  A 5966 V2: 74659 V3; 99442 v4</t>
  </si>
  <si>
    <t>1D-GAR-I26</t>
  </si>
  <si>
    <t>GCO-GCI-IN004</t>
  </si>
  <si>
    <t>PROGRAMACIÓN, EJECUCIÓN Y CIERRE PRESUPUESTAL</t>
  </si>
  <si>
    <t>A-1227 V1; A-1871 V2; A-13928 V3; 22737 V4; 74526 V5; 240126 V6</t>
  </si>
  <si>
    <t xml:space="preserve">GCO-GCI-IN004; la version 5 recoge las instrucciones GCO-GCL-IN010, GCO-GCL-IN012, GCO-GCL-IN015, GCO-GCL-IN016, y los formatos GCO-GCL-F012 yGCO-GCL-F013 </t>
  </si>
  <si>
    <t>GCO-GCI-IN005</t>
  </si>
  <si>
    <t>INSTRUCCIONES PARA LA PROGRAMACIÓN, REPROGRAMACIÓN Y LIBERACIÓN DEL PAC</t>
  </si>
  <si>
    <t>A-1227 V1; A - 5966 V2; 74526 V3</t>
  </si>
  <si>
    <t>1D-GAR-IN008, la version 3 recoje las instrucciones GCO-CGL-IN013</t>
  </si>
  <si>
    <t>GCO-GCI-IN007</t>
  </si>
  <si>
    <t>INSTRUCCIONES PARA LA MODALIDAD CONTRATACIÓN DIRECTA.</t>
  </si>
  <si>
    <t>A-1227 V1; A-13928 V2; 32277 V3A; 63230 V3; 73176 V4; 76343 V5</t>
  </si>
  <si>
    <t>1D-GAR-I19</t>
  </si>
  <si>
    <t>GCO-GCI-IN008</t>
  </si>
  <si>
    <t>INSTRUCCIONES PARA EL ARRENDAMIENTO DE INMUEBLES PARA SEDES DE LA SECRETARÍA DISTRITAL DE GOBIERNO</t>
  </si>
  <si>
    <t>A-1227 V1; 24835 V2;  150542 V3</t>
  </si>
  <si>
    <t>1D-GAR-IN015</t>
  </si>
  <si>
    <t>GCO-GCI-IN009</t>
  </si>
  <si>
    <t>INSTRUCCIONES PARA MODALIDAD DE SELECCIÓN LICITACIÓN PÚBLICA</t>
  </si>
  <si>
    <t>A-1227 V1; A-13928 V2; 32277 V3A; 63230 V3; 73176 V4; 205225 V5</t>
  </si>
  <si>
    <t>1D-GAR-I20</t>
  </si>
  <si>
    <t>GCO-GCI-IN010</t>
  </si>
  <si>
    <t>INSTRUCCIONES PARA MODALIDAD DE SELECCIÓN ABREVIADA POR SUBASTA INVERSA</t>
  </si>
  <si>
    <t>A-1227 V1; A-13928 V2; 32277 V3A; 63230 V3; 73176 V4; 206942 V5</t>
  </si>
  <si>
    <t>1D-GAR-I24</t>
  </si>
  <si>
    <t>GCO-GCI-IN011</t>
  </si>
  <si>
    <t>INSTRUCCIONES PARA MODALIDAD DE SELECCIÓN CONCURSO DE MERITOS.</t>
  </si>
  <si>
    <t>1D-GAR-I18</t>
  </si>
  <si>
    <t>GCO-GCI-IN012</t>
  </si>
  <si>
    <t>INSTRUCCIONES PARA MODALIDAD DE SELECCIÓN ABREVIADA - MENOR CUANTÍA</t>
  </si>
  <si>
    <t>1D-GAR-I23</t>
  </si>
  <si>
    <t>GCO-GCI-IN013</t>
  </si>
  <si>
    <t>INSTRUCCIONES PARA MODALIDAD DE SELECCIÓN MÍNIMA CUANTÍA</t>
  </si>
  <si>
    <t>A-1227 V1; A-13928 V2; 32277 V3A; 63230 V3; 73176 V4</t>
  </si>
  <si>
    <t>1D-GAR-I37</t>
  </si>
  <si>
    <t>GCO-GCI-IN014</t>
  </si>
  <si>
    <t>INSTRUCCIONES PARA LIQUIDACIÓN DEL CONTRATO O LIBERACIONES DE SALDO</t>
  </si>
  <si>
    <t>A-1227 V1; A-13928 V2; 17825 V3; 19065 V4; 172503 V5</t>
  </si>
  <si>
    <t>1D-GAR-I21</t>
  </si>
  <si>
    <t>GCO-GCI-IN015</t>
  </si>
  <si>
    <t>INSTRUCCIONES PARA MODIFICACIONES CONTRACTUALES</t>
  </si>
  <si>
    <t>A-1227 V1; A-13928 V2; V3 63230; 73250 V4</t>
  </si>
  <si>
    <t>1D-GAR-I22</t>
  </si>
  <si>
    <t>GCO-GCI-IN018</t>
  </si>
  <si>
    <t>INSTRUCCIONES PARA EL MANTENIMIENTO Y/O ADECUACIONES DE LA INFRAESTRUCTURA FÍSICA DEL NIVEL CENTRAL Y LAS SEDES COMPLEMENTARIAS DE LA SECRETARÍA DISTRITAL DE GOBIERNO</t>
  </si>
  <si>
    <t>A-1227 V1; 20885 V2; 164822 V3</t>
  </si>
  <si>
    <t>1D-GAR-IN004</t>
  </si>
  <si>
    <t>GCO-GCI-IN019</t>
  </si>
  <si>
    <t>INSTRUCCIONES PARA PAGOS</t>
  </si>
  <si>
    <t>A-1227 V1; A - 15798 V2; 63230 V3; 63230 V4; 74526 V5; 79127 V6: 99560 V7</t>
  </si>
  <si>
    <t>1D-GAR-IN009</t>
  </si>
  <si>
    <t>IN021</t>
  </si>
  <si>
    <t>GCO-GCI-IN021</t>
  </si>
  <si>
    <t>INSTRUCCIONES CONTROL ADMINISTRATIVO EDIFICIO LIÉVANO - BICENTENARIO</t>
  </si>
  <si>
    <t>A-1227 V1; 23166 V2; 49094 V3</t>
  </si>
  <si>
    <t>1D-GAR-I43</t>
  </si>
  <si>
    <t>IN022</t>
  </si>
  <si>
    <t>GCO-GCI-IN022</t>
  </si>
  <si>
    <t>INSTRUCCIONES PARA TRASLADO DE ELEMENTOS</t>
  </si>
  <si>
    <t>A-1227 V1; 25056 V2; 58410 V3; 150542 V4</t>
  </si>
  <si>
    <t>1D-GAR-I44</t>
  </si>
  <si>
    <t>IN023</t>
  </si>
  <si>
    <t>GCO-GCI-IN023</t>
  </si>
  <si>
    <t>INSTRUCTIVO PARA DETERMINAR, VERIFICAR Y EVALUAR LOS COMPONENTES FINANCIEROS Y LA CAPACIDAD ORGANIZACIONAL EN LOS PROCESOS DE CONTRATACIÓN</t>
  </si>
  <si>
    <t>A-1227 V1, 28592 V2; 209033 V3</t>
  </si>
  <si>
    <t>1D-GAR-I047</t>
  </si>
  <si>
    <t>IN025</t>
  </si>
  <si>
    <t>GCO-GCI-IN025</t>
  </si>
  <si>
    <t>INSTRUCCIONES PARA LA DEPURACIÓN DE PASIVOS EXIGIBLES</t>
  </si>
  <si>
    <t>A-1227V1; A-11080 V2; 189189 V3</t>
  </si>
  <si>
    <t>1D-GAR-IN007</t>
  </si>
  <si>
    <t>IN029</t>
  </si>
  <si>
    <t>GCO-GCI-IN029</t>
  </si>
  <si>
    <t>INSTRUCCIONES PARA EL CONTROL DEL CONSUMO DE COMBUSTIBLE DE VEHÍCULOS EN EL ÁREA RURAL Y URBANA, Y EL MANTENIMIENTO PREVENTIVO Y CORRECTIVO DE LOS VEHÍCULOS DE PROPIEDAD LA SECRETARÍA DISTRITAL DE GOBIERNO.</t>
  </si>
  <si>
    <t>A-1227 V1; 20885 V2; 49094 V3; 74526 v4</t>
  </si>
  <si>
    <t>1D-GAR-IN001; la version 4 recogel el documento GCO-GCL-IN001</t>
  </si>
  <si>
    <t>IN031</t>
  </si>
  <si>
    <t>GCO-GCI-IN031</t>
  </si>
  <si>
    <t>INSTRUCCIONES PARA LA ENTREGA DE BIENES MUEBLES E INMUEBLES EN COMODATO</t>
  </si>
  <si>
    <t>A-1227 V1; 25205 V2;  49050 V3; 150542 V4; 188098 V5</t>
  </si>
  <si>
    <t>1D-GAR-IN018</t>
  </si>
  <si>
    <t>IN032</t>
  </si>
  <si>
    <t>GCO-GCI-IN032</t>
  </si>
  <si>
    <t>INSTRUCCIONES PARA EL PROCEDIMIENTO ADMINISTRATIVO SANCIONATORIO EN MATERIA CONTRACTUAL</t>
  </si>
  <si>
    <t>IN033</t>
  </si>
  <si>
    <t>GCO-GCI-IN033</t>
  </si>
  <si>
    <t>INSTRUCCIONES PARA LA SOLICITUD DEL INCENTIVO POR PARTE DE LOS SERVIDORES PÚBLICOS QUE HAGAN USO DE LA BICICLETA COMO MEDIO DE TRANSPORTE PARA DESPLAZARSE AL LUGAR DE TRABAJO</t>
  </si>
  <si>
    <t>42749 V1;</t>
  </si>
  <si>
    <t>IN034</t>
  </si>
  <si>
    <t>GCO-GCI-IN034</t>
  </si>
  <si>
    <t xml:space="preserve"> INSTRUCCIONES PARA LA SOLICITUD DE ACREDITACIÓN DE NO EXISTENCIA O INSUFICIENCIA DE PERSONAL</t>
  </si>
  <si>
    <t>V1 76343; V2 203420; V3 105240; V4 109922</t>
  </si>
  <si>
    <t>Reemplaza al GET- AGL-IN001 V11</t>
  </si>
  <si>
    <t>IN035</t>
  </si>
  <si>
    <t>GCO-GCI-IN035</t>
  </si>
  <si>
    <t>INSTRUCCIONES PARA LA MODALIDAD DE SELECCIÓN ACUERDO MARCO DE PRECIOS</t>
  </si>
  <si>
    <t>189189 V1</t>
  </si>
  <si>
    <t>IN036</t>
  </si>
  <si>
    <t>GCO-GCI-IN036</t>
  </si>
  <si>
    <t>INSTRUCCIONES PARA EL TRÁMITE DE IMPEDIMENTOS Y RECUSACIONES EN LOS CONFLICTOS DE INTERÉS</t>
  </si>
  <si>
    <t>207422 V1</t>
  </si>
  <si>
    <t>IN037</t>
  </si>
  <si>
    <t>GCO-GCI-IN037</t>
  </si>
  <si>
    <t>RECEPCIÓN, VERIFICACIÓN Y GENERACIÓN DE FACTURAS ELECTRÓNICAS</t>
  </si>
  <si>
    <t>220795 V1</t>
  </si>
  <si>
    <t>GCO-GCI-F003</t>
  </si>
  <si>
    <t>FORMATO INFORME SOBRE PRESUNTOS DETRIMENTOS PATRIMONIALES, PÉRDIDAS, HURTOS Y/O PÉRDIDAS DETECTADAS</t>
  </si>
  <si>
    <t>A-1227; A- 12976: 225687 V3</t>
  </si>
  <si>
    <t>1D-GAR-F80</t>
  </si>
  <si>
    <t>GCO-GCI-F004</t>
  </si>
  <si>
    <t>FORMATO CONTROL DE AVANCES ANTICIPOS Y DEPÓSITOS ENTREGADOS EN ADMINISTRACIÓN</t>
  </si>
  <si>
    <t>A-1227; A- 12976; 225687 V3</t>
  </si>
  <si>
    <t>1D-GAR-F75</t>
  </si>
  <si>
    <t>GCO-GCI-F006</t>
  </si>
  <si>
    <t>ESTUDIOS PREVIOS PARA SELECCIÓN ABREVIADA POR SUBASTA INVERSA</t>
  </si>
  <si>
    <t>149357, 155316 VERSIÓN1; 22805 V2; 56649 V3; 236713 V4</t>
  </si>
  <si>
    <t>1D-GAR-F67</t>
  </si>
  <si>
    <t>GCO-GCI-F007</t>
  </si>
  <si>
    <t>ESTUDIOS PREVIOS PARA SELECCIÓN ABREVIADA DE MENOR CUANTÍA</t>
  </si>
  <si>
    <t>A-1227 V1; 22805 V2; 56649 V3; 236713 V4</t>
  </si>
  <si>
    <t>1D-GAR-F62</t>
  </si>
  <si>
    <t>GCO-GCI-F008</t>
  </si>
  <si>
    <t>FORMATO LISTA DE CHEQUEO - LIQUIDACIÓN DE CONTRATOS</t>
  </si>
  <si>
    <t>A-1227; 19065 V2; 172503 V3</t>
  </si>
  <si>
    <t>1D-GAR-F55</t>
  </si>
  <si>
    <t>GCO-GCI-F010</t>
  </si>
  <si>
    <t>FORMATO MODELO DE ACTA DE LIQUIDACIÓN PERSONA NATURAL.</t>
  </si>
  <si>
    <t>149357, 155316 VERSIÓN1; 18086 V2; 19065 V3</t>
  </si>
  <si>
    <t>1D-GAR-F51</t>
  </si>
  <si>
    <t>GCO-GCI-F011</t>
  </si>
  <si>
    <t>FORMATO ESTUDIOS PREVIOS PARA CONTRATACIÓN DIRECTA PRESTACIÓN DE SERVICIOS PROFESIONALES / DE APOYO A LA GESTIÓN</t>
  </si>
  <si>
    <t>A-1227 V1; 22805 V2; 56649 V3; 144785 V4</t>
  </si>
  <si>
    <t>1D-GAR-F42</t>
  </si>
  <si>
    <t>GCO-GCI-F013</t>
  </si>
  <si>
    <t>FORMATO DE RECOMENDACIÓN DEL COMITÉ ASESOR EVALUADOR</t>
  </si>
  <si>
    <t>149357, 155316 VERSIÓN1</t>
  </si>
  <si>
    <t>1D-GAR-F40</t>
  </si>
  <si>
    <t>GCO-GCI-F015</t>
  </si>
  <si>
    <t>FORMATO ESTUDIOS PREVIOS CONCURSO DE MÉRITOS ABIERTO O CON PRECALIFICACIÓN.</t>
  </si>
  <si>
    <t>1D-GAR-F36</t>
  </si>
  <si>
    <t>GCO-GCI-F017</t>
  </si>
  <si>
    <t>SOLICITUD DE MODIFICACIÓN CONTRACTUAL</t>
  </si>
  <si>
    <t>149357, 155316 VERSIÓN1; 63230 V2</t>
  </si>
  <si>
    <t>1D-GAR-F193</t>
  </si>
  <si>
    <t>GCO-GCI-F021</t>
  </si>
  <si>
    <t>SELECCIÓN ABREVIADA POR EL PROCEDIMIENTO DE BOLSA DE PRODUCTOS</t>
  </si>
  <si>
    <t>149357, 155316 VERSIÓN1; 22805 V2</t>
  </si>
  <si>
    <t>1D-GAR-F179</t>
  </si>
  <si>
    <t>GCO-GCI-F022</t>
  </si>
  <si>
    <t>FORMATO DE CONCEPTO TÉCNICO PARA BAJA DE ELEMENTOS</t>
  </si>
  <si>
    <t>149357, 155316 VERSIÓN1;  150542 V2</t>
  </si>
  <si>
    <t xml:space="preserve">1D-GAR-F173 </t>
  </si>
  <si>
    <t>GCO-GCI-F023</t>
  </si>
  <si>
    <t>FORMATO INFORME FINAL DE SUPERVISIÓN.</t>
  </si>
  <si>
    <t>149357, 155316 VERSIÓN1; 17825 V2; 18086 V3; 19065 V4; 172503 v5</t>
  </si>
  <si>
    <t>1D-GAR-F165</t>
  </si>
  <si>
    <t>GCO-GCI-F024</t>
  </si>
  <si>
    <t>FORMATO ESTUDIOS PREVIOS CONTRATOS INTERADMINISTRATIVOS / CONVENIOS INTERADMINISTRATIVO</t>
  </si>
  <si>
    <t>149357, 155316 VERSIÓN1; 22805 V2; 173064 V3</t>
  </si>
  <si>
    <t>1D-GAR-F161</t>
  </si>
  <si>
    <t>GCO-GCI-F025</t>
  </si>
  <si>
    <t>FORMATO ESTUDIOS PREVIOS CONTRATACIÓN DIRECTA – CUANDO NO EXISTA PLURALIDAD DE OFERENTES EN EL MERCADO</t>
  </si>
  <si>
    <t>149357, 155316 VERSIÓN1; 22805 V2; 189838 V3</t>
  </si>
  <si>
    <t>1D-GAR-F159</t>
  </si>
  <si>
    <t>GCO-GCI-F026</t>
  </si>
  <si>
    <t>FORMATO ESTUDIOS PREVIOS REGÍMENES ESPECIALES</t>
  </si>
  <si>
    <t>149357, 155316 VERSIÓN1; 173064 V2</t>
  </si>
  <si>
    <t>1D-GAR-F158</t>
  </si>
  <si>
    <t>GCO-GCI-F027</t>
  </si>
  <si>
    <t>FORMATO DE INVITACIÓN A PARTICIPAR EN EL PROCESO DE SELECCIÓN DE MÍNIMA CUANTÍA</t>
  </si>
  <si>
    <t>1D-GAR-F152</t>
  </si>
  <si>
    <t>GCO-GCI-F028</t>
  </si>
  <si>
    <t>FORMATO DE IDONEIDAD PARA CONTRATOS DE PRESTACIÓN DE SERVICIOS PROFESIONALES O DE APOYO A LA GESTIÓN</t>
  </si>
  <si>
    <t>149357, 155316 VERSIÓN1; 189475 V2</t>
  </si>
  <si>
    <t>1D-GAR-F150</t>
  </si>
  <si>
    <t>GCO-GCI-F029</t>
  </si>
  <si>
    <t>FORMATO TRASLADO, DE CAMBIO RESPONSABLE</t>
  </si>
  <si>
    <t>A-1227 V1; 22805 CE; 58410 V2; 150542 V3; 201352 V4</t>
  </si>
  <si>
    <t xml:space="preserve">1D-GAR-F133 </t>
  </si>
  <si>
    <t>GCO-GCI-F032</t>
  </si>
  <si>
    <t>FORMATO PROGRAMACIÓN INICIAL - REPROGRAMACIÓN PAC</t>
  </si>
  <si>
    <t>149357, 155316 VERSIÓN1; 74526 v2; 183422 v3</t>
  </si>
  <si>
    <t>1D-GAR-F107; recoge el formato GCO-GCL-F036</t>
  </si>
  <si>
    <t>GCO-GCI-F033</t>
  </si>
  <si>
    <t>FORMATO DE DEVENGO DE PROVEEDORES</t>
  </si>
  <si>
    <t>A-1227 V1; 20756 CE; 74526 V2</t>
  </si>
  <si>
    <t>1D-GAR-F96</t>
  </si>
  <si>
    <t>GCO-GCI-F035</t>
  </si>
  <si>
    <t>ACTA DE VISITA PARA LA TOMA FÍSICA DE INVENTARIO DE BIENES DEVOLUTIVOS</t>
  </si>
  <si>
    <t>156778,158464 VERSIÓN1; 58410 V2; 189189 V3</t>
  </si>
  <si>
    <t>1D-GAR-F167</t>
  </si>
  <si>
    <t>GCO-GCI-F036</t>
  </si>
  <si>
    <t>RELACIÓN BIENES EN SERVICIO</t>
  </si>
  <si>
    <t>156778,158464 V1; 23667 V2; 58410 V3; 150542 V4</t>
  </si>
  <si>
    <t>1D-GAR-F168</t>
  </si>
  <si>
    <t>GCO-GCI-F037</t>
  </si>
  <si>
    <t>FORMATO RELACIÓN DE NOVEDADES  – VERIFICACIÓN Y/O TOMA FÍSICA</t>
  </si>
  <si>
    <t>156778,158464 V1: 58410 V2; 189189 V3</t>
  </si>
  <si>
    <t>1D-GAR-F169</t>
  </si>
  <si>
    <t>GCO-GCI-F038</t>
  </si>
  <si>
    <t>FORMATO RELACIÓN DE ELEMENTOS FALTANTES –VERIFICACIÓN Y/O TOMA FÍSICA</t>
  </si>
  <si>
    <t>156778,158464 V1; 58410 V2; 188898 V3</t>
  </si>
  <si>
    <t>1D-GAR-F170</t>
  </si>
  <si>
    <t>GCO-GCI-F039</t>
  </si>
  <si>
    <t>FORMATO DE RELACIÓN DE ELEMENTOS SOBRANTES – VERIFICACIÓN Y/O TOMA FÍSICA</t>
  </si>
  <si>
    <t>156778,158464 V1; 23667 V2; 58410 V3; 189189 V4</t>
  </si>
  <si>
    <t>1D-GAR-F173</t>
  </si>
  <si>
    <t>GCO-GCI-F041</t>
  </si>
  <si>
    <t>FORMATO RELACIÓN DE ELEMENTOS PARA ENTREGA</t>
  </si>
  <si>
    <t>156778,158464 VERSIÓN1; 189508 V2</t>
  </si>
  <si>
    <t xml:space="preserve">1D-GAR-F198 
</t>
  </si>
  <si>
    <t>GCO-GCI-F042</t>
  </si>
  <si>
    <t>CRITERIOS MÍNIMOS QUE DEBE CONTENER EL PLIEGO DE CONDICIONES CORRESPONDIENTE AL CONCURSO DE MERITOS.</t>
  </si>
  <si>
    <t>A-1227 V1, 22805 CE</t>
  </si>
  <si>
    <t>1D-GAR-F35</t>
  </si>
  <si>
    <t>GCO-GCI-F043</t>
  </si>
  <si>
    <t>FORMATO ESTUDIO DE TÍTULOS</t>
  </si>
  <si>
    <t>1D-GAR-F194</t>
  </si>
  <si>
    <t>GCO-GCI-F045</t>
  </si>
  <si>
    <t>ORDEN PROVISIONAL DE MANTENIMIENTO PREVENTIVO Y/O CORRECTIVO PARQUE AUTOMOTOR</t>
  </si>
  <si>
    <t>156778,158464 V1; 20885 V2; 189189 V3</t>
  </si>
  <si>
    <t>GCO-GCI-F046</t>
  </si>
  <si>
    <t xml:space="preserve">ORDEN DEFINITIVA DE MANTENIMIENTO PREVENTIVO Y/O CORRECTIVO PARQUE AUTOMOTOR </t>
  </si>
  <si>
    <t>156778,158464 V1; 20885 V2; 189508 V3</t>
  </si>
  <si>
    <t>1D-GAR-F195</t>
  </si>
  <si>
    <t>GCO-GCI-F047</t>
  </si>
  <si>
    <t xml:space="preserve">LISTA DE CHEQUEO Y ENTREGA DE VEHÍCULOS PARQUE AUTOMOTOR </t>
  </si>
  <si>
    <t>1D-GAR-F196</t>
  </si>
  <si>
    <t>GCO-GCI-F048</t>
  </si>
  <si>
    <t xml:space="preserve">HOJA DE VIDA VEHÍCULOS PARQUE AUTOMOTOR </t>
  </si>
  <si>
    <t xml:space="preserve"> 1D-GAR-F197</t>
  </si>
  <si>
    <t>GCO-GCI-F052</t>
  </si>
  <si>
    <t>FORMATO DE SOLICITUD DE ELEMENTOS Y/O SERVICIOS</t>
  </si>
  <si>
    <t>A-1227 V1; 22805 CE</t>
  </si>
  <si>
    <t>1D-GAR-F064</t>
  </si>
  <si>
    <t>GCO-GCI-F055</t>
  </si>
  <si>
    <t>FORMATO CONCILIACIÓN CONTINGENTE JUDICIAL SIPROJ</t>
  </si>
  <si>
    <t>A-1227; A- 15064 V2; 225687 V3</t>
  </si>
  <si>
    <t>1D-GAR-F76</t>
  </si>
  <si>
    <t>GCO-GCI-F057</t>
  </si>
  <si>
    <t>FORMATO LIQUIDACIÓN DE IMPUESTOS NACIONALES Y DISTRITALES</t>
  </si>
  <si>
    <t>A-1227; 19135 CE</t>
  </si>
  <si>
    <t>1D-GAR-F128</t>
  </si>
  <si>
    <t>GCO-GCI-F058</t>
  </si>
  <si>
    <t>FORMATO COMPROBANTE DIARIO</t>
  </si>
  <si>
    <t>A-1227 V1; A-11835 V2</t>
  </si>
  <si>
    <t>GCO-GCI-F059</t>
  </si>
  <si>
    <t>FORMATO ACTA DE ARQUEO DE CAJA MENOR</t>
  </si>
  <si>
    <t>A-1227 V1; 18143 V2; 189189 V3</t>
  </si>
  <si>
    <t>1D-GAR-F085</t>
  </si>
  <si>
    <t>GCO-GCI-F060</t>
  </si>
  <si>
    <t>FORMATO DE ACTA DE APERTURA DE LIBRO OFICIAL</t>
  </si>
  <si>
    <t>A-1227 V1; 18143 V2</t>
  </si>
  <si>
    <t>1D-GAR-F086</t>
  </si>
  <si>
    <t>GCO-GCI-F063</t>
  </si>
  <si>
    <t>FORMATO DE HOJA DE CONTROL</t>
  </si>
  <si>
    <t>A-1227; 18143 V2; 189508 V3</t>
  </si>
  <si>
    <t>1D-GAR-F090</t>
  </si>
  <si>
    <t>GCO-GCI-F064</t>
  </si>
  <si>
    <t>FORMATO DE HOJA AUXILIAR DE EFECTIVO</t>
  </si>
  <si>
    <t>A-1227; 19112 CE</t>
  </si>
  <si>
    <t>1D-GAR-F091</t>
  </si>
  <si>
    <t>GCO-GCI-F065</t>
  </si>
  <si>
    <t>FORMATO HOJA AUXILIAR DE BANCOS</t>
  </si>
  <si>
    <t>A-1227; 18143 V2</t>
  </si>
  <si>
    <t>1D-GAR-F092</t>
  </si>
  <si>
    <t>GCO-GCI-F066</t>
  </si>
  <si>
    <t>FORMATO RECIBO PROVISIONAL CAJA MEJOR ALCALDÍA LOCAL</t>
  </si>
  <si>
    <t>A-1227; 19112 CE; 189189 V2</t>
  </si>
  <si>
    <t>1D-GAR-F094</t>
  </si>
  <si>
    <t>GCO-GCI-F067</t>
  </si>
  <si>
    <t>FORMATO DE CONCILIACIÓN BANCARIA</t>
  </si>
  <si>
    <t>A-1227; 19112 CE; 189508 V2</t>
  </si>
  <si>
    <t>1D-GAR-F095</t>
  </si>
  <si>
    <t>GCO-GCI-F068</t>
  </si>
  <si>
    <t>FORMATO DE DEVENGO PRESTACIÓN DE SERVICIOS</t>
  </si>
  <si>
    <t>A-1227; 19135 CE; 74526 V2; 99442 V3</t>
  </si>
  <si>
    <t>1D-GAR-F097</t>
  </si>
  <si>
    <t>GCO-GCI-F069</t>
  </si>
  <si>
    <t>FORMATO DE AFECTACIÓN PRESUPUESTAL CAJAS MENORES</t>
  </si>
  <si>
    <t>A-1227; 20439 CE</t>
  </si>
  <si>
    <t>1D-GAR-F098</t>
  </si>
  <si>
    <t>GCO-GCI-F070</t>
  </si>
  <si>
    <t>FORMATO PLANILLA DE TRANSPORTE</t>
  </si>
  <si>
    <t>A-1227; 18143 V2; 189189 V3</t>
  </si>
  <si>
    <t>1D-GAR-F099</t>
  </si>
  <si>
    <t>GCO-GCI-F071</t>
  </si>
  <si>
    <t>FORMATO COMPROBANTE DE INGRESOS</t>
  </si>
  <si>
    <t>1D-GAR-F101</t>
  </si>
  <si>
    <t>GCO-GCI-F072</t>
  </si>
  <si>
    <t>FORMATO DE COMPROBANTE DE EGRESOS CAJA MENOR</t>
  </si>
  <si>
    <t>A-1227; 19557 CE; 189189 v2</t>
  </si>
  <si>
    <t>1D-GAR-F102</t>
  </si>
  <si>
    <t>GCO-GCI-F073</t>
  </si>
  <si>
    <t>FORMATO NO HAY EXISTENCIA DE ELEMENTOS</t>
  </si>
  <si>
    <t>A-1227; 19557 CE; 189508 V2</t>
  </si>
  <si>
    <t>1D-GAR-F124</t>
  </si>
  <si>
    <t>GCO-GCI-F077</t>
  </si>
  <si>
    <t>FORMATO HOJA CONTROL DE RETENCIONES</t>
  </si>
  <si>
    <t>A-1227; 19557 CE</t>
  </si>
  <si>
    <t>GCO-GCI-F080</t>
  </si>
  <si>
    <t>FORMATO LISTA DE CHEQUEO DE SOPORTES PARA PAGO</t>
  </si>
  <si>
    <t>1D-GAR-F185</t>
  </si>
  <si>
    <t>GCO-GCI-F081</t>
  </si>
  <si>
    <t>FORMATO DE DEVOLUCIÓN DE CUENTAS A GESTORES</t>
  </si>
  <si>
    <t>A-1227 V1; 20756 CE</t>
  </si>
  <si>
    <t>1D-GAR-F189</t>
  </si>
  <si>
    <t>GCO-GCI-F082</t>
  </si>
  <si>
    <t xml:space="preserve">FORMATO ESTUDIOS PREVIOS CONTRATACIÓN DIRECTA ARRENDAMIENTO O ADQUISICIÓN DE INMUEBLES </t>
  </si>
  <si>
    <t>160010; 56649 V2</t>
  </si>
  <si>
    <t>1D-GAR-F160</t>
  </si>
  <si>
    <t>GCO-GCI-F083</t>
  </si>
  <si>
    <t>ESTUDIOS PREVIOS PARA LICITACIÓN PÚBLICA</t>
  </si>
  <si>
    <t>160137 V1, 22805 V2; 56649 V3; 236713 V4</t>
  </si>
  <si>
    <t>1D-GAR-F50</t>
  </si>
  <si>
    <t>GCO-GCI-F084</t>
  </si>
  <si>
    <t>LISTA DE CHEQUEO - EXPEDIENTE CONTRACTUAL SELECCIÓN ABREVIADA LICITACIÓN PÚBLICA</t>
  </si>
  <si>
    <t>160137 V1; 20464 V2; 203619 V3</t>
  </si>
  <si>
    <t>1D-GAR-F207</t>
  </si>
  <si>
    <t>GCO-GCI-F085</t>
  </si>
  <si>
    <t>LISTA DE CHEQUEO - EXPEDIENTE CONTRACTUAL SELECCIÓN ABREVIADA POR SUBASTA INVERSA</t>
  </si>
  <si>
    <t>160137 V1; 20464 V2; 203617</t>
  </si>
  <si>
    <t>1D-GAR-F209</t>
  </si>
  <si>
    <t>GCO-GCI-F086</t>
  </si>
  <si>
    <t>LISTA DE CHEQUEO - EXPEDIENTE CONTRACTUAL CONCURSO DE MÉRITOS - MODALIDAD ABIERTO</t>
  </si>
  <si>
    <t>1D-GAR-F199</t>
  </si>
  <si>
    <t>GCO-GCI-F087</t>
  </si>
  <si>
    <t>LISTA DE CHEQUEO - EXPEDIENTE CONTRACTUAL CONCURSO DE MÉRITOS CON PRECALIFICACIÓN</t>
  </si>
  <si>
    <t>1D-GAR-F210</t>
  </si>
  <si>
    <t>GCO-GCI-F088</t>
  </si>
  <si>
    <t>LISTA DE CHEQUEO - EXPEDIENTE ÚNICO DE CONTRATOS SELECCIÓN ABREVIADA - MODALIDAD DE SELECCIÓN MENOR CUANTÍA</t>
  </si>
  <si>
    <t>160137 V1; 20464 V2; 201141 V3</t>
  </si>
  <si>
    <t>1D-GAR-F208</t>
  </si>
  <si>
    <t>GCO-GCI-F089</t>
  </si>
  <si>
    <t>ESTUDIO PREVIO PARA MODALIDAD DE SELECCIÓN DE MÍNIMA CUANTÍA.</t>
  </si>
  <si>
    <t>160137 V1; 22805 V2: 56649 V3</t>
  </si>
  <si>
    <t>1D-GAR-F151</t>
  </si>
  <si>
    <t>GCO-GCI-F090</t>
  </si>
  <si>
    <t>LISTA DE CHEQUEO - EXPEDIENTE CONTRACTUAL DE CONTRATOS PRESTACIÓN DE SERVICIOS PROFESIONALES Y DE APOYO A LA GESTIÓN</t>
  </si>
  <si>
    <t>160137 V1; 20464 V2; 95020 V3; 159320 V4; 168343 V5; 240128 V6</t>
  </si>
  <si>
    <t>1D-GAR-F9</t>
  </si>
  <si>
    <t>GCO-GCI-F091</t>
  </si>
  <si>
    <t>LISTA DE CHEQUEO - EXPEDIENTE ÚNICO DE CONTRATOS DIRECTA - MODALIDAD DE SELECCIÓN COMPRAVENTA</t>
  </si>
  <si>
    <t>160137 V1; 20464 V2</t>
  </si>
  <si>
    <t>1D-GAR-F201</t>
  </si>
  <si>
    <t>GCO-GCI-F092</t>
  </si>
  <si>
    <t>LISTA DE CHEQUEO - EXPEDIENTE CONTRACTUAL DE 
CONTRATOS / CONVENIOS INTERADMINISTRATIVOS</t>
  </si>
  <si>
    <t>160137 V1; 20464 V2; 173064 V3</t>
  </si>
  <si>
    <t>1D-GAR-F202</t>
  </si>
  <si>
    <t>GCO-GCI-F093</t>
  </si>
  <si>
    <t>LISTA DE CHEQUEO - EXPEDIENTE ÚNICO DE CONTRATOS DIRECTA - MODALIDAD DE SELECCIÓN ARRENDAMIENTO</t>
  </si>
  <si>
    <t>1D-GAR-F206</t>
  </si>
  <si>
    <t>GCO-GCI-F096</t>
  </si>
  <si>
    <t>LISTADO DE ORDEN Y REQUISITOS MÍNIMOS DE PLIEGOS PARA SUBASTA INVERSA.</t>
  </si>
  <si>
    <t>1D-GAR-F66</t>
  </si>
  <si>
    <t>GCO-GCI-F097</t>
  </si>
  <si>
    <t>LISTA DE CHEQUEO - EXPEDIENTE CONTRACTUAL SELECCIÓN ABREVIADA PARA LA ADQUISICIÓN DE BIENES Y SERVICIOS - MODALIDAD DE SELECCIÓN BOLSA DE SERVICIOS O PRODUCTOS</t>
  </si>
  <si>
    <t>A-1227 V1; 20464 V2; 203619 V3</t>
  </si>
  <si>
    <t>1D-GAR-F204</t>
  </si>
  <si>
    <t>GCO-GCI-F098</t>
  </si>
  <si>
    <t>LISTA DE CHEQUEO - EXPEDIENTE CONTRACTUAL SELECCIÓN ABREVIADA - PROGRAMAS DE PROTECCIÓN DE DERECHOS HUMANOS Y POBLACIÓN CON ALTO GRADO DE VULNERABILIDAD</t>
  </si>
  <si>
    <t>1D-GAR-F205</t>
  </si>
  <si>
    <t>GCO-GCI-F100</t>
  </si>
  <si>
    <t>LISTA DE CHEQUEO - EXPEDIENTE ÚNICO DE CONTRATOS MINIMA CUANTÍA - MODALIDAD DE SELECCIÓN CUYO VALOR NO EXCEDA EL (10%) DE LA MENOR CUANTÍA DE LA ENTIDAD</t>
  </si>
  <si>
    <t>A-1227 V1; 20464 V2</t>
  </si>
  <si>
    <t>1D-GAR-F203</t>
  </si>
  <si>
    <t>GCO-GCI-F101</t>
  </si>
  <si>
    <t>CERTIFICADO DE IDONEIDAD Y EVALUACION TÉCNICA</t>
  </si>
  <si>
    <t>A-1227 V1; 22805 V2; 189189 V3</t>
  </si>
  <si>
    <t>1D-GAR-F48</t>
  </si>
  <si>
    <t>GCO-GCI-F102</t>
  </si>
  <si>
    <t>FORMATO DE CONTROL DE RETIRO</t>
  </si>
  <si>
    <t>A-1227 V1: 18086 V2; 19065 V3; 189189 V4</t>
  </si>
  <si>
    <t>1D-GAR-F166</t>
  </si>
  <si>
    <t>GCO-GCI-F103</t>
  </si>
  <si>
    <t>DOCUMENTO DE SOLICITUD DE MODIFICACIONES</t>
  </si>
  <si>
    <t>1D-GAR-F61</t>
  </si>
  <si>
    <t>GCO-GCI-F107</t>
  </si>
  <si>
    <t>VERIFICACIÓN FINANCIERA Y CAPACIDAD ORGANIZACIONAL</t>
  </si>
  <si>
    <t>A-1227; 18882 CE; 209033 V2</t>
  </si>
  <si>
    <t>1D-GAR-F181</t>
  </si>
  <si>
    <t>GCO-GCI-F109</t>
  </si>
  <si>
    <t>FORMATO TRASLADO REINTEGRO ALMACÉN</t>
  </si>
  <si>
    <t>A-1227 V1; 22805 V2; 56649 V3;  150542 V4; 201352 V5</t>
  </si>
  <si>
    <t xml:space="preserve">1D-GAR-F134 </t>
  </si>
  <si>
    <t>GCO-GCI-F110</t>
  </si>
  <si>
    <t>FORMATO INFORME DE ACTIVIDADES</t>
  </si>
  <si>
    <t>A-1227 V1; 22805 V4, 35854 V5; 63230 V6</t>
  </si>
  <si>
    <t>1D-GAR-F70</t>
  </si>
  <si>
    <t>GCO-GCI-F113</t>
  </si>
  <si>
    <t>FORMATO ACTA DE BAJA DE BIENES</t>
  </si>
  <si>
    <t>A-1227 V1; 22805 V2</t>
  </si>
  <si>
    <t>1D-GAR-F142</t>
  </si>
  <si>
    <t>F119</t>
  </si>
  <si>
    <t>GCO-GCI-F119</t>
  </si>
  <si>
    <t>FORMATO TABLERO DE CONTROL DECLARACIONES DE INCUMPLIMIENTO DE CONVENIOS Y CONTRATOS A TRAVÉS DE ACTOS ADMINISTRATIVOS.</t>
  </si>
  <si>
    <t>1D-GAR-F176</t>
  </si>
  <si>
    <t>GCO-GCI-F124</t>
  </si>
  <si>
    <t>FORMATO ACTA DE INGRESO POR REPOSICIÓN</t>
  </si>
  <si>
    <t>A-1227 V1; 22805 CE; 150542 V2</t>
  </si>
  <si>
    <t>1D-GAR-F140</t>
  </si>
  <si>
    <t>GCO-GCI-F125</t>
  </si>
  <si>
    <t>LISTA DE CHEQUEO PARA SOLICITUD DE REEMBOLSO DE LA CAJA MENOR</t>
  </si>
  <si>
    <t>1D-GAR-F172</t>
  </si>
  <si>
    <t>GCO-GCI-F126</t>
  </si>
  <si>
    <t>FORMATO  MODELO MINUTA</t>
  </si>
  <si>
    <t>A-1227 V1; 22805 CE; 63230 V3; 70008 V4</t>
  </si>
  <si>
    <t>1D-GAR-F216</t>
  </si>
  <si>
    <t>GCO-GCI-F127</t>
  </si>
  <si>
    <t>FORMATO ACTA DE REUNIÓN COMITÉ DE CONTRATACIÓN</t>
  </si>
  <si>
    <t>1D-GAR-F213</t>
  </si>
  <si>
    <t>GCO-GCI-F128</t>
  </si>
  <si>
    <t>FORMATO ACTO ADMINISTRATIVO DE JUSTIFICACIÓN - CONTRATACIÓN DIRECTA</t>
  </si>
  <si>
    <t>RF-2063-1-1467; 114818 V2; 153761 V3; 163693 V4</t>
  </si>
  <si>
    <t>GCO-GCI-F129</t>
  </si>
  <si>
    <t>FORMATO LISTA DE CHEQUEO - EXPEDIENTE ÚNICO DE CONTRATOS DE COMODATO PARA BIENES MUEBLES E INMUEBLES</t>
  </si>
  <si>
    <t>A-1227: 49050 V2; 51328 V3;; 189508 V4; 194875 V5; 201352 V6</t>
  </si>
  <si>
    <t>GCO-GCI-F130</t>
  </si>
  <si>
    <t>FORMATO ACTA DE DEPURACIÓN PARA PASIVOS</t>
  </si>
  <si>
    <t>A-9204</t>
  </si>
  <si>
    <t>GCO-GCI-F131</t>
  </si>
  <si>
    <t>FORMATO ACTA DE CIERRE DE EXPEDIENTE CONTRACTUAL</t>
  </si>
  <si>
    <t>A-9656 V1; A 10508 V2; 18086 V3; 63629 V4; 66520 V5</t>
  </si>
  <si>
    <t>GCO-GCI-F132</t>
  </si>
  <si>
    <t>FORMATO EVALUACIÓN DE CUMPLIMIENTO DE CRITERIOS AMBIENTALES EN EL PROCESO DE CONTRATACIÓN</t>
  </si>
  <si>
    <t>19033 V1</t>
  </si>
  <si>
    <t>GCO-GCI-F133</t>
  </si>
  <si>
    <t>FORMATO INFORME DE SUPERVISIÓN PARA LOS CONTRATOS CON PROVEEDORES - PERSONA JURÍDICA</t>
  </si>
  <si>
    <t>20656 V1</t>
  </si>
  <si>
    <t>GCO-GCI-F134</t>
  </si>
  <si>
    <t>FORMATO MODELO CONTRATO DE COMODATO</t>
  </si>
  <si>
    <t>25205 V1: 49050 V2; 51328 V3; 100992 V4</t>
  </si>
  <si>
    <t>F135</t>
  </si>
  <si>
    <t>GCO-GCI-F135</t>
  </si>
  <si>
    <t>FORMATO BASE DE DATOS INVENTARIO ÚNICO DE CONTRATOS DE COMODATO</t>
  </si>
  <si>
    <t>25205 V1; 150542 V2</t>
  </si>
  <si>
    <t>F137</t>
  </si>
  <si>
    <t>GCO-GCI-F137</t>
  </si>
  <si>
    <t>SOLICITUD DE DEDUCCIÓN DE LA BASE DE LA RETENCIÓN EN LA FUENTE POR CONCEPTO DE DEPENDIENTES</t>
  </si>
  <si>
    <t>29939 V1; 89232 V2; 225687 V3</t>
  </si>
  <si>
    <t>F138</t>
  </si>
  <si>
    <t>GCO-GCI-F138</t>
  </si>
  <si>
    <t>CERTIFICACIÓN CALIDAD TRIBUTARIA DEL CONTRATISTA</t>
  </si>
  <si>
    <t>29939 V1; 89232 V2; 225687 V3; 235998 V4; 240129 V5</t>
  </si>
  <si>
    <t>F139</t>
  </si>
  <si>
    <t>GCO-GCI-F139</t>
  </si>
  <si>
    <t>FORMATO AUTORIZACIÓN PARA EL TRATAMIENTO DE DATOS PERSONALES SENSIBLES</t>
  </si>
  <si>
    <t>49094 V1</t>
  </si>
  <si>
    <t>F140</t>
  </si>
  <si>
    <t>GCO-GCI-F140</t>
  </si>
  <si>
    <t>FORMATO INSPECCIÓN DE VEHÍCULOS LIVIANOS</t>
  </si>
  <si>
    <t>49094 V1; 189475 V2</t>
  </si>
  <si>
    <t>F141</t>
  </si>
  <si>
    <t>GCO-GCI-F141</t>
  </si>
  <si>
    <t>FORMATO ACTA DE PÉRDIDA O DAÑO Y AVALUO DE BIENES</t>
  </si>
  <si>
    <t>58410 V1; 150542 V2</t>
  </si>
  <si>
    <t>F142</t>
  </si>
  <si>
    <t>GCO-GCI-F142</t>
  </si>
  <si>
    <t>FORMATO TRASLADO, CAMBIO RESPONSABLE  Y/O REINTEGRO MASIVO DE ELEMENTOS TECNOLÓGICOS</t>
  </si>
  <si>
    <t>58410 V1; 189189 V2</t>
  </si>
  <si>
    <t>F143</t>
  </si>
  <si>
    <t>GCO-GCI-F143</t>
  </si>
  <si>
    <t xml:space="preserve">FORMATO DE CONDICIONES GENERALES </t>
  </si>
  <si>
    <t>63230 V1; 70008 V2; 107085 V3; 144785 V4; 159320 V5; 172823 V6</t>
  </si>
  <si>
    <t>F144</t>
  </si>
  <si>
    <t>GCO-GCI-F144</t>
  </si>
  <si>
    <t>FORMATO PARA LIBERACIÓN DE SALDOS CONTRATOS DE PRESTACIÓN DE SERVICIOS PROFESIONALES Y DE APOYO A LA GESTIÓN</t>
  </si>
  <si>
    <t>63230 V1; 172503 V2; 201140 V3</t>
  </si>
  <si>
    <t>F145</t>
  </si>
  <si>
    <t>GCO-GCI-F145</t>
  </si>
  <si>
    <t>FORMATO SOLICITUD ADICIONAL O MODIFICACIÓN FDL CONTRATOS DE OBRA</t>
  </si>
  <si>
    <t>73429 V1</t>
  </si>
  <si>
    <t>F146</t>
  </si>
  <si>
    <t>GCO-GCI-F146</t>
  </si>
  <si>
    <t>FORMATO CONTROL DE SESIONES EDILES</t>
  </si>
  <si>
    <t>73721 V1; 74659 V2</t>
  </si>
  <si>
    <t>GCO-GCL-F014</t>
  </si>
  <si>
    <t>F147</t>
  </si>
  <si>
    <t>GCO-GCI-F147</t>
  </si>
  <si>
    <t>FORMATO DE ACTA DE LEGALIZACIÓN DE CAJA MENOR ALCALDÍA LOCAL.</t>
  </si>
  <si>
    <t>73721 V1; 198189 V2</t>
  </si>
  <si>
    <t>GCO-GCL-F018</t>
  </si>
  <si>
    <t>F148</t>
  </si>
  <si>
    <t>GCO-GCI-F148</t>
  </si>
  <si>
    <t>FORMATO PARA EL CÁLCULO DE IMPUESTOS</t>
  </si>
  <si>
    <t>GCO-GCL-F038</t>
  </si>
  <si>
    <t>F149</t>
  </si>
  <si>
    <t>GCO-GCI-F149</t>
  </si>
  <si>
    <t>PLANTILLA CERTIFICACIÓN DE CUMPLIMIENTO PERSONA NATURAL  </t>
  </si>
  <si>
    <t>73721 V1</t>
  </si>
  <si>
    <t>GCO-GCL-F045</t>
  </si>
  <si>
    <t>F150</t>
  </si>
  <si>
    <t>GCO-GCI-F150</t>
  </si>
  <si>
    <t>PLANTILLA CERTIFICACIÓN DE CUMPLIMIENTO PERSONA JURÍDICA </t>
  </si>
  <si>
    <t>GCO-GCL-F046</t>
  </si>
  <si>
    <t>F151</t>
  </si>
  <si>
    <t>GCO-GCI-F151</t>
  </si>
  <si>
    <t>FORMATO CONTROL ENTREGA DE COMBUSTIBLE</t>
  </si>
  <si>
    <t>73846 V1</t>
  </si>
  <si>
    <t xml:space="preserve">GCO-GCL-F001 </t>
  </si>
  <si>
    <t>F152</t>
  </si>
  <si>
    <t>GCO-GCI-F152</t>
  </si>
  <si>
    <t>FORMATO SOLICITUD SUMINISTRO Y ENTREGA COMBUSTIBLE (PESADOS).</t>
  </si>
  <si>
    <t>73846 V1;  183422 v2</t>
  </si>
  <si>
    <t xml:space="preserve">GCO-GCL-F002 </t>
  </si>
  <si>
    <t>F153</t>
  </si>
  <si>
    <t>GCO-GCI-F153</t>
  </si>
  <si>
    <t>FORMATO ORDEN DE SUMINISTRO COMBUSTIBLE (LIVIANOS)</t>
  </si>
  <si>
    <t xml:space="preserve">GCO-GCL-F003 </t>
  </si>
  <si>
    <t>F155</t>
  </si>
  <si>
    <t>GCO-GCI-F155</t>
  </si>
  <si>
    <t>DOCUMENTO PARA AUTORIZAR LA SUSCRIPCIÓN DE CONTRATOS DE PRESTACIÓN DE SERVICIOS PROFESIONALES Y DE APOYO A LA GESTIÓN CON OBJETO IDÉNTICO</t>
  </si>
  <si>
    <t>148321 V1</t>
  </si>
  <si>
    <t>F156</t>
  </si>
  <si>
    <t>GCO-GCI-F156</t>
  </si>
  <si>
    <t>RELACIÓN DE CONTRATOS DE PRESTACIÓN DE SERVICIOS VIGENTES CON OTRAS ENTIDADES ESTATALES - APLICACIÓN ART 17 DEL DECRETO 189 DE 2020 - persona Natural</t>
  </si>
  <si>
    <t>152085 V1</t>
  </si>
  <si>
    <t>F157</t>
  </si>
  <si>
    <t>GCO-GCI-F157</t>
  </si>
  <si>
    <t>RELACIÓN DE CONTRATOS DE PRESTACIÓN DE SERVICIOS VIGENTES CON OTRAS ENTIDADES ESTATALES - APLICACIÓN ART 17 DEL DECRETO 189 DE 2020 - persona Jurídica</t>
  </si>
  <si>
    <t>159320 V1</t>
  </si>
  <si>
    <t>F158</t>
  </si>
  <si>
    <t>GCO-GCI-F158</t>
  </si>
  <si>
    <t>RELACIÓN DE CONTRATOS DE PRESTACIÓN DE SERVICIOS VIGENTES CON OTRAS ENTIDADES ESTATALES - APLICACIÓN ART 17 DEL DECRETO 189 DE 2020 - unión temporal</t>
  </si>
  <si>
    <t>F159</t>
  </si>
  <si>
    <t>GCO-GCI-F159</t>
  </si>
  <si>
    <t>CONSULTA INHABILIDADES POR DELITOS SEXUALES CONTRA NIÑOS NIÑAS Y ADOLESCENTES (Ley 1918 de 2018)</t>
  </si>
  <si>
    <t>168343 V1</t>
  </si>
  <si>
    <t>F160</t>
  </si>
  <si>
    <t>GCO-GCI-F160</t>
  </si>
  <si>
    <t>LISTA DE CHEQUEO - EXPEDIENTE ÚNICO DE CONTRATOS SELECCIÓN ABREVIADA - ACUERDO MARCO DE PRECIOS</t>
  </si>
  <si>
    <t>F161</t>
  </si>
  <si>
    <t>GCO-GCI-F161</t>
  </si>
  <si>
    <t>AFILIACIÓN ADMINISTRADORA DE RIESGOS LABORALES</t>
  </si>
  <si>
    <t>194943 V1</t>
  </si>
  <si>
    <t>F162</t>
  </si>
  <si>
    <t>GCO-GCI-F162</t>
  </si>
  <si>
    <t>ESTUDIO FINANCIERO PARA EL PROCESO CONTRACTUAL</t>
  </si>
  <si>
    <t>F163</t>
  </si>
  <si>
    <t>GCO-GCI-F163</t>
  </si>
  <si>
    <t>FORMATO COMITÉ EVALUADOR</t>
  </si>
  <si>
    <t>20173 V1</t>
  </si>
  <si>
    <t>F164</t>
  </si>
  <si>
    <t>GCO-GCI-F164</t>
  </si>
  <si>
    <t>MATRIZ DE RIESGOS EN CONTRATACIÓN</t>
  </si>
  <si>
    <t>206942 V1</t>
  </si>
  <si>
    <t>F165</t>
  </si>
  <si>
    <t>GCO-GCI-F165</t>
  </si>
  <si>
    <t>ESTADO DE CUENTA</t>
  </si>
  <si>
    <t>231090 V1</t>
  </si>
  <si>
    <t>F166</t>
  </si>
  <si>
    <t>GCO-GCI-F166</t>
  </si>
  <si>
    <t>REGISTRO DE CICLISTAS</t>
  </si>
  <si>
    <t>236714 V1</t>
  </si>
  <si>
    <t>PLAN ESTRATÉGICO DE SEGURIDAD VIAL</t>
  </si>
  <si>
    <t>Aprobado en sesión 1 de CIGD 2022 caso HOLA 223567</t>
  </si>
  <si>
    <t>GCO-GCI-N/A</t>
  </si>
  <si>
    <t>PLANTILLAS PROCESO SANCIONATORIO</t>
  </si>
  <si>
    <t>18060 V1</t>
  </si>
  <si>
    <t>GERENCIA DEL TALENTO HUMANO</t>
  </si>
  <si>
    <t>GTH</t>
  </si>
  <si>
    <t>GCO-GTH-C</t>
  </si>
  <si>
    <t>162612 V1</t>
  </si>
  <si>
    <t>1D-GTH-C001</t>
  </si>
  <si>
    <t>GCO-GTH-MR</t>
  </si>
  <si>
    <t>MATRIZ DE RIESGOS DE GERENCIA DEL TALENTO HUMANO</t>
  </si>
  <si>
    <t>2129 V1; 74567 V2; 143302 v4; 242273 V5</t>
  </si>
  <si>
    <t>1D-GTH-MR001</t>
  </si>
  <si>
    <t>GCO-GTH-M001</t>
  </si>
  <si>
    <t>MANUAL DEL PROTOCOLO DE BIOSEGURIDAD</t>
  </si>
  <si>
    <t>130629 V1; 208890 V2</t>
  </si>
  <si>
    <t>GCO-GTH-P001</t>
  </si>
  <si>
    <t>PROCEDIMIENTO VINCULACIÓN A LA PLANTA DE PERSONAL</t>
  </si>
  <si>
    <t>Conforme a la instrucción de la circular 016-2017 del Secretario de Gobierno sobre el proceso de normalización 161492 V1, 21879 V2, 34921 V3; 134483 V4; 185405 V5; 202074 V6</t>
  </si>
  <si>
    <t>1D-GTH-P001</t>
  </si>
  <si>
    <t>GCO-GTH-P002</t>
  </si>
  <si>
    <t>PROCEDIMIENTO PARA INCAPACIDADES y/o LICENCIAS MÉDICAS</t>
  </si>
  <si>
    <t>Conforme a la instrucción de la circular 016-2017 del Secretario de Gobierno sobre el proceso de normalización 161492 V1, 24609 V2; 181418 V3</t>
  </si>
  <si>
    <t>1D-GTH-P002</t>
  </si>
  <si>
    <t>GCO-GTH-P003</t>
  </si>
  <si>
    <t>PROCEDIMIENTO IDENTIFICACIÓN DE PELIGROS, EVALUACIÓN Y VALORACIÓN DE LOS RIESGOS EN EL SISTEMA DE GESTIÓN DE SEGURIDAD Y SALUD EN EL TRABAJO SGSST</t>
  </si>
  <si>
    <t>Conforme a la instrucción de la circular 016-2017 del Secretario de Gobierno sobre el proceso de normalización 161492 V1, 20140 V2</t>
  </si>
  <si>
    <t>1D-GTH-P012</t>
  </si>
  <si>
    <t>GCO-GTH-P004</t>
  </si>
  <si>
    <t>PROCEDIMIENTO DE PREVENCIÓN, PREPARACIÓN Y RESPUESTA ANTE EMERGENCIAS QUE SE PRESENTAN EN LA SECRETARÍA DISTRITAL DE GOBIERNO</t>
  </si>
  <si>
    <t>1D-GTH-P013</t>
  </si>
  <si>
    <t>GCO-GTH-P005</t>
  </si>
  <si>
    <t>PROCEDIMIENTO PARA REPORTE E INVESTIGACIÓN DE INCIDENTES  Y ACCIDENTES DE TRABAJO</t>
  </si>
  <si>
    <t>Conforme a la instrucción de la circular 016-2017 del Secretario de Gobierno sobre el proceso de normalización 161492 V1, 16886,16923 V2</t>
  </si>
  <si>
    <t>1D-GTH-P014</t>
  </si>
  <si>
    <t>GCO-GTH-P006</t>
  </si>
  <si>
    <t>PROCEDIMIENTO PARA LA REUBICACIÓN DE SERVIDORES PÚBLICOS.</t>
  </si>
  <si>
    <t>Conforme a la instrucción de la circular 016-2017 del Secretario de Gobierno sobre el proceso de normalización 161492 V1, 26399 V2</t>
  </si>
  <si>
    <t>1D-GTH-P015</t>
  </si>
  <si>
    <t>GCO-GTH-P007</t>
  </si>
  <si>
    <t>PROCEDIMIENTO DE EVALUACIÓN DEL DESEMPEÑO LABORAL DE SERVIDORES DE CARRERA ADMINISTRATIVA</t>
  </si>
  <si>
    <t>Conforme a la instrucción de la circular 016-2017 del Secretario de Gobierno sobre el proceso de normalización 161492 V1, 23165 V2; 79541 V3; 171000 V4</t>
  </si>
  <si>
    <t>1D-GTH-P016</t>
  </si>
  <si>
    <t>GCO-GTH-P008</t>
  </si>
  <si>
    <t>PROCEDIMIENTO PARA LA IDENTIFICACIÓN Y VERIFICACIÓN AL CUMPLIMIENTO DE REQUISITOS LEGALES EN SEGURIDAD Y SALUD EN EL TRABAJO – SST</t>
  </si>
  <si>
    <t>1D-GTH-P017</t>
  </si>
  <si>
    <t>GCO-GTH-P009</t>
  </si>
  <si>
    <t>PROCEDIMIENTO PARA EL DESARROLLO DE EXÁMENES MÉDICOS OCUPACIONALES</t>
  </si>
  <si>
    <t>Conforme a la instrucción de la circular 016-2017 del Secretario de Gobierno sobre el proceso de normalización 161492 V1, 24831 V2; 185404 V3</t>
  </si>
  <si>
    <t>1D-GTH-P018</t>
  </si>
  <si>
    <t>P011</t>
  </si>
  <si>
    <t>GCO-GTH-P011</t>
  </si>
  <si>
    <t>PROCEDIMIENTO TELETRABAJO SDG</t>
  </si>
  <si>
    <t>209144 V1</t>
  </si>
  <si>
    <t>GCO-GTH-PL001</t>
  </si>
  <si>
    <t>PLAN ESTRATÉGICO DEL TALENTO HUMANO -PETH</t>
  </si>
  <si>
    <t>aprobado en comité institucional de gestión y desempeño del 30 de enero de 2020 Caso HOLA V2 89325: aprobado versión 3, en sesion 2 del comité CIGD del 29 de enero de 2021 caso 151553; aprobado versión 4, en sesion 1 del comité CIGD del 31 de enero de 2022 caso 223269</t>
  </si>
  <si>
    <t>GCO-GTH-PL002</t>
  </si>
  <si>
    <t>PLAN ANUAL DE VACANTES-PAV</t>
  </si>
  <si>
    <t>aprobado en comité institucional de gestión y desempeño del 30 de enero de 2020 Caso HOLA V2 89325; aprobado versión 3, en sesion 2 del comité CIGD del 29 de enero de 2021 caso 151553;  aprobado versión 4, en sesion 1 del comité CIGD del 31 de enero de 2022 caso 223269</t>
  </si>
  <si>
    <t>GCO-GTH-PL003</t>
  </si>
  <si>
    <t>PLAN DE PREVISIÓN DE RECURSOS HUMANOS – PPRH</t>
  </si>
  <si>
    <t>aprobado en comité institucional de gestión y desempeño del 30 de enero de 2020 Caso HOLA V2 89325; aprobado versión 3, en sesion 2 del comité CIGD del 29 de enero de 2021 caso 151553; aprobado versión 4, en sesion 1 del comité CIGD del 31 de enero de 2022 caso 223269</t>
  </si>
  <si>
    <t>GCO-GTH-PL004</t>
  </si>
  <si>
    <t>PLAN INSTITUCIONAL DE CAPACITACIÓN-PIC</t>
  </si>
  <si>
    <t>aprobado en comité institucional de gestión y desempeño del 30 de enero de 2020 Caso HOLA V1 89325; 139189 V2; aprobado versión 3, en sesion 2 del comité CIGD del 29 de enero de 2021 caso 151553; aprobado versión 4, en sesion 1 del comité CIGD del 31 de enero de 2022 caso 223269</t>
  </si>
  <si>
    <t>GCO-GTH-PL005</t>
  </si>
  <si>
    <t>PLAN DE BIENESTAR E INCENTIVOS-PBI</t>
  </si>
  <si>
    <t>aprobado en comité institucional de gestión y desempeño del 30 de enero de 2020 Caso HOLA V1 89325; aprobado versión 2, en sesion 2 del comité CIGD del 29 de enero de 2021 caso 151553; aprobado versión 3, en sesion 1 del comité CIGD del 31 de enero de 2022 caso 223269</t>
  </si>
  <si>
    <t>GCO-GTH-PL006</t>
  </si>
  <si>
    <t>PLAN DEL SISTEMA DE GESTIÓN DE SEGURIDAD Y SALUD EN EL TRABAJO-SGSST</t>
  </si>
  <si>
    <t>aprobado en comité institucional de gestión y desempeño del 30 de enero de 2020 Caso HOLA V1 89325; 143302 V2; aprobado versión 3, en sesion 2 del comité CIGD del 29 de enero de 2021 caso 151553; aprobado versión 4, en sesion 1 del comité CIGD del 31 de enero de 2022 caso 223269</t>
  </si>
  <si>
    <t>GCO-GTH-IN001</t>
  </si>
  <si>
    <t xml:space="preserve">INSTRUCCIONES PARA LA PROVISIÓN TRANSITORIA DE EMPLEOS MEDIANTE EL DERECHO PREFERENCIAL A ENCARGO. </t>
  </si>
  <si>
    <t>142246 VERSIÓN2</t>
  </si>
  <si>
    <t xml:space="preserve">1D-GTH-IN001 </t>
  </si>
  <si>
    <t>GCO-GTH-IN002</t>
  </si>
  <si>
    <t>INSTRUCCIONES PARA LA INDUCCIÓN Y REINDUCCIÓN</t>
  </si>
  <si>
    <t>Conforme a la instrucción de la circular 016-2017 del Secretario de Gobierno sobre el proceso de normalización 161492, 24213 V1; 209144 V2</t>
  </si>
  <si>
    <t>GCO-GTH-IN003</t>
  </si>
  <si>
    <t>INSTRUCCIONES PARA LIQUIDACIÓN NÓMINA, PRESTACIONES SOCIALES Y APORTES DE NÓMINA</t>
  </si>
  <si>
    <t>Conforme a la instrucción de la circular 016-2017 del Secretario de Gobierno sobre el proceso de normalización 161492 V1; 83944 V2; 143302 V3; 202074 V4</t>
  </si>
  <si>
    <t>1D-GTH-I004</t>
  </si>
  <si>
    <t>GCO-GTH-IN004</t>
  </si>
  <si>
    <t>INSTRUCCIONES PARA EL ENTRENAMIENTO EN PUESTO DE TRABAJO</t>
  </si>
  <si>
    <t>Conforme a la instrucción de la circular 016-2017 del Secretario de Gobierno sobre el proceso de normalización 161492 V1</t>
  </si>
  <si>
    <t>1D-GTH-IN002</t>
  </si>
  <si>
    <t>GCO-GTH-IN005</t>
  </si>
  <si>
    <t>INSTRUCCIONES PARA LA SOLICITUD DE PERMISO DE ESTUDIO</t>
  </si>
  <si>
    <t xml:space="preserve">Conforme a la instrucción de la circular 016-2017 del Secretario de Gobierno sobre el proceso de normalización 161492 V1, 21553 V2; 209144 V3
</t>
  </si>
  <si>
    <t>1D-GTH-IN003</t>
  </si>
  <si>
    <t>GCO-GTH-IN006</t>
  </si>
  <si>
    <t>INSTRUCCIONES PARA EL DESCUENTO EN NÓMINA DE DÍAS NO LABORADOS SIN JUSTA CAUSA.</t>
  </si>
  <si>
    <t>Conforme a la instrucción de la circular 016-2017 del Secretario de Gobierno sobre el proceso de normalización 161492 V1, 21553 V2</t>
  </si>
  <si>
    <t>1D-GTH-IN004</t>
  </si>
  <si>
    <t>GCO-GTH-IN007</t>
  </si>
  <si>
    <t>INSTRUCCIONES PARA LA EXPEDICIÓN DE LAS CERTIFICACIONES LABORALES</t>
  </si>
  <si>
    <t>Conforme a la instrucción de la circular 016-2017 del Secretario de Gobierno sobre el proceso de normalización 161492 V1, 21879 V2; 179581 V3</t>
  </si>
  <si>
    <t>1D-GTH-I002</t>
  </si>
  <si>
    <t>GCO-GTH-IN010</t>
  </si>
  <si>
    <t>INSTRUCCIONES PARA NOVEDADES ANTE ENTIDADES DE SEGURIDAD SOCIAL</t>
  </si>
  <si>
    <t>Conforme a la instrucción de la circular 016-2017 del Secretario de Gobierno sobre el proceso de normalización 161492 V1, 23165 V2; 176714 V3</t>
  </si>
  <si>
    <t>1D-GTH-I006</t>
  </si>
  <si>
    <t>GCO-GTH-IN011</t>
  </si>
  <si>
    <t>INSTRUCCIONES PARA LA ENTREGA DE PUESTO DE TRABAJO SERVIDOR DE PLANTA</t>
  </si>
  <si>
    <t>Conforme a la instrucción de la circular 016-2017 del Secretario de Gobierno sobre el proceso de normalización 161492 V1, 18802 V2; 68699 V3; 101930 V4; 178220 V5</t>
  </si>
  <si>
    <t>1D-GTH-I007</t>
  </si>
  <si>
    <t>GCO-GTH-IN014</t>
  </si>
  <si>
    <t>INSTRUCCIONES PARA LA POSESIÓN DE JUECES</t>
  </si>
  <si>
    <t>Conforme a la instrucción de la circular 016-2017 del Secretario de Gobierno sobre el proceso de normalización 161492 V1, 28948 V2</t>
  </si>
  <si>
    <t>1D-GTH-I010</t>
  </si>
  <si>
    <t>GCO-GTH-F001</t>
  </si>
  <si>
    <t>FORMATO ENTREVISTA DE SEGURIDAD SOCIAL</t>
  </si>
  <si>
    <t>Conforme a la instrucción de la circular 016-2017 del Secretario de Gobierno sobre el proceso de normalización 161492 V1, 17594 V2; 176714 V3</t>
  </si>
  <si>
    <t>1D-GTH-F001</t>
  </si>
  <si>
    <t>GCO-GTH-F003</t>
  </si>
  <si>
    <t>FORMATO PARA ENVÍO DE DOCUMENTOS A REGISTRO Y CONTROL HISTORIAS LABORALES</t>
  </si>
  <si>
    <t>Conforme a la instrucción de la circular 016-2017 del Secretario de Gobierno sobre el proceso de normalización 161492 V1, 17594 V2</t>
  </si>
  <si>
    <t>1D-GTH-F003</t>
  </si>
  <si>
    <t>GCO-GTH-F004</t>
  </si>
  <si>
    <t>FORMATO SALUD OCUPACIONAL SEGUIMIENTO DE INCAPACIDADES</t>
  </si>
  <si>
    <t>Conforme a la instrucción de la circular 016-2017 del Secretario de Gobierno sobre el proceso de normalización 161492 V1; 21460 V2</t>
  </si>
  <si>
    <t>1D-GTH-F004</t>
  </si>
  <si>
    <t>GCO-GTH-F005</t>
  </si>
  <si>
    <t>FORMATO RELACIÓN DE DOCUMENTOS PARA INICIAR PROCESO DE VINCULACIÓN</t>
  </si>
  <si>
    <t>Conforme a la instrucción de la circular 016-2017 del Secretario de Gobierno sobre el proceso de normalización 161492 V1; 20335 v2; 185405; 238435 V4</t>
  </si>
  <si>
    <t>1D-GTH-F005</t>
  </si>
  <si>
    <t>GCO-GTH-F006</t>
  </si>
  <si>
    <t>LISTA DE CHEQUEO PARA APERTURA DE HISTORIA LABORAL</t>
  </si>
  <si>
    <t>Conforme a la instrucción de la circular 016-2017 del Secretario de Gobierno sobre el proceso de normalización 161492 V1, 21873 V2; 185405 V3; 238435 V4</t>
  </si>
  <si>
    <t>1D-GTH-F006</t>
  </si>
  <si>
    <t>GCO-GTH-F008</t>
  </si>
  <si>
    <t>FORMATO ACTA DE POSESIÓN</t>
  </si>
  <si>
    <t>Conforme a la instrucción de la circular 016-2017 del Secretario de Gobierno sobre el proceso de normalización 161492 V1; 21460 V2, 21873 V3; 185405 V4; 238435 V5</t>
  </si>
  <si>
    <t>1D-GTH-F012 . 1D-GTH-F008</t>
  </si>
  <si>
    <t>GCO-GTH-F009</t>
  </si>
  <si>
    <t>FORMULARIO DE LIQUIDACIÓN DE CESANTÍAS PARCIALES</t>
  </si>
  <si>
    <t>1D-GTH-F009</t>
  </si>
  <si>
    <t>GCO-GTH-F010</t>
  </si>
  <si>
    <t xml:space="preserve">FORMATO MATRIZ DE IDENTIFICACIÓN DE RIESGOS Y PELIGROS </t>
  </si>
  <si>
    <t>Conforme a la instrucción de la circular 016-2017 del Secretario de Gobierno sobre el proceso de normalización 161492 V1, 17594 cambio estado</t>
  </si>
  <si>
    <t>1D-GTH-F010</t>
  </si>
  <si>
    <t>GCO-GTH-F013</t>
  </si>
  <si>
    <t>FORMATO REGISTRO, VERIFICACIÓN Y ANÁLISIS DE DOCUMENTOS PARA POSESIÓN COMO 
JUEZ/A DEL CIRCUITO JUDICIAL DE BOGOTÁ</t>
  </si>
  <si>
    <t>139512 VERSIÓN1, 157978 VERSIÓN2</t>
  </si>
  <si>
    <t>1D-GTH-F013</t>
  </si>
  <si>
    <t>GCO-GTH-F014</t>
  </si>
  <si>
    <t>FORMATO DE HORAS EXTRAS</t>
  </si>
  <si>
    <t>1D-GTH-F11</t>
  </si>
  <si>
    <t>GCO-GTH-F015</t>
  </si>
  <si>
    <t>PLANILLA DE AJUSTES NOMINA</t>
  </si>
  <si>
    <t>Conforme a la instrucción de la circular 016-2017 del Secretario de Gobierno sobre el proceso de normalización 161492 V1, 17594 V2; 143302 V3</t>
  </si>
  <si>
    <t>1D-GTH-F15</t>
  </si>
  <si>
    <t>GCO-GTH-F016</t>
  </si>
  <si>
    <t>FORMATO PROGRAMACIÓN DE VACACIONES</t>
  </si>
  <si>
    <t>Conforme a la instrucción de la circular 016-2017 del Secretario de Gobierno sobre el proceso de normalización 161492 V1; 21460 V2; 143302 v3</t>
  </si>
  <si>
    <t>1D-GTH-F22</t>
  </si>
  <si>
    <t>GCO-GTH-F017</t>
  </si>
  <si>
    <t>CONTROL DE ASISTENCIA PARA PAGO DE NÓMINA</t>
  </si>
  <si>
    <t>1D-GTH-F029</t>
  </si>
  <si>
    <t>GCO-GTH-F018</t>
  </si>
  <si>
    <t>FORMATO DE CERTIFICACIÓN</t>
  </si>
  <si>
    <t>Conforme a la instrucción de la circular 016-2017 del Secretario de Gobierno sobre el proceso de normalización 161492 V1, 21873 V2</t>
  </si>
  <si>
    <t>1D-GTH-F016</t>
  </si>
  <si>
    <t>GCO-GTH-F021</t>
  </si>
  <si>
    <t xml:space="preserve">FORMATO DE ENCUESTA DE PERCEPCIÓN DE ACTIVIDADES DE BIENESTAR Y  SALUD OCUPACIONAL </t>
  </si>
  <si>
    <t>1D-GTH-F019</t>
  </si>
  <si>
    <t>GCO-GTH-F024</t>
  </si>
  <si>
    <t>FORMATO SOLICITUD DE REUBICACIÓN LABORAL</t>
  </si>
  <si>
    <t>1D-GTH-F023</t>
  </si>
  <si>
    <t>GCO-GTH-F025</t>
  </si>
  <si>
    <t>FORMATO MATRIZ DE AUSENTISMO LABORAL</t>
  </si>
  <si>
    <t>1D-GTH-F024</t>
  </si>
  <si>
    <t>GCO-GTH-F027</t>
  </si>
  <si>
    <t>FORMATO INVESTIGACIÓN DE INCIDENTE Y ACCIDENTE DE TRABAJO</t>
  </si>
  <si>
    <t>Conforme a la instrucción de la circular 016-2017 del Secretario de Gobierno sobre el proceso de normalización 161492 V1, 16886, 16923V2</t>
  </si>
  <si>
    <t>1D-GTH-F026</t>
  </si>
  <si>
    <t>GCO-GTH-F029</t>
  </si>
  <si>
    <t>FORMATO ENTRENAMIENTO PUESTO DE TRABAJO</t>
  </si>
  <si>
    <t>Conforme a la instrucción de la circular 016-2017 del Secretario de Gobierno sobre el proceso de normalización 161492 V1; 54113 V2;</t>
  </si>
  <si>
    <t>1D-GTH-F028</t>
  </si>
  <si>
    <t>GCO-GTH-F030</t>
  </si>
  <si>
    <t xml:space="preserve">FORMATO VERIFICACIÓN REQUISITOS PERMISO DE ESTUDIO </t>
  </si>
  <si>
    <t>Conforme a la instrucción de la circular 016-2017 del Secretario de Gobierno sobre el proceso de normalización 161492 V1, 21553 V2; 209144 V3</t>
  </si>
  <si>
    <t>1D-GTH-F030</t>
  </si>
  <si>
    <t>GCO-GTH-F031</t>
  </si>
  <si>
    <t>FORMATO PERMISO DE ESTUDIO</t>
  </si>
  <si>
    <t>1D-GTH-F031</t>
  </si>
  <si>
    <t>GCO-GTH-F032</t>
  </si>
  <si>
    <t>INFORME REPOSICIÓN DE TIEMPO AUTORIZADO PARA ESTUDIO</t>
  </si>
  <si>
    <t>Conforme a la instrucción de la circular 016-2017 del Secretario de Gobierno sobre el proceso de normalización 161492 V1; 209144 V2</t>
  </si>
  <si>
    <t>1D-GTH-F032</t>
  </si>
  <si>
    <t>GCO-GTH-F033</t>
  </si>
  <si>
    <t>FORMATO ACEPTACIÓN COMPROMISO COMO AFILIADO INDEPENDIENTE A SALUD</t>
  </si>
  <si>
    <t>Conforme a la instrucción de la circular 016-2017 del Secretario de Gobierno sobre el proceso de normalización 161492 V1, 22636 V2</t>
  </si>
  <si>
    <t>GCO-GTH-F034</t>
  </si>
  <si>
    <t>MATRIZ DE SEGUIMIENTO DE AT/IT</t>
  </si>
  <si>
    <t>GCO-GTH-F036</t>
  </si>
  <si>
    <t>HOJA DE CONTROL HISTORIA LABORAL</t>
  </si>
  <si>
    <t>21873 V1</t>
  </si>
  <si>
    <t>GCO-GTH-F037</t>
  </si>
  <si>
    <t>FORMATO ACTA DE INFORME DE GESTIÓN CAMBIO DE REPRESENTANTE LEGAL LEY 951 DE 2005</t>
  </si>
  <si>
    <t>30845 V1; 101930 V2</t>
  </si>
  <si>
    <t>GCO-GTH-F041</t>
  </si>
  <si>
    <t>PLAN ANUAL DE TRABAJO SISTEMA DE GESTION SEGURIDAD Y SALUD EN EL TRABAJO</t>
  </si>
  <si>
    <t>89325 V1</t>
  </si>
  <si>
    <t>GCO-GTH-F042</t>
  </si>
  <si>
    <t>ACTA DE ENTREGA PUESTO DE TRABAJO NIVEL PROFESIONAL, TÉCNICO Y ASISTENCIAL</t>
  </si>
  <si>
    <t>102647 V1</t>
  </si>
  <si>
    <t>GCO-GTH-F043</t>
  </si>
  <si>
    <t>FORMATO CONTROL DE RETIRO O TRASLADO PERSONAL DE PLANTA SECRETARÍA DISTRITAL DE GOBIERNO</t>
  </si>
  <si>
    <t>101930 V1; 1778220 V2</t>
  </si>
  <si>
    <t>GCO-GTH-F044</t>
  </si>
  <si>
    <t>FORMULARIO DECLARACIÓN DEL ESTADO DE SALUD SERVIDORES PÚBLICOS NUEVOS SECRETARÍA DISTRITAL DE GOBIERNO</t>
  </si>
  <si>
    <t>GCO-GTH-F045</t>
  </si>
  <si>
    <t>FORMATO VERIFICACIÓN Y CERTIFICACIÓN CUMPLIMIENTO DE REQUISITOS MÍNIMOS</t>
  </si>
  <si>
    <t>134482 V1; 185405 V2; 238435 V3</t>
  </si>
  <si>
    <t>GCO-GTH-F046</t>
  </si>
  <si>
    <t>FORMATO RECARGOS NOCTURNOS</t>
  </si>
  <si>
    <t>165589 V1</t>
  </si>
  <si>
    <t>GCO-GTH-F047</t>
  </si>
  <si>
    <t>FORMATO DE DECLARACIÓN DE INHABILIDADES, INCOMPATIBILIDADES E INEXISTENCIAS DE CONFLICTO DE INTERÉS Y OBLIGACIONES ALIMENTARIAS</t>
  </si>
  <si>
    <t xml:space="preserve">185405 V1; </t>
  </si>
  <si>
    <t>GCO-GTH-F048</t>
  </si>
  <si>
    <t xml:space="preserve">FORMATO DE AUTORIZACIÓN CONSULTA INHABILIDADES POR DELITOS SEXUALES CONTRA NIÑOS, NIÑAS Y ADOLESCENTES SEXUALES   </t>
  </si>
  <si>
    <t>GCO-GTH-F049</t>
  </si>
  <si>
    <t>CRITERIOS PARA VERIFICAR EL PLAN ESTRATÉGICO DE SEGURIDAD VIAL</t>
  </si>
  <si>
    <t xml:space="preserve">189189V1; </t>
  </si>
  <si>
    <t>GCO-GTH-F050</t>
  </si>
  <si>
    <t>FORMATO CONTROL DE CONDUCTORES  (PLANTA - CONTRATISTAS)</t>
  </si>
  <si>
    <t>GCO-GTH-F051</t>
  </si>
  <si>
    <t>FORMATO PRUEBA PRÁCTICA DE CONDUCTORES</t>
  </si>
  <si>
    <t>GCO-GTH-F052</t>
  </si>
  <si>
    <t>FORMATO SOLICITUD DE TELETRABAJO</t>
  </si>
  <si>
    <t>GCO-GTH-F053</t>
  </si>
  <si>
    <t>APROBACIÓN DEL JEFE PARA TELETRABAJO</t>
  </si>
  <si>
    <t>GCO-GTH-F054</t>
  </si>
  <si>
    <t>CONSENTIMIENTO INFORMADO PARA ENTREVISTA PSICOLÓGICA Y/O VISITA DOMICILIARIA A LOS ASPIRANTES A LA MODALIDAD DE TELETRABAJO</t>
  </si>
  <si>
    <t>GCO-GTH-F055</t>
  </si>
  <si>
    <t xml:space="preserve">
INFORME ENTREVISTA PSICOLÓGICA PARA ASPIRANTES A LA MODALIDAD DE TELETRABAJO
</t>
  </si>
  <si>
    <t>GCO-GTH-F056</t>
  </si>
  <si>
    <t>INFORME DE VISITA DOMICILIARIA PARA TELETRABAJO</t>
  </si>
  <si>
    <t>GCO-GTH-F057</t>
  </si>
  <si>
    <t>VALIDACIÓN CONDICIONES TECNOLÓGICAS PARA EL TELETRABAJO</t>
  </si>
  <si>
    <t>GCO-GTH-F058</t>
  </si>
  <si>
    <t xml:space="preserve">ACUERDO DE VOLUNTARIEDAD MODALIDAD LABORAL DE TELETRABAJO SUPLEMENTARIO </t>
  </si>
  <si>
    <t>209144 V1; 238435 V2</t>
  </si>
  <si>
    <t>GCO-GTH-F059</t>
  </si>
  <si>
    <t>CERTIFICACIÓN DE DÍAS EFECTIVAMENTE TELETRABAJADOS</t>
  </si>
  <si>
    <t>CONTROL DISCIPLINARIO</t>
  </si>
  <si>
    <t>N/A-CDS-C</t>
  </si>
  <si>
    <t>155648 VERSIÓN1; 161894 V2</t>
  </si>
  <si>
    <t>N/A-CDS-MR</t>
  </si>
  <si>
    <t>MATRIZ DE RIESGOS DE CONTROL DISCIPLINARIO</t>
  </si>
  <si>
    <t>74114 V2; 149212 V3; 238926 V4</t>
  </si>
  <si>
    <t>N/A-CDS-F001</t>
  </si>
  <si>
    <t>FORMATO DE REVISIÓN DE DECISIONES INTERLOCUTORIAS (FALLOS)</t>
  </si>
  <si>
    <t>33617 V1; 183980 V2</t>
  </si>
  <si>
    <t>N/A-CDS-F002</t>
  </si>
  <si>
    <t>FORMATO CONTROL DE PROCESOS DISCIPLINARIOS</t>
  </si>
  <si>
    <t>201982 V1</t>
  </si>
  <si>
    <t>EVALUACIÓN Y MEJORA</t>
  </si>
  <si>
    <t>GESTIÓN DEL CONOCIMIENTO</t>
  </si>
  <si>
    <t>GCN</t>
  </si>
  <si>
    <t>N/A-GCN-C</t>
  </si>
  <si>
    <t>GLPI 159457 VERSIÓN 1; 169520 V2</t>
  </si>
  <si>
    <t>N/A-GCN-MR</t>
  </si>
  <si>
    <t>MATRIZ DE RIESGO DE GESTIÓN DEL CONOCIMIENTO</t>
  </si>
  <si>
    <t>156373 VERSIÓN1; 83889 V2; 144936 V3; 197028 V4; 238128 V5</t>
  </si>
  <si>
    <t>N/A-GCN-M002</t>
  </si>
  <si>
    <t>MANUAL PARA LA GESTIÓN DE PLANES DE MEJORAMIENTO</t>
  </si>
  <si>
    <t>18441 V1; 192115 V2</t>
  </si>
  <si>
    <t>N/A-GCN-M003</t>
  </si>
  <si>
    <t>DOCUMENTO TÉCNICO DE SOPORTE DEL OBSERVATORIO DE ASUNTOS POLÍTICOS</t>
  </si>
  <si>
    <t>36461 V1; 239180 V2</t>
  </si>
  <si>
    <t>N/A-GCN-M004</t>
  </si>
  <si>
    <t>DOCUMENTO TÉCNICO DE SOPORTE DEL OBSERVATORIO DE GESTIÓN LOCAL</t>
  </si>
  <si>
    <t>36488 V1; 239180 V2</t>
  </si>
  <si>
    <t>N/A-GCN-M005</t>
  </si>
  <si>
    <t>MANUAL GESTIÓN DEL CONOCIMIENTO</t>
  </si>
  <si>
    <t>192131 V1</t>
  </si>
  <si>
    <t>N/A-GCN-M006</t>
  </si>
  <si>
    <t>DOCUMENTO TÉCNICO DE SOPORTE DEL OBSERVATORIO DE CONFLICTIVIDAD SOCIAL</t>
  </si>
  <si>
    <t>239180 V1</t>
  </si>
  <si>
    <t>N/A-GCN-P005</t>
  </si>
  <si>
    <t>GENERACIÓN, PRODUCCIÓN Y CULTURA DE COMPARTIR Y DIFUNDIR EL CONOCIMIENTO DENTRO DE LA ENTIDAD</t>
  </si>
  <si>
    <t>71267 V1; 209905 V2</t>
  </si>
  <si>
    <t>N/A-GCN-P006</t>
  </si>
  <si>
    <t>HERRAMIENTAS PARA USO Y APROPIACIÓN Y ANALÍTICA INSTITUCIONAL</t>
  </si>
  <si>
    <t>71267 V1; 208870 V2</t>
  </si>
  <si>
    <t>N/A-GCN-P007</t>
  </si>
  <si>
    <t>LEVANTAMIENTO DEL CATÁLOGO DE COMPONENTES DE LA INFORMACIÓN</t>
  </si>
  <si>
    <t>130855 V1;</t>
  </si>
  <si>
    <t>N/A-GCN-P008</t>
  </si>
  <si>
    <t>MAPA DE CONOCIMIENTO</t>
  </si>
  <si>
    <t>191977 V1;</t>
  </si>
  <si>
    <t>N/A-GCN-P009</t>
  </si>
  <si>
    <t>PROCEDIMIENTO GESTIÓN DE INFORMACIÓN ESTADÍSTICA</t>
  </si>
  <si>
    <t>N/A-GCN-IN003</t>
  </si>
  <si>
    <t>INSTRUCCIONES PARA LA IDENTIFICACIÓN Y CAPTURA DE BUENAS PRÁCTICAS</t>
  </si>
  <si>
    <t>68586 V1; 125311 V2</t>
  </si>
  <si>
    <t>N/A-GCN-IN004</t>
  </si>
  <si>
    <t xml:space="preserve">INSTRUCCIONES PARA EL TRÁMITE INTERNO EN LA PRESENTACIÓN DE INFORMACIÓN A LA CONTRALORÍA DE BOGOTÁ, D.C. </t>
  </si>
  <si>
    <t>77574 V1</t>
  </si>
  <si>
    <t>N/A-GCN-IN005</t>
  </si>
  <si>
    <t>INSTRUCCIONES PARA EL DISEÑO DE TABLEROS POWER BI</t>
  </si>
  <si>
    <t>208108 V1</t>
  </si>
  <si>
    <t>N/A-GCN-F007</t>
  </si>
  <si>
    <t>FORMATO CONSENTIMIENTO INFORMADO ENTREVISTA</t>
  </si>
  <si>
    <t xml:space="preserve"> 44376: V1; 208152 V2</t>
  </si>
  <si>
    <t>N/A-GCN-F008</t>
  </si>
  <si>
    <t>FORMATO COMPONENTE DE SERVICIOS</t>
  </si>
  <si>
    <t>130855: V1;</t>
  </si>
  <si>
    <t>N/A-GCN-F009</t>
  </si>
  <si>
    <t>FORMATO COMPONENTES DE ATRIBUTOS DE INFORMACION</t>
  </si>
  <si>
    <t>N/A-GCN-F010</t>
  </si>
  <si>
    <t>FORMATO COMPONENTE DE FLUJOS DE INFORMACIÓN</t>
  </si>
  <si>
    <t>N/A-GCN-F011</t>
  </si>
  <si>
    <t>FORMATO COMPONENTE DATOS - DICCIONARIO DE DATOS</t>
  </si>
  <si>
    <t>N/A-GCN-F012</t>
  </si>
  <si>
    <t>FORMATO MAPA DE CONOCIMIENTO</t>
  </si>
  <si>
    <t>190557 V1;</t>
  </si>
  <si>
    <t>N/A-GCN-F013</t>
  </si>
  <si>
    <t>FICHA TÉCNICA DE TABLEROS POWER BI</t>
  </si>
  <si>
    <t>EVALUACIÓN INDEPENDIENTE</t>
  </si>
  <si>
    <t>EIN</t>
  </si>
  <si>
    <t>N/A-EIN-C</t>
  </si>
  <si>
    <t>151840 V1; 23103 V2; 190123 V3</t>
  </si>
  <si>
    <t>1D-SEM-C001</t>
  </si>
  <si>
    <t>N/A-EIN-MR</t>
  </si>
  <si>
    <t>MATRIZ DE RIESGOS DE EVALUACIÓN INDEPENDIENTE</t>
  </si>
  <si>
    <t>151840 VERSIÓN1, 23103 V2; 73699 V4;  143204 V5; 235246 V6</t>
  </si>
  <si>
    <t>1D-SEM-MR001</t>
  </si>
  <si>
    <t>N/A-EIN-P001</t>
  </si>
  <si>
    <t>PROCEDIMIENTO AUDITORÍA INTERNA DE GESTIÓN</t>
  </si>
  <si>
    <t>151840 VERSIÓN1, 23103 V2; 73696 V3; 152541 V4</t>
  </si>
  <si>
    <t>1D-SEM-P002</t>
  </si>
  <si>
    <t>N/A-EIN-IN001</t>
  </si>
  <si>
    <t>ESTATUTO DE AUDITORIA INTERNA</t>
  </si>
  <si>
    <t>17527 V1; 176934 V2</t>
  </si>
  <si>
    <t>N/A-EIN-IN002</t>
  </si>
  <si>
    <t>CÓDIGO DE ÉTICA DE AUDITORES INTERNOS</t>
  </si>
  <si>
    <t>17527 V1; 204671 V2</t>
  </si>
  <si>
    <t>N/A-EIN-F001</t>
  </si>
  <si>
    <t xml:space="preserve">FORMATO PLAN ANUAL DE AUDITORÍA </t>
  </si>
  <si>
    <t>151840 VERSIÓN1, 23103 V2; 221556 V3</t>
  </si>
  <si>
    <t>1D-SEM-F001</t>
  </si>
  <si>
    <t>N/A-EIN-F004</t>
  </si>
  <si>
    <t>FORMATO COMPROMISO ÉTICO DEL AUDITOR INTERNO</t>
  </si>
  <si>
    <t>17496 V1; 190473 V2</t>
  </si>
  <si>
    <t>N/A-EIN-F005</t>
  </si>
  <si>
    <t>FORMATO DE VERIFICACIÓN ACTA ENTREGA CUMPLIMIENTO LEY 951 DE 2005.</t>
  </si>
  <si>
    <t>23103 V1; 204671 V2</t>
  </si>
  <si>
    <t>N/A-EIN-F006</t>
  </si>
  <si>
    <t>PLANEACIÓN DE LA AUDITORÍA</t>
  </si>
  <si>
    <t>33430 V1</t>
  </si>
  <si>
    <t>N/A-EIN-F007</t>
  </si>
  <si>
    <t>FORMATO INFORME DE AUDITORÍA</t>
  </si>
  <si>
    <t>V1 73696</t>
  </si>
  <si>
    <t>n/a</t>
  </si>
  <si>
    <t>PLANTILLA CARTA DE REPRESENTACIÓN</t>
  </si>
  <si>
    <t>TRANSVERSAL</t>
  </si>
  <si>
    <t>SERVICIO A LA CIUDADANÍA</t>
  </si>
  <si>
    <t>SAC</t>
  </si>
  <si>
    <t>N/A-SAC-C</t>
  </si>
  <si>
    <t>148930 V1</t>
  </si>
  <si>
    <t>1D-SAC-C001</t>
  </si>
  <si>
    <t>N/A-SAC-MR</t>
  </si>
  <si>
    <t>MATRIZ DE RIESGOS DE SERVICIO A LA CIUDADANÍA</t>
  </si>
  <si>
    <t>160 407 V1; A - 2471 V1; 74391 V2; 143874 V3; 240527 V3</t>
  </si>
  <si>
    <t>1D-SAC-MR001</t>
  </si>
  <si>
    <t>N/A-SAC-M001</t>
  </si>
  <si>
    <t>MANUAL DE ATENCIÓN A LA CIUDADANIA</t>
  </si>
  <si>
    <t>160 407 V1; A- 2493 V2, 23167 V3; 80479 V4; 206970 V5</t>
  </si>
  <si>
    <t>N/A-SAC-M002</t>
  </si>
  <si>
    <t>MANUAL DE ATENCIÓN INCLUYENTE</t>
  </si>
  <si>
    <t>36667 V1</t>
  </si>
  <si>
    <t>N/A-SAC-M003</t>
  </si>
  <si>
    <t>MANUAL CARACTERIZACIÓN DE CIUDADANOS, USUARIOS Y GRUPOS DE INTERÉS</t>
  </si>
  <si>
    <t>135327 V1</t>
  </si>
  <si>
    <t>N/A-SAC-M004</t>
  </si>
  <si>
    <t>MANUAL OPERATIVO DEL DEFENSOR DE LA CIUDADANÍA</t>
  </si>
  <si>
    <t>206970 V1</t>
  </si>
  <si>
    <t>N/A-SAC-P001</t>
  </si>
  <si>
    <t>PROCEDIMIENTO TRÁMITE A LOS REQUERIMIENTOS PRESENTADOS POR LA CIUDADANÍA</t>
  </si>
  <si>
    <t>160 407 V1; A- 2659 V1, 36667 V3; 189314 V4</t>
  </si>
  <si>
    <t>N/A-SAC-P002</t>
  </si>
  <si>
    <t>PROCEDIMIENTO RECEPCIÓN DE DOCUMENTOS DE IDENTIFICACIÓN EXTRAVIADOS</t>
  </si>
  <si>
    <t>160 407 V1; A- 2659 V2; 183158 V3</t>
  </si>
  <si>
    <t>N/A-SAC-IN002</t>
  </si>
  <si>
    <t>INSTRUCCIONES PARA LA EXPEDICIÓN CERTIFICADO DE RESIDENCIA</t>
  </si>
  <si>
    <t>160 407 V1, 21946 V2; 50138 V3; 183158 V4</t>
  </si>
  <si>
    <t>N/A-SAC-IN005</t>
  </si>
  <si>
    <t>INSTRUCCIONES PARA LA EXPEDICIÓN CERTIFICADO DE PROPIEDAD HORIZONTAL, EXTINCIÓN DE LA PROPIEDAD Y ACTUALIZACIÓN DE LA REPRESENTACIÓN LEGAL</t>
  </si>
  <si>
    <t>64754 V1; 190490 V2</t>
  </si>
  <si>
    <t>GET-IVC-P008</t>
  </si>
  <si>
    <t>N/A-SAC-F007</t>
  </si>
  <si>
    <t>FORMATO RECOLECCIÓN DOCUMENTOS DE IDENTIFICACIÓN EXTRAVIADOS</t>
  </si>
  <si>
    <t>160119 VERSIÓN 1; 206520 V2</t>
  </si>
  <si>
    <t xml:space="preserve">1D-SAC-F019 </t>
  </si>
  <si>
    <t>N/A-SAC-F009</t>
  </si>
  <si>
    <t>FORMATO CARACTERIZACIÓN DE CIUDADANOS, USUARIOS Y GRUPOS DE INTERÉS</t>
  </si>
  <si>
    <t>135327 v1</t>
  </si>
  <si>
    <t>ANEXO 15- INFORME INSTANCIAS DE PARTICIPACIÓN</t>
  </si>
  <si>
    <t>NOMBRE INSTANCIA</t>
  </si>
  <si>
    <t>PERIODICIDAD DE REUNIÓN</t>
  </si>
  <si>
    <t>INTEGRANTES QUE LA CONFORMAN</t>
  </si>
  <si>
    <t>SECRETARIA TECNICA</t>
  </si>
  <si>
    <t>OBJETIVO</t>
  </si>
  <si>
    <t>RESULTADOS 2020-2021</t>
  </si>
  <si>
    <t>ACCIONES POR DESARROLLAR</t>
  </si>
  <si>
    <t>Comité Local de Justicia Transicional</t>
  </si>
  <si>
    <t>Trimestral</t>
  </si>
  <si>
    <t>1. Alcalde LocaL
2. Delegado Secretaría General
3. Corregidor
4. Coordinador del CLAV
5. Subdirector Local SDIS
6. Enlace Sofia Secretaría de la Mujer
7. Representante Territoria IPES
8. Personero Local
9. Delegado MLPV Sumapaz
10. Enlace Alcaldía Local
11. Delegado UARIV
12. Delegado ICBF
13. Delegado Subred integrada de servicios de salud sur.
14. Delegado Alta Consejería de Paz, Víctimas y reconciliación.</t>
  </si>
  <si>
    <t>Alta Consejería de Paz, Víctimas y Reconciliación</t>
  </si>
  <si>
    <t>1.- Servir de instancia local de articulación para la elaboración, aprobación y ajustes de los Planes de Acción Local para el cumplimiento de los objetivos y metas del Plan Acción Distrital de Víctimas y el Plan de Desarrollo Local, a fin de lograr la prevención, atención, asistencia, reparación integral, protección y garantía de no repetición a las víctimas en la respectiva localidad de Bogotá D.C.
2.- Coordinar las acciones con las entidades que conforman el Sistema Distrital de Atención y Reparación a las Víctimas - SDARIV en la respectiva localidad de Bogotá D.C.
3.- Coordinar las actividades en materia de inclusión social e inversión social para la población víctima del conflicto armando en la respectiva localidad de Bogotá D.C.
4.- Coadyuvar a que las políticas, planes, programas y proyectos encaminados hacia la prevención, protección, asistencia, atención, y reparación integral a las víctimas, incorporen medidas que respondan a las necesidades particulares de los sujetos de especial protección constitucional o que se encuentren en mayor grado de vulnerabilidad en la respectiva localidad de Bogotá D.C.5.- Implementar un mecanismo de evaluación periódica que permita hacer los ajustes necesarios a la ejecución del Plan de Acción Localen (sic) cuanto a prevención, protección, asistencia, atención y reparación integral a las víctimas, teniendo en cuenta los avances en el cumplimiento de las metas de corto, mediano y largo plazo.
6.- Articular y retroalimentar la gestión con la Alta Consejería para los Derechos de las Víctimas, la Paz y la Reconciliación como coordinadora y articuladora del del (sic) Sistema Distrital de Atención y Reparación Integral a las Víctimas -SDARIV y como Secretaría Técnica del Comité Distrital de Justicia Transicional - CDJT, acerca de las propuestas emanadas desde la instancia local y las decisiones tomadas en la instancia distrital, referente a los planes y proyectos de la Política Distrital para las víctimas del conflicto armado.
7.- Articularse con el acompañamiento de la Unidad de Apoyo Técnico - UAT de la localidad respectiva con los Consejos Locales de Política Social - CLOPS, mediante una Agenda Integrada Única, de tal forma que se garantícela (sic) divulgación y apropiación de la misma y el adecuado institucional para el tema de víctimas, según lo establecido en la Circular 083 del 2011 de la Secretaría General de la Alcaldía Mayor de Bogotá D.C., donde se establecen lineamientos de "Racionalización de Instancias de Coordinación en el Sector Localidades".
8.- Las demás que establezca la normatividad sobre víctimas y se consideren necesarias para el cabal cumplimiento de sus objetivos.</t>
  </si>
  <si>
    <t>En la vigencia 2021 se logró articular y formular el plan de acción local y priorizar la atención a las víctimas por partes de las entidades que son responsables de adelantar acciones directas con las víctimas reconocidas y no reconocidas en el territorio de Sumapaz.</t>
  </si>
  <si>
    <t>Implementar el Plan de Acción a Nivel Local del Comité de Justicia Transicional</t>
  </si>
  <si>
    <t>Mesa Local de Participación Efectiva de Víctimas</t>
  </si>
  <si>
    <t>Mensual</t>
  </si>
  <si>
    <t>11 delegados de las organizaciones  de víctimas de sumapaz, 
la preside el personero local, 
la Alta Consejería de Paz, víctimas y reconciliación hace la secretaría técnica, 
El alcalde local  
y todas las entidades de orden distrital conforme a la temática a tratar.</t>
  </si>
  <si>
    <t xml:space="preserve">Personería Distrital </t>
  </si>
  <si>
    <t>Son los espacios temáticos de participación efectiva de las víctimas, destinados para:
la discusión, interlocución, retroalimentación, capacitación y seguimiento de las disposiciones contenidas en la Ley 1448 del 2011.</t>
  </si>
  <si>
    <t>En 2021 se logró articular las acciones de cara a la materialización de las iniciativas priorizadas por la mesa 1) Casa de la memoria
2) Fortalecimiento a las Unidades Productivas
3) Video Documental – Por la vida y la memoria
4) Conmemoración del día de las víctimas</t>
  </si>
  <si>
    <t>1. Cumplimiento del Plan de Acción de la Mesa Local de Víctimas
2. Cumplimiento de las iniciativas de presupuestos participativos priorizadas por la Mesa Local de Participación Efectiva de las Víctimas de Sumapaz.</t>
  </si>
  <si>
    <t>Comité Local de Derechos Humanos</t>
  </si>
  <si>
    <t xml:space="preserve">1. El (la) Alcalde - Alcaldesa Local, o su delegado (a) quien dirigirá y presidirá sus actividades.
2. Un (a) delegado(a) de la Dirección de Derechos Humanos de la Secretaría Distrital de Gobierno, quien ejercerá la Secretaría Técnica.
3. Un (a) delegado (a) de la Secretaría Distrital de Seguridad, Convivencia y Justicia.
4. Un (a) delegado (a) de la Secretaría Distrital de la Mujer.  
5. Un (a) delegado (a) de la Secretaría Distrital de Hábitat.       
6. Un (a) delegado (a) de la Secretaría Distrital de Desarrollo Económico - IPES.
7. Un (a) delegado de la sub red integrada de servicios de salud que atiende la localidad de la Secretaría Distrital de Salud.
8. El (la) Director (a) de la Dirección Local de Educación – DILE.
9. El (la) Subdirector (a) Local de la Secretaría Distrital de Integración Social.
10. El (la) Comandante de Policía de la localidad.
11. El (a) Personero (a) Local.
12. Un (a) delegado (a) de cada uno de los Consejos Consultivos </t>
  </si>
  <si>
    <t>Dirección de Derechos Humanos - Secretaría Distrital de Gobierno</t>
  </si>
  <si>
    <t>1. Realizar seguimiento al plan de acción de la Política Integral de Derechos Humanos.
2. Coordinar la articulación con las instancias existentes en materia de las Políticas Públicas Sectoriales y Poblacionales y los Planes Integrales de Acciones Afirmativas – PIAA-, con el fin de garantizar la incorporación del enfoque de derechos en todas las políticas sectoriales y poblacionales de la Administración Distrital.
3. Garantizar que las entidades que hacen parte de la administración adopten y reporten información al Sistema Distrital de Información Derechos Humanos, de que trata el artículo 6 del Acuerdo Distrital 698 de 2018, o el que haga sus veces, que permita monitorear, hacer seguimiento y evaluar la situación de Derechos Humanos.
4. Armonizar los mecanismos existentes (protocolos y rutas) a nivel distrital para impulsar el cumplimiento de los deberes de la ciudadanía en materia de respeto a los Derechos Humanos, y proponer nuevos mecanismos en instancias donde no existan.
5. Orientar el diseño e implementación de estrategias de promoción y divulgación en materia de Derechos Humanos.
6. Canalizar las peticiones y propuestas de las organizaciones sociales, comunidades o ciudadanas con el fin de que sean atendidas oportunamente por las autoridades competentes.
7. Hacer acompañamiento técnico a la creación de Comités Locales de Derechos Humanos, los cuales deberán seguir los lineamientos generales que emanen del Comité Distrital.
8. Visibilizar dentro de las sesiones de trabajo las acciones desarrolladas respecto al componente de formación y educación en Derechos Humanos del Distrito.
9. Suscribir el informe de gestión del comité, acorde con los parámetros establecidos en el anexo 5 de la Resolución 233 de 2018, o la que haga sus veces.
10. Adoptar su propio Reglamento en el término de acuerdo con los tiempos y parámetros establecidos en la Resolución 233 de 2018, o la que haga sus veces.
11. Coordinar con la Secretaría Técnica la elaboración de actas e informes, y demás documentos para su publicación.
12. Aprobar su Plan de Trabajo en el término de hasta 4 meses a partir de la publicación de este Decreto.
13. Las demás que le sean necesarias para el adecuado funcionamiento del Comité Distrital de Derechos Humanos.</t>
  </si>
  <si>
    <t>Implementar Plan de acción a nivel local</t>
  </si>
  <si>
    <t>Consejo Local de Gobierno</t>
  </si>
  <si>
    <t>1. El Alcalde Local, quien lo presidirá
2. El Comandante de Policía de la respectiva Localidad
3. El profesional que ejerza la Secretaría Técnica, designado por el Alcalde Local
4. Un profesional del Área de Gestión Policiva 
5. Un profesional del Área de Gestión para el Desarrollo Local de la Alcaldía Local, designados por el Alcalde Local.</t>
  </si>
  <si>
    <t>Alcadia Local de Sumapaz</t>
  </si>
  <si>
    <t>1. Coordinar y articular la acción distrital y local de las instancias de coordinación y participación local.
2.  Promover la complementariedad y concurrencia entre los niveles distrital y local en el abordaje de las problemáticas sociales priorizadas por el Consejo Local de Gobierno en el marco del Plan Distrital de Desarrollo.
3. Contribuir a mejorar la gobernabilidad local, a partir de la coordinación y articulación entre el sector central, descentralizado y el de las Localidades, facilitando la atención de las necesidades de la comunidad y el cumplimiento de las competencias propias de los asuntos del territorio local.</t>
  </si>
  <si>
    <t>1) Reactivación económica: En el marco del decreto 113 de 2020, se presentó la necesidad de ejecutar acciones que permitan conducir a la localidad  hacia la reactivación económica con ocasión de la emergencia sanitaria. En esta sesión del CLG participaron Secretaría Distrital de Gobierno, Desarrollo Económico y la Alta Consejería. 
2) Atención de riesgos Naturales y Cambio Climático y Protección ambiental y fortalecimiento agropecuario: En esta sesión se definieron las acciones de articulación interinstitucional para enfrentar las problemáticas asociadas a riesgos naturales, cambio climático y la relación con el uso del suelo. Participaron Secretaría de Gobierno, IDIGER, Secretaría de Seguridad, convivencia y justicia, Secretaría de Ambiente, Desarrollo económico y Secretaría de Planeación. 
3) Infraestructura - Vías Regalías: En esta sesión se establecieron las necesidades de articular y coordinar esfuerzos interinstitucionales para generar un plan de acción que intervenga en la infraestructura vial. Participaron Secretaría de Gobierno, Unidad de Mantenimiento y Rehabilitación de la Malla Vial y Sindicatos.</t>
  </si>
  <si>
    <t>Articular acciones distritales y Locales que den respuesta a las necesidades expuestas por la comunidad</t>
  </si>
  <si>
    <t xml:space="preserve">Consejo Local de juventud </t>
  </si>
  <si>
    <t xml:space="preserve">5 consejeros por practicas organizativas. 
3 consejeros por listas independientes.
1 una consejera por la curul especial campesina. </t>
  </si>
  <si>
    <t xml:space="preserve">Es un instancia de participación autónoma  </t>
  </si>
  <si>
    <t>1. Veeduría ciudadana.  
2. Interlocución  ante la administración en los temas juveniles. 
3. Control sobre la gestión pública.</t>
  </si>
  <si>
    <t xml:space="preserve">El principal resultado del año 2021 es la elección de 8 consejeros por elección popular y uno a través de las practicas campesinas  </t>
  </si>
  <si>
    <t xml:space="preserve">1. Capacitar a los jóvenes consejeros en el saber publico administrativo.
2. Realizar evaluación de la oferta de servicios por parte de las entidades.
3.Realizar un plan de acción.
4. Consolidación de un Trabajo Conjunto el Consejo Local de Juventud. 
5. Mejorar la comunicación entre los jóvenes y la administración local. 
6. Construir una agenda para el territorio incluyendo las necesidades de los jóvenes. </t>
  </si>
  <si>
    <t>Comisión Local Intersectorial de Participación</t>
  </si>
  <si>
    <t>1. Alcalde Local o su delegada
2. Delegado de la Subred
3. Delegado de la Dirección Local de Educación
4. Delegado de la Subdirección Local para la Integración Social
5. Delega de la Secretaria Distrital de Cultura, Recreación y Deporte
6. Delegado de la Secretaría Distrital de Movilidad
7. Delegado de la Secretaría de Habitat
8. Delegado para el Instituto para la Economía Social
9.Delegado del Instituto Distrital de Participación y Acción Comunal
10. Delegado del Instituto Distrital de Recreación y Deporte
11. Delegado de la Junta Administradora Local
12. Delegado Secretaría Distrital de Planeación
13. Delegado Secretaría Distrital de Ambiente
14. Delegado de la Alta Consejeria Para las Victimas, Paz y Reconciliación
15. Delegado Dirección de Derechos Humanos - Secretaría de Gobierno
16. Delegado Secretaría Distrital de la Mujer
17. Contralor Sumapaz
18. Registrador Sumapaz
19. Personero Sumapaz</t>
  </si>
  <si>
    <t>Instituto Distrittal de la Participación y Acción Comunal - IDPAC</t>
  </si>
  <si>
    <t xml:space="preserve">1. Articular acciones y estrategias para la implementacion de la politica y del sistema de participacion. 
2. Coordinar y articular las accions de las entidades distritales en materia de participacion. 
3. Generar mecanismos para la ejecucion concertada de racionalizacionde la oferta Publica de programas 
4.  Recopilar la información de las acciones en territorio de las entidades y su oferta institucional, e informar a la comunidad permitiendo así la participación efectiva e incidente 
5.Promover la articulación entre las autoridades de participación e instancias de participación activas de la Localidad
6. Articular los procesos de formación, capacitación e investigación  en temas de participación
7. Actualizar el mapa de actores de la localidad
8. Realizar la caracterización de las organizaciones sociales, comunales, comunitarias  y demás expresiones organizativas del territorio.
9. Gestionar espacios de participacion de las organizaciones comunitarias </t>
  </si>
  <si>
    <t>1. Articulaciónes entre los sectores administrativos y secretariós técnicos de instancias para abordar a la comunidad en temas comunes
2. Presentación y concertación de las metodologias de participación con la comunidad (abordaje de Encuentros Ciudadanos y Presupuestos Participativos)
3. Construcción de agendas participativas en territorio</t>
  </si>
  <si>
    <t xml:space="preserve">1. Mejorar la participación de la comunidad en los procesos institucionales.
2. Mejora la articulación entre la entidades para no atomizar la participación 
3. Articulación entre los Sectores, en este sentido la Administración trabajara en la planificación de una agenda conjunta que permita optimizar los tiempos de trabajo con la comunidad, permitiendo así una mayor asertividad y la no saturación de actividades institucionales.
4. Apoyo de los procesos electorales distritales que tengan curso en la localidad en la vigencia 2022.
</t>
  </si>
  <si>
    <t>Consejo Consultivo de Política Educativa Local</t>
  </si>
  <si>
    <t>Bimensual</t>
  </si>
  <si>
    <t>Segun decreto 294 del 2008 el CCLPE lo conforman; ARTÍCULO 12. Cada Consejo Consultivo Local de Política Educativa tendrá 
una Secretaría Técnica que estará a cargo del Gerente del Centro de Administración Educativa Local CADEL y
una Unidad Técnica de Apoyo ­ UTA­ integrada por el Alcalde o Alcaldesa local o su delegado,
el (la) Gerente de CADEL,
 1 delegado del Consejo Local de Juventud,
 1 edil (esa) 
 1 (a) representante de cada una de las Mesas Locales de Política Educativa.</t>
  </si>
  <si>
    <t>Secretaria de Educación del Distrito - SED</t>
  </si>
  <si>
    <t xml:space="preserve">1. Estudiar las políticas, programas y proyectos educativos 
2.proponer modificaciones o adiciones a su contenido, y recomendar acciones orientadas a su mejor aplicación y desarrollo.
3. Impulsar el debate y la consulta con los distintos estamentos de la comunidad educativa,
sobre el desarrollo de los programas y proyectos educativos del Plan de Desarrollo Distrital y el Plan Sectorial de Educación, y formular recomendaciones, propuestas, ajustes o cambios tendientes a su cualificación y enriquecimiento.
4. Convocar, en coordinación con la Secretaría de Educación del Distrito, eventos públicos,
académicos o pedagógicos de discusión y análisis de la Política Pública de Educación.
5. Reflexionar sobre la Política Educativa Nacional y su impacto en el Plan Sectorial de
Educación Distrital y proponer estrategias para su armonización.
6. Propender por la armonización de los programas y proyectos del Plan Sectorial de Educación Distrital en el nivel local, mediante la coordinación y el acompañamiento a los Consejos Consultivos Locales de Política Educativa.
7. Aportar en el desarrollo de las estrategias planteadas por el Sistema Distrital de Participación, en lo relativo a temas educativos.
8. Promover la participación de las diversas mesas en el Espacio Cívico Distrital de Participación establecido en el artículo 17 Decreto Distrital 448 de 2007.
9. Impulsar acciones tendientes a garantizar la participación de los diferentes estamentos de la educación en los Consejos consultivos Locales de Política Educativa y las Mesas Locales </t>
  </si>
  <si>
    <t>Se logro discutir, concertar y accionar sobre los siguientes temas;
1. Apoyo para los y las estudiantes de la localidad en el desarrollo de las guias en el marco de la pandemia.
2. Apoyo a traves de empleo local para adecuacion de las sedes educativas en los protocolos de bioseguridad.
3. Se puso en la agenda de la localidad los temas de transporte para los y las niñas, y los acompañanates de ruta.
4. Se socializo y se construyo las iniciativas que se estan ejecuntando del año 2021 en cuanto a dotacion pedagogica a colegios.
5. Se socializo el programa jovenes a la U, como estrategia para el acceso y sostenimiento en la educacion superior.</t>
  </si>
  <si>
    <t xml:space="preserve">1. Organizar la agenda educativa de la localidad
2. Gestionar con la SED nuevos elementos en el anexo tecnico para dotar los colegios.
3. VIncular mas actores de la educacion de la localidad
4. Concertar sobre las acciones educativas a realizar en la localidad
5. Gestionar la solucion de problematicas de educacion en la localidad tales como transporte, </t>
  </si>
  <si>
    <t>Consejo Local de Seguridad Alimentaria y Nutricional</t>
  </si>
  <si>
    <t>1. Delegado/ a de la Secretaria Distrital de Desarrollo Económico SDDE 
2. Delegado/ a de Alcaldía Local AL
3. Delegado/ a de Secretaria Distrital de Integración Social SDIS 
4. Delegado/ a de la Secretaría Distrital de Educación- SDE 
5. Delegado/ a de Secretaría Distrital de Salud - Subred Sur ESE –SDS
6. Delegado/ a de Secretaría Distrital de Hábitat SDH 
7. Delegado/ a de Secretaría Distrital de Planeación- SDP
8. Delegado/ a de Secretaria Distrital de Ambiente SDA 
9. Delegado/ a de Instituto Colombiano de Bienestar Familiar (ICBF)
10. Delegado/ a de Instituto para la Economía Social IPES 
11. Delegado/ a de Jardín Botánico de Bogotá JBB
12. Delegado/ a de Instituto de Recreación y Deporte IDRD</t>
  </si>
  <si>
    <t>Secretaria Distrital de Salud - SDS - Subred Sur</t>
  </si>
  <si>
    <t xml:space="preserve">Seguimiento a la política distrital de seguridad y nutrición para la población del Sumapaz </t>
  </si>
  <si>
    <t xml:space="preserve">Se establecieron los criterios de la inclusión de huertas de abastecimiento de alimentos al interior de las viviendas y por ende del territorio, y se propousieron 29 huertas como meta para el 2021, iniciando procesos nuevos, establecer 14 y 14 de estos procesos en cada cuenca, esto con el fin de poder empezar a desarrollar la convocatoria, cuales serian los criterios de inclusión de las familias, y de esta manera poder abordar las huertas tanto rurales como urbanas que se esperan disponer en los centros poblados. 
por otro lado, se establece que uno de los criterios para esta convocatoria eran: 
• • Familias que tuvieran niños menores de 5 años 
• • Persona con discapacidad 
• • Alteraciones nutricionales- </t>
  </si>
  <si>
    <t>1. Fortalecer las huertas caseras de la localidad, promoviendo la producción y consumos de hortalizas y frutas en las familias sumapaceñas a fin de mejorar la nutrición
2. Fortalecer 100 huertas</t>
  </si>
  <si>
    <t>Consejo Local de Discapacidad</t>
  </si>
  <si>
    <t>1. Alcalde Local o su delegada
2. Delegado de la Subred
3. Delegado de la Dirección Local de Educación
4. Delegado de la Subdirección Local para la Integración Social
5. Delega de la Secretaria Distrital de Cultura, Recreación y Deporte
6. Delegado de la Secretaría Distrital de Movilidad
7. Delegado de la Secretaría de Habitat
8. Delegado para el Instituto para la Economía Social
9.Delegado del Instituto Distrital de Participación y Acción Comunal
10. Delegado del Instituto Distrital de Recreación y Deporte
11. Delegado de la Junta Administradora Local
12. Representante Discapacidad Cognitiva
13. Representante Discapacidad Visual
14. Representante Discapacidad Fisica</t>
  </si>
  <si>
    <t>1. El CLD de Sumapaz, es la instancia que articula las acciones en territorio de acuerdo a la oferta institucional para las personas con discapacidad de la Localidad de Sumapaz.           
2. Concerta espacios entre la administración distrital y la comunidad para el seguimiento a la Reformulación de la Política Pública de Discapacidad                                                                         
3. Promueve Y Fomenta escenarios de dialogo para la presentación y seguimiento de los proyectos de inversión dirigidos para las personas con discapacidad de la Localidad</t>
  </si>
  <si>
    <t>1. se apoyo la aplicación de encuestas a la comunidad para determinar los aspectos mas relevantes que deben ser factores a tener en cuenta en la reformulación de la Política Pública de Discapacidad con un enfoque diferencial para la ruralidad; así mismo gestiono y acompaño el dialogo con la comunidad para recopilar todos los aportes que como personas con discapacidad y/o cuidadores habitantes de la Localidad consideraban necesarios para el proceso de reformulación.
2, El CLD,  lidero la Conmemoración del mes de la Discapacidad, actividad recreo deportiva dirigida a los miembros de las organizaciones de personas con discapacidad, en las que entre otras actividades por parte de la Alcaldía se realizó exposición a los asistentes sobre los proyectos de Inversión del FDRS que están dirigidos a las personas con discapacidad y/o a sus cuidadores. 
3. Se gestionaron las acciones pertinentes para garantizar los ajustes razonables en cada una de las acciones a implementar con la comunidad de la Localidad, y ha realizados las articulaciones necesarias con la Secretaria Distrital de Discapacidad para validar las metodologías adecuadas que se deben implementar en las acciones a realizar con la comunidad; en razón a lo anterior, la Alcaldía gestiono las reuniones para tratar la metodología del proceso de elecciones del Consejo de Discapacidad y realizo la solicitud para poder realizar las votaciones de la Gala de Exaltación de manera telefónica, y la posterior recepción de votos. De igual manera se ha propendido por replicar y divulgar la información generada desde nivel distrital y que es de interés de la comunidad con discapacidad.</t>
  </si>
  <si>
    <t xml:space="preserve">1. Mantener la articulación entre los nuevos consejeros de discapacidad electos en el periodo 2022
2. Trabajo articulado y comprometido de las entidades que conforman el CLD
3. Fomentar la participación de las Pcd y Sus cuidadores en las actividades que se promuevan orientadas al plan de acción del CLD
4. Proceso de elecciones de Consejeros Locales de Discapacidad en la vigencia
5. Participación activa de los consejeros en el Consejo Distrital de Discapacidad
6. Identificar las necesidades diferenciales que se deben abordar y presentar para la reformulación de la política publica de discapacidad en donde se tengan en cuenta las condiciones diferenciales para las Pcd habitantes de las zonas rurales del distrito.
7. Articular entre las entidades y la comunidad un plan de acción de la instancia que genere impacto a la comunidad con discapacidad y sus cuidadores
</t>
  </si>
  <si>
    <t>Comite de Participación Comunitaria</t>
  </si>
  <si>
    <t xml:space="preserve">1. Alcalde o su delegado o delegada
2. El gerente de la Subred integrada de servicios de salud sur E.S.E o su delegado o delegada
3. Delegados o delegadas de la Asociación de Usuarios 
4. Un delegado o delegada del sector educativo 
5. Delegados o delegadas de sabios y sabias 
6. Delagados o delegadas de la red de discapacidad de la cuenca Rio Sumapaz </t>
  </si>
  <si>
    <t>Subred Integrada de Salud Sur E.S.E</t>
  </si>
  <si>
    <t>1. Intervenir en las actividades de planeación y vigilancia del control de gastos del Sistema General de Seguridad Social y participar en la toma de decisiones de la formulación de proyectos al Fondo de Desarrollo Local.
2. Hacer seguimiento a la ejecución en el PIC; plantear programas de capacitación e investigación.</t>
  </si>
  <si>
    <t xml:space="preserve">1. Se realizaron gestiones de atención a la población campesina en el marco de las medidas de bioseguridad y atención en la Localidad 
2. Se genero concertación de no atención dentro de las viviendas para preservar la salud de la población  
3, Participación en la inclusión de necesidades en el Plan de Desarrollo Local a través de la participación en Encuentros Ciudadanos 
4. Participación en la votación de priorización en presupuestos participativos </t>
  </si>
  <si>
    <t xml:space="preserve">1. Realizar una veeduría ciudadana adecuada para el proyecto de salud que se encuentra en convenio interadministrativo subred sur-alcaldía local de Sumapaz 
2. Fortalecer la participación de la comunidad Sumapaceña en temas de salud 
3. Presentación de proyectos incentivos para la participación en salud 
4. Generar un buen seguimiento a las acciones de PIC
5. Lograr mejorar las condiciones de salud de la comunidad
6. Control ciudadano
7. Participación
8. Renovación 
</t>
  </si>
  <si>
    <t>Consejo Local de Política Social</t>
  </si>
  <si>
    <t>1. Alcalde Local o su delegada
2. Delegado de la Subred
3. Delegado de la Dirección Local de Educación
4. Delegado de la Subdirección Local para la Integración Social
5. Delega de la Secretaria Distrital de Cultura, Recreación y Deporte
6. Delegado de la Secretaría Distrital de Movilidad
7. Delegado de la Secretaría de Habitat
8. Delegado para el Instituto para la Economía Social
9 .Delegado del Instituto Distrital de Participación y Acción Comunal
10. Delegado del Instituto Distrital de Recreación y Deporte
11. Delegado Secretaría Distrital de Ambiente
12. Delegado Secretaria Distrital de la Mujer</t>
  </si>
  <si>
    <t>Secretaria Distrital de Integración Social</t>
  </si>
  <si>
    <t xml:space="preserve">Realizar Cuatro CLOPS de manera presencial en la Localidad de Sumapaz, enfocados en dar respuesta las lecturas previas de las realidades de la Comunidad y la identificación de alertas tempranas. </t>
  </si>
  <si>
    <r>
      <t xml:space="preserve">Se han realizado en las dos vigencias los Consejos Locales de Politica Social, que permiten recoger las recomndaciones de la comunidad en torno a las politicas públicas, Los CLOPS, se desarrollaron de manera virtual y presencial
</t>
    </r>
    <r>
      <rPr>
        <b/>
        <sz val="12"/>
        <color theme="1"/>
        <rFont val="Garamond"/>
        <family val="1"/>
      </rPr>
      <t xml:space="preserve">
CLOPS 2020</t>
    </r>
    <r>
      <rPr>
        <sz val="12"/>
        <color theme="1"/>
        <rFont val="Garamond"/>
        <family val="1"/>
      </rPr>
      <t xml:space="preserve">
CLOPS de Juventud -  CLOPS de Acceso a la Justicia en la Ruralidad - CLOPS Vejez y CLOPS de Salud Mental
</t>
    </r>
    <r>
      <rPr>
        <b/>
        <sz val="12"/>
        <color theme="1"/>
        <rFont val="Garamond"/>
        <family val="1"/>
      </rPr>
      <t xml:space="preserve">
CLOPS 2021</t>
    </r>
    <r>
      <rPr>
        <sz val="12"/>
        <color theme="1"/>
        <rFont val="Garamond"/>
        <family val="1"/>
      </rPr>
      <t xml:space="preserve">
CLOPS de Infancia y Adolescencia - CLOPS Paz, Victimas y Reconciliación - CLOPS Mujer y Equidad de Género - CLOPS de Medio Ambiente</t>
    </r>
  </si>
  <si>
    <t>1. Realizar CLOPS de Seguridad Alimentaria
2. Realizar CLOPS de Política Pública de Discapacidad
3. Realizar CLOPS de Salud Ambiental
4. Realizar CLOPS de Infancia y Adolescencia</t>
  </si>
  <si>
    <t>Unidad de Apoyo Técnico</t>
  </si>
  <si>
    <t>1. Alcalde Local o su delegada
2. Delegado de la Subred
3. Delegado de la Dirección Local de Educación
4. Delegado de la Subdirección Local para la Integración Social
5. Delega de la Secretaria Distrital de Cultura, Recreación y Deporte
6. Delegado de la Secretaría Distrital de Movilidad
7. Delegado de la Secretaría de Habitat
8. Delegado para el Instituto para la Economía Social
9.Delegado del Instituto Distrital de Participación y Acción Comunal
10. Delegado del Instituto Distrital de Recreación y Deporte
11. Delegado Secretaría Distrital de Ambiente
12. Delegado Secretaria Distrital de la Mujer</t>
  </si>
  <si>
    <t xml:space="preserve">1. Realizar seguimientos a los diagnósticos o panoramas situacionales en el marco de las políticas públicas sociales
2. Prioriza la realización de los Consejos Locales de Política Social  (CLOPS) a abordar en la vigencia de acuerdo a las necesidades y requerimientos vigentes de la comunidad
3. Recopilar, consolidar y realizar seguimiento a las recomendaciones en materia de política social. 
</t>
  </si>
  <si>
    <t>1. Se articularón con los sectores, la organización, logistica y convocatoria para los Consejos Locales de Politica Social de las dos vigencias
2. Se realizarón los seguimientos a los compromisos establecidos por los sectores para cumplir con las recomendaciones y solicitudes de la comunidad</t>
  </si>
  <si>
    <t xml:space="preserve">1. Generar una mayor participación e incidencia en la construcción de las políticas sociales
2. Articular a nivel distrital la construcción de respuestas a la comunidad de acuerdo con las recomendaciones plasmadas en los CLOPS
3. Atender las alertas tempranas detectadas en los ejercicios de caracterización realizados en la vigencia 2021 (Minga Social)
4. Articular acciones para la participación de la comunidad en los CLOPS Distritales
</t>
  </si>
  <si>
    <t>Comité Operativo Local de Envejecimiento y Vejéz</t>
  </si>
  <si>
    <t>1. Alcalde Local o su delegada
2. Delegado de la Subred
3. Delegado de la Dirección Local de Educación
4. Delegado de la Subdirección Local para la Integración Social
5. Delega de la Secretaria Distrital de Cultura, Recreación y Deporte
6. Delegado de la Secretaría Distrital de Movilidad
7. Delegado de la Secretaría de Habitat
8. Delegado para el Instituto para la Economía Social
9.Delegado del Instituto Distrital de Participación y Acción Comunal
10. Delegado del Instituto Distrital de Recreación y Deporte
11. Delegado Secretaría Distrital de Ambiente
12. Delegado Secretaria Distrital de la Mujer
13, Representación de la Sociedad Civil
14. Delegados de los Consejos Locales</t>
  </si>
  <si>
    <t>1. Coordinar los actores involucrados en temáticas de envejecimiento y vejez , las estrategias y acciones de acuerdo a su competencia .
2  Estudiar , analizar, conceptúar  y elaborar recomendaciones relacionadas con iniciativas normativas 
3. Gestionar y posesionar temas de envejecimiento y vejez
4. conocer, analizar y atender las propuestas de las personas mayores  
5. Hacer seguimiento, evaluación y análisis del estado y avance en las metas. 
6. Realizar el acompañamiento y seguimiento al Comite Operativo Local de Envejecimiento y Vejez.</t>
  </si>
  <si>
    <t>Análisis   y discusión sobre temáticas de vejez a nivel local donde se obtuvieron los siguientes resultados .
Dar cumplimiento a la resolución 0511 del 2018
Seguimiento a la prestación de los servicios sociales que se prestan en la localidad a. La población mayor 
Socialización y seguimiento a la nueva resolución de prestación de los servicios sociales  509 de abril del 2021.
Socialización de la oferta institucional en el territorio 
Participación de las personas mayores en las sesiones de COLEV virtuales y presenciales .</t>
  </si>
  <si>
    <t xml:space="preserve">1.  Retornar de manera presencial 100% los COLEV en el territorio, con amplia convocatoria que garantice la participación directa de las personas mayores n este espacio. 
2. Garantizar la participación y asistencia de las instituciones con oferta institucional para las personas mayores. 
3. Promoción de respuestas oportunas, y a tiempo hacia las necesidades territoriales  de las personas mayores
4. Coordinar, asesorar y concertar acciones que se propongan en el marco de la implementación de la Política Publica de Envejecimiento y Vejez  (PPEV). </t>
  </si>
  <si>
    <t>Comité Operativo Local de Juventud</t>
  </si>
  <si>
    <t>• Un representante de la Alcaldía Local. 
• Un representante de subred sur. 
• Un representante del Instituto Distrital para la Protección de la Niñez y la Juventud.
• Un representante del Instituto Distrital de Recreación y Deporte
• Un representante de la secretaria Distrital de Ambiente.
• Un representante de la secretaria de Educación del Distrito.
• Un Edil de la Junta Administradora Local.</t>
  </si>
  <si>
    <t xml:space="preserve">1. Revisar la ofertas de servicios dirigida a los jóvenes. 
2. Socializar las ofertas institucionales en el territorio. 
3. Fortalecer las organizaciones juveniles.   </t>
  </si>
  <si>
    <t>principales resultados del año 2020
• La conformación de la plataforma de Local juventud por primera vez en la localidad.
• La semana de juventud dirigida a los jóvenes a través de la plataformas virtuales  
principales resultados del año 2021
• El acompañamiento a las listas independientes y organizaciones juveniles del territorio para que se pudieran postular como consejeros de juventud
• La semana de juventud en San Juan y Nazaret, realizando cuatro campeonatos relámpago de Microfutbol masculino y femenino.</t>
  </si>
  <si>
    <t>1. Fortalecer la la oferta dirigida a los jóvenes  en el territorio de Sumapaz. 
2. Aumentar la participación de los jóvenes en los programas del Distrito. 
3. Mejorar la gestión de la instituciones.  
4. Mejorar la oferta institucional en el territorio de Sumapaz. 
5. Mejorar la interacción con lo jóvenes y la entidades distritales. 
6. Apoyar a Consejo Local de Juventud en las solicitudes que requieran.</t>
  </si>
  <si>
    <t>Comité Operativo Local de Infancia y Adolescencia</t>
  </si>
  <si>
    <t xml:space="preserve">1. El (la) Alcalde - Alcaldesa Local, o su delegado (a) quien dirigirá y presidirá sus actividades.
2, La Subdirección Local  de Integración Social
4. Un (a) delegado (a) de la Secretaría Distrital de Movilidad
5. Un (a) delegado (a) de la Secretaría Distrital de Hábitat.       
6. Un (a) delegado (a) de la Secretaría Distrital de Desarrollo Económico - IPES.
7. Un (a) delegado de la sub red integrada de servicios de salud 
8. El (la) Director (a) de la Dirección Local de Educación – DILE.
9. Un Delegado  del Instituto Distrital de Recreación y Deporte
10. Delegado del Instituto Distrital de Participación y Acción Comunal
11. Delegado de la Secretaria Distrital de Cultura, Recreación y Deporte
12, Delegado de la Comisaria de Familia de Sumapaz
13. Un Representante del consejo Tutelar local de niños y niñas
</t>
  </si>
  <si>
    <t>Socializar las estrategias en territorio de las entidades</t>
  </si>
  <si>
    <t>Se concertaron acciones sociales enfocadas a atender las necesidades de los jovenes ( Infancia y adolescencia)</t>
  </si>
  <si>
    <t xml:space="preserve">1. Desarrollar la estrategia atrapasueños
2.Concertar con las entidades que hacen presencia en la localidad respecto las acciones a desarrollar
3.Ejecutar el plan de acción 2022
</t>
  </si>
  <si>
    <t>Comité Local Red del Buen Trato</t>
  </si>
  <si>
    <t>1. Alcalde Local o su delegada
2. Delegado de la Subred
3. Delegado de la Dirección Local de Educación
4. Delegado de la Subdirección Local para la Integración Social
5. Delegado de la Secretaria Distrital de Cultura, Recreación y Deporte
6. Delegado de la Secretaría Distrital de la Mujer 
7. Delegado del Instituto Distrital de Participación y Acción Comunal
8, Comisaria
9, Delegado de la Personería</t>
  </si>
  <si>
    <t xml:space="preserve">Revisar las acciones intersectoriales respecto al buen trato para promover la buena convivencia en la localidad.
</t>
  </si>
  <si>
    <t>Asistencia y participacion en todos los espacios, aportes a los temas y desarrollo de acciones articuladas, con relacion al buen trato en el territorio.</t>
  </si>
  <si>
    <t xml:space="preserve">1. Ejecutar plan de acción, con mayor participación ciudadana.
2. Desarrollar acciones concretas encaminadas a la articulación interinstitucional.
</t>
  </si>
  <si>
    <t>Comité de Seguimiento a Casos de Violencia</t>
  </si>
  <si>
    <t>1. Alcalde Local o su delegada
2. Delegado de la Subred
3. Delegado de la Dirección Local de Educación
4. Delegado de la Subdirección Local para la Integración Social
5, Delegado del Instituto Colombiano de Bienestar Familiar
6, Comisaría
7, Personería</t>
  </si>
  <si>
    <t>1. Realizar seguimiento a los casos de violencia intrafamiliar y sexual
2. Generar acciones interinstitucionales para la atención integral a las víctimas según misionalidad.
3. Realizar acciones para la prevención de violencias intrafamiliares y sexuales.</t>
  </si>
  <si>
    <t>Se realizo el espacio mensual en el que se realizo seguimiento a los casos de violencia y se hizo seguimiento a la respuesta de los sectores con misionalidad, desde la alcaldía se dio respuesta, apoyo según los casos y remisión según misionalidad de cada sector.</t>
  </si>
  <si>
    <t xml:space="preserve">1. Iniciar el Comité para el 2022, dado que a la fecha no se cuenta con la secretaría técnica del espacio.
2. Realizar seguimiento a casos antiguos y nuevos.
3, Realizar acciones de prevención, seguimiento, restitución de derechos y acceso a la justicia a personas víctimas de violencias intrafamiliar y violencia sexual.
</t>
  </si>
  <si>
    <t>Consejo Local de Sabios y Sabias</t>
  </si>
  <si>
    <t>6 representantes de la cuenca Rio Blanco ,
6 representantes Cuenca Sumapaz, 
Dos (2) delegados de ASOJUNTAS , 
Dos (2) delegados de SINTRAPAZ , 
Un representante del consejo local de mujeres 
Un representante del Consejo de Discapacidad.</t>
  </si>
  <si>
    <t xml:space="preserve">1. Propone ,acompaña,vigila y ejerce control sobre las actividades, proyectos y participación de las personas mayores en la localidad .
2. Concerta espacios y fomenta la comunicación con la administración local y entidad rectora de la política pública de envejecimiento proponiendo y exponiendo servicios y proyectos que permitan mejorar la calidad de vida de las personas mayores .
3.Realiza seguimiento y establece comunicación con funcionarios responsables de proyectos y actividades con persona mayor.
</t>
  </si>
  <si>
    <t xml:space="preserve">1- Reactivación Consejo Local 
2- La Alcaldía Local apoyo técnica  y logísticamente el consejo Local 2017-2020,  los preparatorios  y las  elecciones del Consejo Local 2021-2024.
 3. Acompaña, apoya las sesiones y mesas técnicas del consejo.
 4. Apoyo en transporte a consejeros delegados al Consejo Distrital de Sabios y Sabias. </t>
  </si>
  <si>
    <t xml:space="preserve">1,Ajustar reglamento interno al territorio.
2. Fortalecer la participación de la instancia 
3.Empoderarmiento de cada sabio y sabía 
4. Materializar la visión del Consejo distrital ajustado a las necesidades de la ruralidad sumapaceña   "Velar por la calidad de vida , bienestar físico, mental y  emocional de las personas mayores "
</t>
  </si>
  <si>
    <t>Consejo Local de Niños, Niñas y Adolescentes</t>
  </si>
  <si>
    <t>Este Consejo fue reglamentado a través del decreto 121 de 2012 para la consulta, discusión y análisis de aquellos temas que son de interés de la localidad y sobre los derechos de la infancia y la adolescencia los integrantes que la conforman son los CONCEJEROS DE LA LOCALIDAD. Desde el año 2014 aproximadamente, el Consejo de niños de la localidad de Sumapaz ha realizado sus propuestas e iniciativas en donde se ha podido compartir con la comunidad, las Instituciones y la Alcaldía Local.</t>
  </si>
  <si>
    <t xml:space="preserve">Servir de instancias consultivas para la formulación e implementación de la Política Social del Distrito y en los procesos de toma de decisión sobre asuntos de la ciudad, en especial de aquellos que les concierne a los niños, las niñas y los/as adolescentes en la Localidad
</t>
  </si>
  <si>
    <t>iniciativa- agua vida y paz en sumapaz, se trata de recojer, limpiar las fuentes hidricas y conocer la cultura de sumapaz</t>
  </si>
  <si>
    <t xml:space="preserve">Continuar con la iniciativa presentada por los niños de la localidad en materia de defensa del ambiente
</t>
  </si>
  <si>
    <t xml:space="preserve">Consejo Local de Arte, Cultura y Patrimonio </t>
  </si>
  <si>
    <t>1. Un representante de Arte Dramático y expresiones Escénicas Rurales
2. Un representante de Artesanos Locales
3. Un representante al consejo de Cultura para Asuntos Locales
4. Un representante danza campesina
5. Un representante de expresiones musicales campesinas
6. Un delegado del IDPAC
7. Alcade o su delegado
8. Un delegado del Consejo Local de Mujeres
9. Delega de la Secretaria Distrital de Cultura, Recreación y Deporte</t>
  </si>
  <si>
    <t>Secretaria Distrital de Cultura, Recreación y Deporte - SDCRD</t>
  </si>
  <si>
    <t xml:space="preserve">1. Proponer ideas y dar lineamientos para las políticas, planes, programas, proyectos y acciones que garanticen los derechos culturales de la ciudadanía, agentes, organizaciones artísticas y culturales, y gestionar su inclusión en el Plan de Desarrollo Local y Distrital.
2. Establecer mecanismos de comunicación, información y construcción de conocimiento entre y con los agentes, entidades, organizaciones y otros sectores culturales y otros sectores de la ciudad para garantizar el desarrollo de las iniciativas locales y/o distritales del sector, a través de su análisis situacional y propuestas de acciones de mejora.
3. Promover la transversalización de la perspectiva intergeneracional, intercultural, con enfoque poblacional diferencial en las políticas planes, programas y proyectos de carácter local y distrital del sector cultura
4. Ejercer e implementar mecanismos de control social y proyectar evaluaciones sobre las
acciones, políticas, planes, programas y proyectos y acciones establecidos en el sector cultura y en los planes de desarrollo local y distrital.
5. Priorizar las líneas estratégicas de inversión establecidas por la administración distrital,
destinadas a la ejecución de proyectos culturales y participar en los espacios de presupuesto participativo que se incluyan en los Planes de Desarrollo Locales con las Alcaldías Locales y en el Plan de Desarrollo Distrital con las entidades del sector cultura, según corresponda.
6. Construir una agenda participativa anual en la que se prioricen temas y acciones teniendo en cuenta temas estratégicos de la ciudad y sus territorios.
</t>
  </si>
  <si>
    <t>1. Articulación con las entidades y FDRS para desarrollar actividades culturales dentro de la localidad de forma organizada y sin saturar la comunidad.
2. opiniones y propuestas a las diferentes actividades a desarrollar por parte de los recursos priorizados por la comunidad para la vigencia.
3. Articulación para promover mas la presencia de la SCRD en el territorio y reconocer la  particularidad del mismo.
4. Presencia del secretario de cultura Recreación y Deporte en el territorio para escuchar las necesidades de la comunidad sumapaceña.</t>
  </si>
  <si>
    <t xml:space="preserve">El plan de acción para vigencia 2022 se realizara el 19 de marzo, fecha en la que se acordó reunirse el consejo presencial en la vereda la Unión, Corregimiento de San Juan.
</t>
  </si>
  <si>
    <t xml:space="preserve">Consejo Local de Deporte,  Recreación, Actividad Física y Equipamientos </t>
  </si>
  <si>
    <t>Gestora territoríal IDRD Secretaría técnica
Consejera persona Mayor
Consejero Discapacidad
Consejero escuelas y clubes
Consejero Juntas de acción Comunal
Consejero colectivos o ESAL 
Delegada Alcaldia Local
Delegada de  SCRD</t>
  </si>
  <si>
    <t>Instituto Distrital de Recreación y Deporte - IDRD</t>
  </si>
  <si>
    <t>1. Recoger los aportes de la ciudadanía que se efectúan en los espacios del DRAFE con el fin de presentarlos a la Alcaldía Local. 
2. Presentar iniciativas en Deporte, Recreación, Actividad Física, Parques, Escenarios y Equipamientos Recreativos y Deportivos de acuerdo con las actividades del DRAFE. 
3. Promover la transversalización de la perspectiva intergeneracional, con enfoque poblacional diferencial en las políticas, planes, programas y proyectos de carácter local del sector DRAFE. 
4. Conocer las líneas estratégicas de inversión destinadas a la ejecución de proyectos DRAFE y participar en los escenarios de presupuesto participativo que se incluyan en los Planes de Desarrollo Locales con las Alcaldías Locales acorde en el Plan de Desarrollo Distrital con las entidades del sector cultura, recreación y deporte, según corresponda.
5. Ejercer e implementar mecanismos de control social y proyectar evaluaciones sobre las políticas, planes, programas, proyectos y acciones establecidos en el sector DRAFE, en los planes de desarrollo local. 
6. Divulgar las acciones adelantadas por el Consejo Local del DRAFE ante la comunidad de su respectiva localidad y otras instituciones, relacionados con los campos del DRAFE.
7. Adoptar y dar cumplimiento al reglamento que se establezca por parte de la Secretaría Distrital de Cultura, Recreación y Deporte y del Instituto Distrital de Recreación y Deporte.</t>
  </si>
  <si>
    <t xml:space="preserve">2020: * Conformación del consejo en su totalidad * Participar con la elaboración de propuestas para los encuentros ciudadanos en materia deportiva. 
2021: * Empalme con Lorena Lugo como nueva gestora territorial. * Compromisos frente a la ocupación de curules vacías. * Evento articulado, entre IDRD y alcaldía para el día de los niños. </t>
  </si>
  <si>
    <t xml:space="preserve">1. Promover el interés de la comunidad y de los consejeros electos en participar de este consejo 
2. Poder organizar a los consejeros y que participen de la mejor forma.
3. Realizar las sesiones presenciales para una mejor participación
4. Lograr que para esta vigencia el consejo DRAFE presente iniciativas en presupuestos participativos 
5. Formar a los consejeros y consejeras en promotores de actividades recreo-deportivas
6. Realizar la asamblea anual del consejo DRAFE que sea de gran impacto
</t>
  </si>
  <si>
    <t>Comisión Ambiental Local</t>
  </si>
  <si>
    <t xml:space="preserve">1. El/la Alcalde/sa Local o su delegado/a, quien la presidirá.              
2.Un/a (1) representante de la Secretaría Distrital de Ambiente -SDA.              
3.Un/a (1) Edil de la respectiva Junta Administradora Local JAL.              
4.Un/a (1) representante del Consejo de Planeación Local -CPL, designado por su presidente, para el tema ambiental y/o rural para las localidades con zonas rurales según el POT.              
5. Un/a (1) representante de la Secretaría Distrital de Planeación -SDP.              
6. Un/a (1) representante de la Secretaría Distrital del Hábitat -SDHt.              
7. Un/a (1) representante de la Secretaría Distrital de Salud -SDS.              
8. Un/a (1) representante de la Dirección Local de Educación -DILE (SED).              
9.Un/a (1) representante de la Empresa de Acueducto y Alcantarillado de Bogotá -EAAB.              
10. Un/a (1) representante del Jardín Botánico José Celestino Mutis -JBB.              
11.Un/a (1) representante de la Unidad Administrativa Especial de Servicios Públicos UAESP.              
12. Un/a (1) representante de las universidades (públicas o privadas) con presencia en la localidad (o institutos técnicos o tecnológicos, para las localidades que no cuenten con universidades en su jurisdicción).             
13. Un/a (1) estudiante de un colegio (público o privado) de la respectiva localidad.              
14.Un/a (1) representante de la Asociación de Juntas de Acción Comunal -ASOJUNTAS, que sea miembro del comité, comisión, o mesa encargada de tratar los temas ambientales.              
15. Diez (10) representantes de sistemas, mesas, procesos territoriales y organizaciones, que realicen y/o promuevan acciones ambientales en la localidad.         </t>
  </si>
  <si>
    <t>Secretaria Distrtital de Ambiente - SDA</t>
  </si>
  <si>
    <t xml:space="preserve">1. Fomentar la participación ciudadana en los diferentes procesos de gestión ambiental adelantados en la localidad, a través de campañas, foros, capacitaciones y demás actividades que estimulen la corresponsabilidad de los diferentes actores estratégicos locales con los recursos naturales y el ambiente.
2.Fortalecer y operativizar las estrategias de educación ambiental en la localidad, teniendo como marco fundamental la Política Pública Distrital de Educación Ambiental .
3. Apoyar la formulación e implementación de políticas públicas distritales que incorporen o tengan injerencia en componentes ambientales de la localidad,
4. Apoyar y gestionar iniciativas y propuestas ambientales comunitarias con el sector público y privado,
5. dar respuesta a los requerimientos ambientales de gestion ambiental externa de la localidad.
</t>
  </si>
  <si>
    <t>Realización de las actividades del plan de acción 2020-2021</t>
  </si>
  <si>
    <t xml:space="preserve">1. Ejecutar las acciones plasmadas en el plan de accion de la instancia. 
2. Dar cumplimiento a los requerimientos ambientales de la gestión externa y dar cumpliendo a las acciones plasmadas del plan de acción 
</t>
  </si>
  <si>
    <t>Consejo Local de Gestión del Riesgo y Cambio Climático</t>
  </si>
  <si>
    <t xml:space="preserve">Integración del Consejo Local de Gestión de Riesgos y Cambio Climático de la Localidad de Sumapaz. Debido a sus características de localidad rural, la composición del Consejo Local de Gestión de Riesgos será la siguiente:  
1.         El/la alcalde/sa Local, quien lo presidirá.  
2.         El/la Gestor/a Local Ambiental.  
3.         Un/a representante de la Secretaría Distrital de Desarrollo Económico.  
4.         El/la subdirector/a Local para la Integración Social.  
5.         El/la director/a Local de Educación.  
6.         El/la Gerente de la Empresa Social del Estado en la localidad.  
7.         Un/a representante de IDIGER quien hará la secretaría técnica.  
8.         Los corregidores o sus delegados de cada una de las corregidurías de Nazareth, San Juan de Sumapaz y Betania.  
9.         El/la jefe/a de la Estación de Bomberos que cubre la localidad.  
10.       El/la comandante de la Estación de Policía que actúe sobre la jurisdicción.  
11.       Un/a (1) representante de la Corporación Autónoma Regional de Cundinamarca.  
12.       Un/a (1) representante de Unidad Especial de Parques Nacionales Naturales de Colombia.  
13.       Un/a (1) representante del Consejo de Planeación Local.  
14.       Dos (2) representantes de organizaciones agrarias, campesinas, ambientales y comunitarias.  </t>
  </si>
  <si>
    <t>Instituto Distrital  de Gestión de Riesgo y Cambio Climático - IDIGER</t>
  </si>
  <si>
    <t>Realizar seguimiento a puntos críticos anillo vial, reporte, seguimiento y atención de emergencias, actualización de escenarios de riesgo, articulación interinstitucional para actividades comunitarias relacionadas con la gestión del riesgo y la aplicación del plan ambiental local vigencia 2022 aprobado por las instancias delegadas.</t>
  </si>
  <si>
    <t>Fichas formuladas del 100%  de las acciones de corto plazo 2020-2021 del componente programático  3,75% 
- Capa de información geográfica del 100% de escenarios de riesgos locales
- Matriz de puntos de monitoreo cuenca rio blanco y sumapaz actualizada y georreferenciada.
- Documento semestral de análisis de los eventos de emergencias priorizados en la localidad.
- Acciones priorizadas en obras de bioingeniería a través de la identificación de puntos críticos (6 puntos)
-  Focalización de PROCEDAS y Restauración en acciones de mitigación del riesgo y cambio climático
- Asamblea de elección del Representante de las organizaciones sociales y comunitarias ante el CLGR
- Seguimiento y visita técnica a eventos reportados por la comunidad como producto (DI) para acciones a corto media y largo plazo.
- Elaboración y caracterización del escenario de riesgos elementos expuestos a fenómenos de heladas. 
- Implementación del simulacro distrital en los 5 centros poblados de la localidad</t>
  </si>
  <si>
    <t>1. Atender de manera inmediata los eventos o fenómenos naturales que ponen en riesgo la vida de los habitantes de la localidad de Sumapaz así como la articulación integral para el conocimiento y la gestión del riesgo
2.Dar cumplimiento al plan de acción vigencia 2022.</t>
  </si>
  <si>
    <t>Consejo Local de Protección y Bienestar Animal</t>
  </si>
  <si>
    <t>1. El Alcalde o Alcaldesa Local o su delegado (a), y un (1) delegado de la oficina de planeación
2. Un (1) delegado del instituto Distrital Protección y Bienestar Animal
3. Un (1) delegado del IDPAC
4. Tres (3) Corregidores de la localidad. (Nazareth, Betania, San Juan)
5. Un (1) delegado de Hospital de Nazareth
6. Un (1) delegado DILE
7. Un (1) delegado de parques nacionales naturales (Sumapaz.)
8. Un (1) delegado de la Corporación Autónoma Regional de Cundinamarca (CAR)
9. Dos (2) Ediles/as delegados de la Junta Administradora Local, uno (1) por cuenca
10. Un (1) representante de la Secretaria Distrital de Ambiente SDA. Invitado Permanente
11. Un (1) representante de la Secretaria Distrital de Desarrollo Económico SDDE Invitado Permanente</t>
  </si>
  <si>
    <t>Instituto Distrital de Protección y Bienestar Animal - IDPYBA</t>
  </si>
  <si>
    <t xml:space="preserve">1. Sensibilización de tenencia responsable
2.Brigadas medico veterinarias 
3.Donación de concentrado
4. Esterilizaciones de caninos y felinos
5. Seguimiento de casos de maltrato animal </t>
  </si>
  <si>
    <t xml:space="preserve">
1. El Consejo Local de Protección y Bienestar Animal de Sumapaz ha ejecutado acciones prácticas y pedagógicas en territorio, las cuales han contribuido con mejorar el bienestar de los animales de la localidad, así como de aumentar la conciencia ambiental de la comunidad.
2. En total, fueron esterilizados 197 animales de compañía en las cuencas Río Sumapaz y Río
Blanco.</t>
  </si>
  <si>
    <t xml:space="preserve">1. Mejorar las condiciones de los animales que estén en maltrato animal desde las capacitaciones y el seguimiento de cada caso.
</t>
  </si>
  <si>
    <t>Consejo Local de Seguridad para las Mujeres</t>
  </si>
  <si>
    <t>1. Alcalde Local o su delegado
2. Delegada Secretaria Distrital de la Mujer
3. Un delegado de la Sub Red I
4. Comisaria
5. Personería
6. Representante del Ejercito 
7. Representante de la Policia
8. Organización de Mujeres</t>
  </si>
  <si>
    <t>Secretaria Distrital de la Mujer - SDM</t>
  </si>
  <si>
    <t>1. Abordar problemáticas de seguridad para las mujeres de la localidad.
2. Generar un plan local de seguridad para las mujeres de Sumapaz.
3. Implementar alternativas que contribuyan a la disminución de violencias contra las mujeres.</t>
  </si>
  <si>
    <t>Se realizo el espacio según la disposición del alcalde quien preside el espacio, se adelantan acciones según el plan y la injerencia de cada sector con la misionalidad en seguridad para las mujeres campesinas, se discuten los problemas con relación a la seguridad de las mujeres en lo publico y en lo privado.</t>
  </si>
  <si>
    <t xml:space="preserve">1. Cumplir con las acciones con el plan de seguridad, concertadas con las entidades y con las organizaciones de mujeres de Sumapaz.
2. Generar acciones interinstitucionales para dar respuesta a las necesidades de las mujeres en sus diversidades.
3, Implementar acciones que mitiguen la inseguridad de las mujeres, situaciones de violencias y fomentar el acceso a la justicia, desde un enfoque interseccional.
</t>
  </si>
  <si>
    <t>Consejo Local de Mujeres - Espacio Autónomo</t>
  </si>
  <si>
    <t>1. Alcalde Local o su delegado
2. Delegada Secretaria Distrital de la Mujer
3. Representantes Comites Veredales</t>
  </si>
  <si>
    <t xml:space="preserve">Espacio autónomo para la gestión, seguimiento y veeduria en relación con los planes, proyectos y programas con enfoque de género.
</t>
  </si>
  <si>
    <t>Se realizo el espacio según la disposición de las consejeras y la logística la cual la alcaldía apoya cada vez que sea necesario, se reúne la directiva con las representantes de cada comité veredal en consejo local ampliado, se realzan actividades virtuales y presenciales, donde definen los presupuestos, las dificultades, informe de cada consejera, la participacion a nivel distrital</t>
  </si>
  <si>
    <t>1. Lograr que los presupuestos sensibles al género se cumplan según la política pública de mujer y equidad de género.
2. Articular entre las mujeres y sus organizaciones, y las entidades públicas y privadas para dar cumplimiento a planes, proyectos y programas, y así, dar respuesta a las necesidades de las mujeres campesinas.</t>
  </si>
  <si>
    <t>Consejo Local de Seguridad</t>
  </si>
  <si>
    <t xml:space="preserve">
1. El/la Alcalde/sa Local o su delegado/a quien lo presidirá.
2. El/la Profesional Especializado 222-24 del Área de Gestión Policiva de la respectiva Alcaldía Local.
3. El/la delegado/a de la Personería Distrital.
4. Un representante de la Secretaría Distrital de Seguridad, Convivencia y Justicia.
5. El/la Comandante de la Estación de Policía de la Localidad.</t>
  </si>
  <si>
    <t>Secretaria Distrital de Seguridad, Convivencia y Justicia</t>
  </si>
  <si>
    <t>Presentar Informe del orden publico en la Localidad de Sumapaz</t>
  </si>
  <si>
    <t>Control del Orden Público de la Localidad</t>
  </si>
  <si>
    <t xml:space="preserve">1.Lograr aceptación de la presencia de la policía uniformada en el territorio
2 Continuar controlando el orden público en la localidad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</si>
</sst>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 #,##0;[Red]\-&quot;$&quot;\ #,##0"/>
    <numFmt numFmtId="165" formatCode="_-&quot;$&quot;\ * #,##0.00_-;\-&quot;$&quot;\ * #,##0.00_-;_-&quot;$&quot;\ * &quot;-&quot;??_-;_-@_-"/>
    <numFmt numFmtId="166" formatCode="_-* #,##0.00_-;\-* #,##0.00_-;_-* &quot;-&quot;??_-;_-@_-"/>
    <numFmt numFmtId="167" formatCode="d/m/yyyy"/>
    <numFmt numFmtId="168" formatCode="_-&quot;$&quot;\ * #,##0_-;\-&quot;$&quot;\ * #,##0_-;_-&quot;$&quot;\ * &quot;-&quot;??_-;_-@_-"/>
    <numFmt numFmtId="169" formatCode="&quot;$&quot;\ #,##0.00"/>
    <numFmt numFmtId="170" formatCode="&quot;$&quot;\ #,##0"/>
    <numFmt numFmtId="171" formatCode="_-&quot;$&quot;* #,##0.00_-;\-&quot;$&quot;* #,##0.00_-;_-&quot;$&quot;* &quot;-&quot;??_-;_-@_-"/>
    <numFmt numFmtId="172" formatCode="[$-F800]dddd\,\ mmmm\ dd\,\ yyyy"/>
  </numFmts>
  <fonts count="75">
    <font>
      <sz val="11"/>
      <color theme="1"/>
      <name val="Calibri"/>
      <family val="2"/>
      <scheme val="minor"/>
    </font>
    <font>
      <sz val="11"/>
      <color theme="1"/>
      <name val="Calibri"/>
      <family val="2"/>
      <scheme val="minor"/>
    </font>
    <font>
      <b/>
      <sz val="11"/>
      <color theme="1"/>
      <name val="Calibri"/>
      <family val="2"/>
      <scheme val="minor"/>
    </font>
    <font>
      <b/>
      <sz val="11"/>
      <color rgb="FF000000"/>
      <name val="Garamond"/>
      <family val="1"/>
    </font>
    <font>
      <sz val="9"/>
      <color theme="1"/>
      <name val="Garamond"/>
      <family val="1"/>
    </font>
    <font>
      <sz val="11"/>
      <color rgb="FF000000"/>
      <name val="Garamond"/>
      <family val="1"/>
    </font>
    <font>
      <sz val="11"/>
      <color theme="1"/>
      <name val="Times New Roman"/>
      <family val="1"/>
    </font>
    <font>
      <b/>
      <sz val="9"/>
      <color theme="1"/>
      <name val="Garamond"/>
      <family val="1"/>
    </font>
    <font>
      <sz val="11"/>
      <color theme="1"/>
      <name val="Garamond"/>
      <family val="1"/>
    </font>
    <font>
      <b/>
      <sz val="12"/>
      <color rgb="FF000000"/>
      <name val="Garamond"/>
      <family val="1"/>
    </font>
    <font>
      <sz val="12"/>
      <color theme="1"/>
      <name val="Garamond"/>
      <family val="1"/>
    </font>
    <font>
      <sz val="12"/>
      <color rgb="FF00000A"/>
      <name val="Garamond"/>
      <family val="1"/>
    </font>
    <font>
      <sz val="12"/>
      <color rgb="FF000000"/>
      <name val="Garamond"/>
      <family val="1"/>
    </font>
    <font>
      <b/>
      <u/>
      <sz val="12"/>
      <color rgb="FF000000"/>
      <name val="Garamond"/>
      <family val="1"/>
    </font>
    <font>
      <sz val="12"/>
      <color rgb="FF333333"/>
      <name val="Garamond"/>
      <family val="1"/>
    </font>
    <font>
      <sz val="9"/>
      <name val="Garamond"/>
      <family val="1"/>
    </font>
    <font>
      <sz val="12"/>
      <name val="Garamond"/>
      <family val="1"/>
    </font>
    <font>
      <b/>
      <sz val="12"/>
      <name val="Garamond"/>
      <family val="1"/>
    </font>
    <font>
      <u/>
      <sz val="11"/>
      <color theme="10"/>
      <name val="Calibri"/>
      <family val="2"/>
      <scheme val="minor"/>
    </font>
    <font>
      <u/>
      <sz val="11"/>
      <color theme="10"/>
      <name val="Garamond"/>
      <family val="1"/>
    </font>
    <font>
      <i/>
      <sz val="12"/>
      <color rgb="FF000000"/>
      <name val="Garamond"/>
      <family val="1"/>
    </font>
    <font>
      <b/>
      <sz val="12"/>
      <color rgb="FF333333"/>
      <name val="Garamond"/>
      <family val="1"/>
    </font>
    <font>
      <i/>
      <sz val="12"/>
      <color rgb="FF333333"/>
      <name val="Garamond"/>
      <family val="1"/>
    </font>
    <font>
      <sz val="12"/>
      <color rgb="FF333300"/>
      <name val="Garamond"/>
      <family val="1"/>
    </font>
    <font>
      <b/>
      <sz val="14"/>
      <color rgb="FF000000"/>
      <name val="Garamond"/>
      <family val="1"/>
    </font>
    <font>
      <b/>
      <sz val="18"/>
      <color rgb="FF000000"/>
      <name val="Garamond"/>
      <family val="1"/>
    </font>
    <font>
      <b/>
      <sz val="9"/>
      <color indexed="8"/>
      <name val="Arial Narrow"/>
      <family val="2"/>
    </font>
    <font>
      <b/>
      <sz val="8"/>
      <color indexed="8"/>
      <name val="Arial Narrow"/>
      <family val="2"/>
    </font>
    <font>
      <sz val="9"/>
      <color indexed="8"/>
      <name val="Arial Narrow"/>
      <family val="2"/>
    </font>
    <font>
      <b/>
      <sz val="10"/>
      <color indexed="8"/>
      <name val="Arial Narrow"/>
      <family val="2"/>
    </font>
    <font>
      <sz val="10"/>
      <color indexed="8"/>
      <name val="Arial Narrow"/>
      <family val="2"/>
    </font>
    <font>
      <b/>
      <i/>
      <sz val="7"/>
      <color rgb="FF000000"/>
      <name val="Arial"/>
      <family val="2"/>
    </font>
    <font>
      <sz val="10"/>
      <color indexed="8"/>
      <name val="Calibri"/>
      <family val="2"/>
      <scheme val="minor"/>
    </font>
    <font>
      <sz val="7"/>
      <color rgb="FF000000"/>
      <name val="Arial"/>
      <family val="2"/>
    </font>
    <font>
      <i/>
      <sz val="10"/>
      <color rgb="FF000000"/>
      <name val="Garamond"/>
      <family val="1"/>
    </font>
    <font>
      <b/>
      <sz val="10"/>
      <name val="Garamond"/>
      <family val="1"/>
    </font>
    <font>
      <sz val="10"/>
      <name val="Garamond"/>
      <family val="1"/>
    </font>
    <font>
      <b/>
      <sz val="10"/>
      <color rgb="FF000000"/>
      <name val="Garamond"/>
      <family val="1"/>
    </font>
    <font>
      <sz val="10"/>
      <color rgb="FF000000"/>
      <name val="Garamond"/>
      <family val="1"/>
    </font>
    <font>
      <b/>
      <sz val="11"/>
      <name val="Garamond"/>
      <family val="1"/>
    </font>
    <font>
      <sz val="11"/>
      <name val="Garamond"/>
      <family val="1"/>
    </font>
    <font>
      <b/>
      <sz val="11"/>
      <color theme="1"/>
      <name val="Garamond"/>
      <family val="1"/>
    </font>
    <font>
      <sz val="10"/>
      <color theme="1"/>
      <name val="Garamond"/>
      <family val="1"/>
    </font>
    <font>
      <sz val="14"/>
      <color theme="1"/>
      <name val="Garamond"/>
      <family val="1"/>
    </font>
    <font>
      <b/>
      <sz val="14"/>
      <color theme="1"/>
      <name val="Garamond"/>
      <family val="1"/>
    </font>
    <font>
      <b/>
      <sz val="18"/>
      <color theme="1"/>
      <name val="Garamond"/>
      <family val="1"/>
    </font>
    <font>
      <b/>
      <sz val="20"/>
      <color theme="1"/>
      <name val="Garamond"/>
      <family val="1"/>
    </font>
    <font>
      <b/>
      <sz val="28"/>
      <color theme="1"/>
      <name val="Garamond"/>
      <family val="1"/>
    </font>
    <font>
      <b/>
      <sz val="14"/>
      <color indexed="8"/>
      <name val="Garamond"/>
      <family val="1"/>
    </font>
    <font>
      <sz val="8"/>
      <color indexed="8"/>
      <name val="Garamond"/>
      <family val="1"/>
    </font>
    <font>
      <b/>
      <sz val="12"/>
      <color indexed="8"/>
      <name val="Garamond"/>
      <family val="1"/>
    </font>
    <font>
      <b/>
      <sz val="8"/>
      <color indexed="8"/>
      <name val="Garamond"/>
      <family val="1"/>
    </font>
    <font>
      <b/>
      <sz val="9"/>
      <color indexed="8"/>
      <name val="Garamond"/>
      <family val="1"/>
    </font>
    <font>
      <sz val="11"/>
      <color indexed="8"/>
      <name val="Garamond"/>
      <family val="1"/>
    </font>
    <font>
      <b/>
      <sz val="11"/>
      <color indexed="8"/>
      <name val="Garamond"/>
      <family val="1"/>
    </font>
    <font>
      <sz val="10"/>
      <color indexed="8"/>
      <name val="Garamond"/>
      <family val="1"/>
    </font>
    <font>
      <sz val="9"/>
      <color indexed="8"/>
      <name val="Garamond"/>
      <family val="1"/>
    </font>
    <font>
      <b/>
      <sz val="10"/>
      <color indexed="8"/>
      <name val="Garamond"/>
      <family val="1"/>
    </font>
    <font>
      <sz val="14"/>
      <color theme="1"/>
      <name val="Calibri"/>
      <family val="2"/>
      <scheme val="minor"/>
    </font>
    <font>
      <sz val="10"/>
      <name val="Arial"/>
      <family val="2"/>
      <charset val="1"/>
    </font>
    <font>
      <sz val="10"/>
      <name val="Arial"/>
      <family val="2"/>
    </font>
    <font>
      <b/>
      <i/>
      <sz val="12"/>
      <color rgb="FF000000"/>
      <name val="Garamond"/>
      <family val="1"/>
    </font>
    <font>
      <b/>
      <sz val="14"/>
      <color theme="0"/>
      <name val="Garamond"/>
      <family val="1"/>
    </font>
    <font>
      <b/>
      <sz val="12"/>
      <color indexed="10"/>
      <name val="Garamond"/>
      <family val="1"/>
    </font>
    <font>
      <b/>
      <sz val="10"/>
      <color rgb="FFFFFFFF"/>
      <name val="Garamond"/>
      <family val="1"/>
    </font>
    <font>
      <sz val="10"/>
      <color rgb="FFFFFFFF"/>
      <name val="Garamond"/>
      <family val="1"/>
    </font>
    <font>
      <i/>
      <sz val="10"/>
      <color rgb="FFFFFFFF"/>
      <name val="Garamond"/>
      <family val="1"/>
    </font>
    <font>
      <b/>
      <sz val="12"/>
      <color rgb="FF00000A"/>
      <name val="Garamond"/>
      <family val="1"/>
    </font>
    <font>
      <b/>
      <sz val="12"/>
      <color rgb="FF0070C0"/>
      <name val="Garamond"/>
      <family val="1"/>
    </font>
    <font>
      <sz val="14"/>
      <color rgb="FF00000A"/>
      <name val="Garamond"/>
      <family val="1"/>
    </font>
    <font>
      <sz val="7"/>
      <name val="Garamond"/>
      <family val="1"/>
    </font>
    <font>
      <b/>
      <sz val="9"/>
      <color indexed="81"/>
      <name val="Tahoma"/>
      <family val="2"/>
    </font>
    <font>
      <sz val="6"/>
      <name val="Garamond"/>
      <family val="1"/>
    </font>
    <font>
      <b/>
      <sz val="7"/>
      <color theme="1"/>
      <name val="Garamond"/>
      <family val="1"/>
    </font>
    <font>
      <b/>
      <sz val="12"/>
      <color theme="1"/>
      <name val="Garamond"/>
      <family val="1"/>
    </font>
  </fonts>
  <fills count="29">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F1F1B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39997558519241921"/>
        <bgColor rgb="FFF1F1B4"/>
      </patternFill>
    </fill>
    <fill>
      <patternFill patternType="solid">
        <fgColor theme="4" tint="0.79998168889431442"/>
        <bgColor indexed="64"/>
      </patternFill>
    </fill>
    <fill>
      <patternFill patternType="solid">
        <fgColor rgb="FFFF0000"/>
        <bgColor indexed="64"/>
      </patternFill>
    </fill>
    <fill>
      <patternFill patternType="solid">
        <fgColor theme="4"/>
        <bgColor indexed="64"/>
      </patternFill>
    </fill>
    <fill>
      <patternFill patternType="solid">
        <fgColor theme="0"/>
        <bgColor theme="0"/>
      </patternFill>
    </fill>
    <fill>
      <patternFill patternType="solid">
        <fgColor rgb="FFFFFFFF"/>
        <bgColor indexed="64"/>
      </patternFill>
    </fill>
    <fill>
      <patternFill patternType="solid">
        <fgColor indexed="9"/>
        <bgColor indexed="64"/>
      </patternFill>
    </fill>
    <fill>
      <patternFill patternType="solid">
        <fgColor indexed="65"/>
        <bgColor indexed="64"/>
      </patternFill>
    </fill>
    <fill>
      <patternFill patternType="solid">
        <fgColor rgb="FFD9E2F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92D050"/>
        <bgColor indexed="64"/>
      </patternFill>
    </fill>
    <fill>
      <patternFill patternType="solid">
        <fgColor rgb="FF366092"/>
        <bgColor indexed="64"/>
      </patternFill>
    </fill>
    <fill>
      <patternFill patternType="solid">
        <fgColor rgb="FFC00000"/>
        <bgColor indexed="64"/>
      </patternFill>
    </fill>
    <fill>
      <patternFill patternType="solid">
        <fgColor rgb="FF4F81BD"/>
        <bgColor indexed="64"/>
      </patternFill>
    </fill>
    <fill>
      <patternFill patternType="solid">
        <fgColor rgb="FF4472C4"/>
        <bgColor indexed="64"/>
      </patternFill>
    </fill>
    <fill>
      <patternFill patternType="solid">
        <fgColor rgb="FFB8CCE4"/>
        <bgColor indexed="64"/>
      </patternFill>
    </fill>
    <fill>
      <patternFill patternType="solid">
        <fgColor rgb="FFDDEBF7"/>
        <bgColor indexed="64"/>
      </patternFill>
    </fill>
  </fills>
  <borders count="204">
    <border>
      <left/>
      <right/>
      <top/>
      <bottom/>
      <diagonal/>
    </border>
    <border>
      <left/>
      <right/>
      <top/>
      <bottom style="medium">
        <color theme="4" tint="0.39997558519241921"/>
      </bottom>
      <diagonal/>
    </border>
    <border>
      <left style="medium">
        <color rgb="FFB4C6E7"/>
      </left>
      <right style="medium">
        <color rgb="FFB4C6E7"/>
      </right>
      <top style="medium">
        <color rgb="FFB4C6E7"/>
      </top>
      <bottom style="thick">
        <color rgb="FF8EAADB"/>
      </bottom>
      <diagonal/>
    </border>
    <border>
      <left/>
      <right style="medium">
        <color rgb="FFB4C6E7"/>
      </right>
      <top style="medium">
        <color rgb="FFB4C6E7"/>
      </top>
      <bottom style="thick">
        <color rgb="FF8EAADB"/>
      </bottom>
      <diagonal/>
    </border>
    <border>
      <left style="medium">
        <color rgb="FFB4C6E7"/>
      </left>
      <right style="medium">
        <color rgb="FFB4C6E7"/>
      </right>
      <top/>
      <bottom style="medium">
        <color rgb="FFB4C6E7"/>
      </bottom>
      <diagonal/>
    </border>
    <border>
      <left/>
      <right style="medium">
        <color rgb="FFB4C6E7"/>
      </right>
      <top/>
      <bottom style="medium">
        <color rgb="FFB4C6E7"/>
      </bottom>
      <diagonal/>
    </border>
    <border>
      <left style="medium">
        <color rgb="FFB4C6E7"/>
      </left>
      <right style="medium">
        <color rgb="FFB4C6E7"/>
      </right>
      <top/>
      <bottom/>
      <diagonal/>
    </border>
    <border>
      <left/>
      <right style="medium">
        <color rgb="FFB4C6E7"/>
      </right>
      <top/>
      <bottom/>
      <diagonal/>
    </border>
    <border>
      <left style="medium">
        <color rgb="FFB4C6E7"/>
      </left>
      <right style="medium">
        <color rgb="FFB4C6E7"/>
      </right>
      <top style="medium">
        <color rgb="FFB4C6E7"/>
      </top>
      <bottom/>
      <diagonal/>
    </border>
    <border>
      <left style="medium">
        <color rgb="FFBDD6EE"/>
      </left>
      <right style="medium">
        <color rgb="FFBDD6EE"/>
      </right>
      <top style="medium">
        <color rgb="FFBDD6EE"/>
      </top>
      <bottom style="thick">
        <color rgb="FF9CC2E5"/>
      </bottom>
      <diagonal/>
    </border>
    <border>
      <left/>
      <right style="medium">
        <color rgb="FFBDD6EE"/>
      </right>
      <top style="medium">
        <color rgb="FFBDD6EE"/>
      </top>
      <bottom style="thick">
        <color rgb="FF9CC2E5"/>
      </bottom>
      <diagonal/>
    </border>
    <border>
      <left style="medium">
        <color rgb="FFBDD6EE"/>
      </left>
      <right style="medium">
        <color rgb="FFBDD6EE"/>
      </right>
      <top/>
      <bottom style="medium">
        <color rgb="FFBDD6EE"/>
      </bottom>
      <diagonal/>
    </border>
    <border>
      <left style="medium">
        <color rgb="FFBDD6EE"/>
      </left>
      <right style="medium">
        <color rgb="FFBDD6EE"/>
      </right>
      <top/>
      <bottom/>
      <diagonal/>
    </border>
    <border>
      <left/>
      <right style="medium">
        <color rgb="FFBDD6EE"/>
      </right>
      <top/>
      <bottom style="medium">
        <color rgb="FFBDD6EE"/>
      </bottom>
      <diagonal/>
    </border>
    <border>
      <left/>
      <right style="medium">
        <color rgb="FFBDD6EE"/>
      </right>
      <top/>
      <bottom/>
      <diagonal/>
    </border>
    <border>
      <left style="medium">
        <color rgb="FFBDD6EE"/>
      </left>
      <right style="medium">
        <color rgb="FFBDD6EE"/>
      </right>
      <top style="thick">
        <color rgb="FF9CC2E5"/>
      </top>
      <bottom/>
      <diagonal/>
    </border>
    <border>
      <left style="medium">
        <color rgb="FFBDD6EE"/>
      </left>
      <right style="medium">
        <color rgb="FFBDD6EE"/>
      </right>
      <top style="medium">
        <color rgb="FFBDD6EE"/>
      </top>
      <bottom/>
      <diagonal/>
    </border>
    <border>
      <left style="medium">
        <color rgb="FFBDD6EE"/>
      </left>
      <right/>
      <top style="thick">
        <color rgb="FF9CC2E5"/>
      </top>
      <bottom/>
      <diagonal/>
    </border>
    <border>
      <left style="medium">
        <color rgb="FFBDD6EE"/>
      </left>
      <right/>
      <top/>
      <bottom style="medium">
        <color rgb="FFBDD6EE"/>
      </bottom>
      <diagonal/>
    </border>
    <border>
      <left style="medium">
        <color rgb="FFBDD6EE"/>
      </left>
      <right/>
      <top style="medium">
        <color rgb="FFBDD6EE"/>
      </top>
      <bottom style="medium">
        <color rgb="FFBDD6EE"/>
      </bottom>
      <diagonal/>
    </border>
    <border>
      <left style="medium">
        <color rgb="FFB4C6E7"/>
      </left>
      <right style="medium">
        <color rgb="FFB4C6E7"/>
      </right>
      <top style="thick">
        <color rgb="FF8EAADB"/>
      </top>
      <bottom/>
      <diagonal/>
    </border>
    <border>
      <left style="medium">
        <color rgb="FFB4C6E7"/>
      </left>
      <right style="medium">
        <color rgb="FFBDD6EE"/>
      </right>
      <top style="medium">
        <color rgb="FFBDD6EE"/>
      </top>
      <bottom/>
      <diagonal/>
    </border>
    <border>
      <left style="medium">
        <color rgb="FFB4C6E7"/>
      </left>
      <right style="medium">
        <color rgb="FFBDD6EE"/>
      </right>
      <top/>
      <bottom/>
      <diagonal/>
    </border>
    <border>
      <left style="medium">
        <color rgb="FFB4C6E7"/>
      </left>
      <right style="medium">
        <color rgb="FFBDD6EE"/>
      </right>
      <top/>
      <bottom style="medium">
        <color rgb="FFBDD6EE"/>
      </bottom>
      <diagonal/>
    </border>
    <border>
      <left style="medium">
        <color rgb="FFBDD6EE"/>
      </left>
      <right style="medium">
        <color rgb="FFBDD6EE"/>
      </right>
      <top/>
      <bottom style="medium">
        <color rgb="FFB4C6E7"/>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theme="8" tint="-0.24994659260841701"/>
      </left>
      <right style="hair">
        <color indexed="59"/>
      </right>
      <top style="medium">
        <color theme="8" tint="-0.24994659260841701"/>
      </top>
      <bottom style="hair">
        <color indexed="59"/>
      </bottom>
      <diagonal/>
    </border>
    <border>
      <left style="hair">
        <color indexed="59"/>
      </left>
      <right style="hair">
        <color indexed="59"/>
      </right>
      <top style="medium">
        <color theme="8" tint="-0.24994659260841701"/>
      </top>
      <bottom style="hair">
        <color indexed="59"/>
      </bottom>
      <diagonal/>
    </border>
    <border>
      <left style="hair">
        <color indexed="59"/>
      </left>
      <right style="medium">
        <color theme="8" tint="-0.24994659260841701"/>
      </right>
      <top style="medium">
        <color theme="8" tint="-0.24994659260841701"/>
      </top>
      <bottom style="hair">
        <color indexed="59"/>
      </bottom>
      <diagonal/>
    </border>
    <border>
      <left style="medium">
        <color theme="8" tint="-0.24994659260841701"/>
      </left>
      <right style="hair">
        <color indexed="59"/>
      </right>
      <top style="hair">
        <color indexed="59"/>
      </top>
      <bottom style="hair">
        <color indexed="59"/>
      </bottom>
      <diagonal/>
    </border>
    <border>
      <left style="hair">
        <color indexed="59"/>
      </left>
      <right style="hair">
        <color indexed="59"/>
      </right>
      <top style="hair">
        <color indexed="59"/>
      </top>
      <bottom style="hair">
        <color indexed="59"/>
      </bottom>
      <diagonal/>
    </border>
    <border>
      <left style="hair">
        <color indexed="59"/>
      </left>
      <right style="medium">
        <color theme="8" tint="-0.24994659260841701"/>
      </right>
      <top style="hair">
        <color indexed="59"/>
      </top>
      <bottom style="hair">
        <color indexed="59"/>
      </bottom>
      <diagonal/>
    </border>
    <border>
      <left style="medium">
        <color theme="8" tint="-0.24994659260841701"/>
      </left>
      <right style="hair">
        <color indexed="59"/>
      </right>
      <top style="hair">
        <color indexed="59"/>
      </top>
      <bottom/>
      <diagonal/>
    </border>
    <border>
      <left style="hair">
        <color indexed="59"/>
      </left>
      <right style="hair">
        <color indexed="59"/>
      </right>
      <top style="hair">
        <color indexed="59"/>
      </top>
      <bottom/>
      <diagonal/>
    </border>
    <border>
      <left style="hair">
        <color indexed="59"/>
      </left>
      <right style="medium">
        <color theme="8" tint="-0.24994659260841701"/>
      </right>
      <top style="hair">
        <color indexed="59"/>
      </top>
      <bottom/>
      <diagonal/>
    </border>
    <border>
      <left style="medium">
        <color theme="8" tint="-0.24994659260841701"/>
      </left>
      <right style="hair">
        <color theme="8" tint="-0.24994659260841701"/>
      </right>
      <top style="medium">
        <color theme="8" tint="-0.24994659260841701"/>
      </top>
      <bottom style="hair">
        <color theme="8" tint="-0.24994659260841701"/>
      </bottom>
      <diagonal/>
    </border>
    <border>
      <left style="hair">
        <color theme="8" tint="-0.24994659260841701"/>
      </left>
      <right style="hair">
        <color theme="8" tint="-0.24994659260841701"/>
      </right>
      <top style="medium">
        <color theme="8" tint="-0.24994659260841701"/>
      </top>
      <bottom style="hair">
        <color theme="8" tint="-0.24994659260841701"/>
      </bottom>
      <diagonal/>
    </border>
    <border>
      <left style="medium">
        <color theme="8" tint="-0.24994659260841701"/>
      </left>
      <right style="hair">
        <color theme="8" tint="-0.24994659260841701"/>
      </right>
      <top style="hair">
        <color theme="8" tint="-0.24994659260841701"/>
      </top>
      <bottom style="hair">
        <color theme="8" tint="-0.24994659260841701"/>
      </bottom>
      <diagonal/>
    </border>
    <border>
      <left style="hair">
        <color theme="8" tint="-0.24994659260841701"/>
      </left>
      <right style="hair">
        <color theme="8" tint="-0.24994659260841701"/>
      </right>
      <top style="hair">
        <color theme="8" tint="-0.24994659260841701"/>
      </top>
      <bottom style="hair">
        <color theme="8" tint="-0.24994659260841701"/>
      </bottom>
      <diagonal/>
    </border>
    <border>
      <left style="hair">
        <color theme="8" tint="-0.24994659260841701"/>
      </left>
      <right style="medium">
        <color theme="8" tint="-0.24994659260841701"/>
      </right>
      <top style="hair">
        <color theme="8" tint="-0.24994659260841701"/>
      </top>
      <bottom style="hair">
        <color theme="8" tint="-0.24994659260841701"/>
      </bottom>
      <diagonal/>
    </border>
    <border>
      <left style="medium">
        <color theme="8" tint="-0.24994659260841701"/>
      </left>
      <right style="hair">
        <color theme="8" tint="-0.24994659260841701"/>
      </right>
      <top style="hair">
        <color theme="8" tint="-0.24994659260841701"/>
      </top>
      <bottom style="medium">
        <color theme="8" tint="-0.24994659260841701"/>
      </bottom>
      <diagonal/>
    </border>
    <border>
      <left style="hair">
        <color theme="8" tint="-0.24994659260841701"/>
      </left>
      <right style="hair">
        <color theme="8" tint="-0.24994659260841701"/>
      </right>
      <top style="hair">
        <color theme="8" tint="-0.24994659260841701"/>
      </top>
      <bottom style="medium">
        <color theme="8" tint="-0.24994659260841701"/>
      </bottom>
      <diagonal/>
    </border>
    <border>
      <left style="hair">
        <color theme="8" tint="-0.24994659260841701"/>
      </left>
      <right style="medium">
        <color theme="8" tint="-0.24994659260841701"/>
      </right>
      <top style="hair">
        <color theme="8" tint="-0.24994659260841701"/>
      </top>
      <bottom style="medium">
        <color theme="8" tint="-0.24994659260841701"/>
      </bottom>
      <diagonal/>
    </border>
    <border>
      <left style="hair">
        <color theme="8" tint="-0.24994659260841701"/>
      </left>
      <right/>
      <top/>
      <bottom/>
      <diagonal/>
    </border>
    <border>
      <left style="hair">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right style="medium">
        <color theme="8" tint="-0.24994659260841701"/>
      </right>
      <top/>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right style="medium">
        <color rgb="FFB4C6E7"/>
      </right>
      <top style="medium">
        <color rgb="FFB4C6E7"/>
      </top>
      <bottom/>
      <diagonal/>
    </border>
    <border>
      <left/>
      <right/>
      <top style="medium">
        <color rgb="FFB4C6E7"/>
      </top>
      <bottom style="thick">
        <color rgb="FF8EAADB"/>
      </bottom>
      <diagonal/>
    </border>
    <border>
      <left style="medium">
        <color rgb="FFB4C6E7"/>
      </left>
      <right/>
      <top/>
      <bottom style="medium">
        <color rgb="FFB4C6E7"/>
      </bottom>
      <diagonal/>
    </border>
    <border>
      <left/>
      <right/>
      <top/>
      <bottom style="medium">
        <color rgb="FFB4C6E7"/>
      </bottom>
      <diagonal/>
    </border>
    <border>
      <left style="medium">
        <color rgb="FFB4C6E7"/>
      </left>
      <right/>
      <top style="medium">
        <color rgb="FFB4C6E7"/>
      </top>
      <bottom style="thick">
        <color rgb="FF8EAADB"/>
      </bottom>
      <diagonal/>
    </border>
    <border>
      <left style="medium">
        <color rgb="FFB4C6E7"/>
      </left>
      <right/>
      <top style="medium">
        <color rgb="FFB4C6E7"/>
      </top>
      <bottom/>
      <diagonal/>
    </border>
    <border>
      <left/>
      <right/>
      <top style="medium">
        <color rgb="FFB4C6E7"/>
      </top>
      <bottom/>
      <diagonal/>
    </border>
    <border>
      <left style="medium">
        <color rgb="FFB4C6E7"/>
      </left>
      <right style="medium">
        <color rgb="FFB4C6E7"/>
      </right>
      <top/>
      <bottom style="thin">
        <color theme="4" tint="0.3999755851924192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theme="4" tint="0.39997558519241921"/>
      </left>
      <right/>
      <top style="medium">
        <color theme="4" tint="0.39997558519241921"/>
      </top>
      <bottom style="medium">
        <color theme="4" tint="0.39997558519241921"/>
      </bottom>
      <diagonal/>
    </border>
    <border>
      <left/>
      <right/>
      <top style="medium">
        <color theme="4" tint="0.39997558519241921"/>
      </top>
      <bottom style="medium">
        <color theme="4" tint="0.39997558519241921"/>
      </bottom>
      <diagonal/>
    </border>
    <border>
      <left/>
      <right style="medium">
        <color theme="4" tint="0.39997558519241921"/>
      </right>
      <top style="medium">
        <color theme="4" tint="0.39997558519241921"/>
      </top>
      <bottom style="medium">
        <color theme="4" tint="0.39997558519241921"/>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bottom style="thin">
        <color indexed="64"/>
      </bottom>
      <diagonal/>
    </border>
    <border>
      <left style="medium">
        <color theme="4" tint="0.39997558519241921"/>
      </left>
      <right/>
      <top style="medium">
        <color theme="4" tint="0.39997558519241921"/>
      </top>
      <bottom/>
      <diagonal/>
    </border>
    <border>
      <left/>
      <right/>
      <top style="medium">
        <color theme="4" tint="0.39997558519241921"/>
      </top>
      <bottom/>
      <diagonal/>
    </border>
    <border>
      <left/>
      <right style="medium">
        <color theme="4" tint="0.39997558519241921"/>
      </right>
      <top style="medium">
        <color theme="4" tint="0.39997558519241921"/>
      </top>
      <bottom/>
      <diagonal/>
    </border>
    <border>
      <left style="medium">
        <color theme="4" tint="0.39997558519241921"/>
      </left>
      <right/>
      <top/>
      <bottom style="medium">
        <color theme="4" tint="0.39997558519241921"/>
      </bottom>
      <diagonal/>
    </border>
    <border>
      <left/>
      <right style="medium">
        <color theme="4" tint="0.39997558519241921"/>
      </right>
      <top/>
      <bottom style="medium">
        <color theme="4" tint="0.39997558519241921"/>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medium">
        <color theme="4" tint="0.39997558519241921"/>
      </left>
      <right/>
      <top/>
      <bottom/>
      <diagonal/>
    </border>
    <border>
      <left/>
      <right style="medium">
        <color theme="4" tint="0.39997558519241921"/>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ck">
        <color rgb="FF003300"/>
      </left>
      <right style="medium">
        <color rgb="FF003300"/>
      </right>
      <top style="thick">
        <color rgb="FF003300"/>
      </top>
      <bottom/>
      <diagonal/>
    </border>
    <border>
      <left style="medium">
        <color rgb="FF003300"/>
      </left>
      <right/>
      <top style="thick">
        <color rgb="FF003300"/>
      </top>
      <bottom style="medium">
        <color rgb="FF003300"/>
      </bottom>
      <diagonal/>
    </border>
    <border>
      <left/>
      <right/>
      <top style="thick">
        <color rgb="FF003300"/>
      </top>
      <bottom/>
      <diagonal/>
    </border>
    <border>
      <left/>
      <right style="medium">
        <color rgb="FF003300"/>
      </right>
      <top style="thick">
        <color rgb="FF003300"/>
      </top>
      <bottom/>
      <diagonal/>
    </border>
    <border>
      <left style="thick">
        <color rgb="FF003300"/>
      </left>
      <right style="medium">
        <color rgb="FF003300"/>
      </right>
      <top/>
      <bottom style="medium">
        <color rgb="FF003300"/>
      </bottom>
      <diagonal/>
    </border>
    <border>
      <left/>
      <right/>
      <top/>
      <bottom style="medium">
        <color rgb="FF003300"/>
      </bottom>
      <diagonal/>
    </border>
    <border>
      <left/>
      <right style="medium">
        <color rgb="FF003300"/>
      </right>
      <top/>
      <bottom style="medium">
        <color rgb="FF003300"/>
      </bottom>
      <diagonal/>
    </border>
    <border>
      <left style="medium">
        <color rgb="FF003300"/>
      </left>
      <right/>
      <top/>
      <bottom style="medium">
        <color rgb="FF003300"/>
      </bottom>
      <diagonal/>
    </border>
    <border>
      <left style="medium">
        <color rgb="FF003300"/>
      </left>
      <right/>
      <top style="medium">
        <color rgb="FF003300"/>
      </top>
      <bottom style="medium">
        <color rgb="FF003300"/>
      </bottom>
      <diagonal/>
    </border>
    <border>
      <left/>
      <right style="medium">
        <color rgb="FF003300"/>
      </right>
      <top style="medium">
        <color rgb="FF003300"/>
      </top>
      <bottom style="medium">
        <color rgb="FF003300"/>
      </bottom>
      <diagonal/>
    </border>
    <border>
      <left style="thick">
        <color rgb="FF003300"/>
      </left>
      <right style="medium">
        <color rgb="FF003300"/>
      </right>
      <top/>
      <bottom style="thick">
        <color rgb="FF003300"/>
      </bottom>
      <diagonal/>
    </border>
    <border>
      <left/>
      <right style="medium">
        <color rgb="FF003300"/>
      </right>
      <top/>
      <bottom style="thick">
        <color rgb="FF003300"/>
      </bottom>
      <diagonal/>
    </border>
    <border>
      <left style="medium">
        <color rgb="FF003300"/>
      </left>
      <right/>
      <top style="medium">
        <color rgb="FF003300"/>
      </top>
      <bottom style="thick">
        <color rgb="FF003300"/>
      </bottom>
      <diagonal/>
    </border>
    <border>
      <left/>
      <right style="medium">
        <color rgb="FF003300"/>
      </right>
      <top style="medium">
        <color rgb="FF003300"/>
      </top>
      <bottom style="thick">
        <color rgb="FF003300"/>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4472C4"/>
      </left>
      <right style="medium">
        <color rgb="FF4472C4"/>
      </right>
      <top style="medium">
        <color rgb="FF4472C4"/>
      </top>
      <bottom/>
      <diagonal/>
    </border>
    <border>
      <left style="medium">
        <color rgb="FF4472C4"/>
      </left>
      <right style="medium">
        <color rgb="FF4472C4"/>
      </right>
      <top/>
      <bottom/>
      <diagonal/>
    </border>
    <border>
      <left style="medium">
        <color rgb="FF4472C4"/>
      </left>
      <right style="medium">
        <color rgb="FF4472C4"/>
      </right>
      <top/>
      <bottom style="medium">
        <color rgb="FF4472C4"/>
      </bottom>
      <diagonal/>
    </border>
    <border>
      <left/>
      <right style="medium">
        <color rgb="FF4472C4"/>
      </right>
      <top style="medium">
        <color rgb="FF4472C4"/>
      </top>
      <bottom style="medium">
        <color rgb="FF4472C4"/>
      </bottom>
      <diagonal/>
    </border>
    <border>
      <left/>
      <right/>
      <top style="medium">
        <color rgb="FF4472C4"/>
      </top>
      <bottom style="medium">
        <color rgb="FF4472C4"/>
      </bottom>
      <diagonal/>
    </border>
    <border>
      <left/>
      <right style="medium">
        <color rgb="FF4472C4"/>
      </right>
      <top/>
      <bottom style="medium">
        <color rgb="FF4472C4"/>
      </bottom>
      <diagonal/>
    </border>
    <border>
      <left/>
      <right style="medium">
        <color rgb="FF4472C4"/>
      </right>
      <top/>
      <bottom/>
      <diagonal/>
    </border>
    <border>
      <left style="medium">
        <color rgb="FF4472C4"/>
      </left>
      <right/>
      <top style="medium">
        <color rgb="FF4472C4"/>
      </top>
      <bottom style="medium">
        <color rgb="FF4472C4"/>
      </bottom>
      <diagonal/>
    </border>
    <border>
      <left style="hair">
        <color indexed="64"/>
      </left>
      <right style="medium">
        <color indexed="64"/>
      </right>
      <top style="medium">
        <color indexed="64"/>
      </top>
      <bottom style="hair">
        <color indexed="64"/>
      </bottom>
      <diagonal/>
    </border>
  </borders>
  <cellStyleXfs count="8">
    <xf numFmtId="0" fontId="0" fillId="0" borderId="0"/>
    <xf numFmtId="166" fontId="1" fillId="0" borderId="0" applyFont="0" applyFill="0" applyBorder="0" applyAlignment="0" applyProtection="0"/>
    <xf numFmtId="165" fontId="1" fillId="0" borderId="0" applyFont="0" applyFill="0" applyBorder="0" applyAlignment="0" applyProtection="0"/>
    <xf numFmtId="0" fontId="18" fillId="0" borderId="0" applyNumberFormat="0" applyFill="0" applyBorder="0" applyAlignment="0" applyProtection="0"/>
    <xf numFmtId="0" fontId="1" fillId="0" borderId="0"/>
    <xf numFmtId="0" fontId="59" fillId="0" borderId="0"/>
    <xf numFmtId="171" fontId="60" fillId="0" borderId="0" applyFill="0" applyBorder="0" applyAlignment="0" applyProtection="0"/>
    <xf numFmtId="0" fontId="59" fillId="0" borderId="0"/>
  </cellStyleXfs>
  <cellXfs count="885">
    <xf numFmtId="0" fontId="0" fillId="0" borderId="0" xfId="0"/>
    <xf numFmtId="0" fontId="4" fillId="0" borderId="0" xfId="0" applyFont="1" applyAlignment="1">
      <alignment vertical="center" wrapText="1"/>
    </xf>
    <xf numFmtId="0" fontId="8" fillId="0" borderId="0" xfId="0" applyFont="1"/>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10" fillId="0" borderId="0" xfId="0" applyFont="1"/>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Border="1" applyAlignment="1">
      <alignment horizontal="center" vertical="center"/>
    </xf>
    <xf numFmtId="0" fontId="11" fillId="0" borderId="5" xfId="0" applyFont="1" applyBorder="1" applyAlignment="1">
      <alignment horizontal="justify" vertical="center"/>
    </xf>
    <xf numFmtId="0" fontId="11" fillId="0" borderId="5" xfId="0" applyFont="1" applyBorder="1" applyAlignment="1">
      <alignment horizontal="justify" vertical="center" wrapText="1"/>
    </xf>
    <xf numFmtId="0" fontId="12" fillId="0" borderId="5" xfId="0" applyFont="1" applyBorder="1" applyAlignment="1">
      <alignment horizontal="center" vertical="center" wrapText="1"/>
    </xf>
    <xf numFmtId="0" fontId="9" fillId="0" borderId="11" xfId="0" applyFont="1" applyBorder="1" applyAlignment="1">
      <alignment horizontal="center" vertical="center"/>
    </xf>
    <xf numFmtId="0" fontId="12" fillId="0" borderId="13" xfId="0" applyFont="1" applyBorder="1" applyAlignment="1">
      <alignment horizontal="justify" vertical="center" wrapText="1"/>
    </xf>
    <xf numFmtId="0" fontId="12" fillId="0" borderId="13" xfId="0" applyFont="1" applyBorder="1" applyAlignment="1">
      <alignment horizontal="justify" vertical="center"/>
    </xf>
    <xf numFmtId="0" fontId="11" fillId="0" borderId="13" xfId="0" applyFont="1" applyBorder="1" applyAlignment="1">
      <alignment horizontal="justify" vertical="center" wrapText="1"/>
    </xf>
    <xf numFmtId="0" fontId="11" fillId="0" borderId="13" xfId="0" applyFont="1" applyBorder="1" applyAlignment="1">
      <alignment horizontal="center" vertical="center" wrapText="1"/>
    </xf>
    <xf numFmtId="0" fontId="12" fillId="0" borderId="13" xfId="0" applyFont="1" applyBorder="1" applyAlignment="1">
      <alignment horizontal="center" vertical="center"/>
    </xf>
    <xf numFmtId="17" fontId="12" fillId="0" borderId="13" xfId="0" applyNumberFormat="1" applyFont="1" applyBorder="1" applyAlignment="1">
      <alignment horizontal="center" vertical="center"/>
    </xf>
    <xf numFmtId="0" fontId="12" fillId="0" borderId="7" xfId="0" applyFont="1" applyBorder="1" applyAlignment="1">
      <alignment horizontal="justify" vertical="center" wrapText="1"/>
    </xf>
    <xf numFmtId="0" fontId="11" fillId="0" borderId="13" xfId="0" applyFont="1" applyBorder="1" applyAlignment="1">
      <alignment horizontal="justify" vertical="center"/>
    </xf>
    <xf numFmtId="0" fontId="10" fillId="0" borderId="12" xfId="0" applyFont="1" applyBorder="1" applyAlignment="1">
      <alignment vertical="center" wrapText="1"/>
    </xf>
    <xf numFmtId="0" fontId="10" fillId="0" borderId="14" xfId="0" applyFont="1" applyBorder="1" applyAlignment="1">
      <alignment horizontal="justify" vertical="center" wrapText="1"/>
    </xf>
    <xf numFmtId="0" fontId="11" fillId="0" borderId="13" xfId="0" applyFont="1" applyBorder="1" applyAlignment="1">
      <alignment horizontal="center" vertical="center"/>
    </xf>
    <xf numFmtId="0" fontId="12" fillId="0" borderId="5" xfId="0" applyFont="1" applyBorder="1" applyAlignment="1">
      <alignment horizontal="justify"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justify" vertical="center" wrapText="1"/>
    </xf>
    <xf numFmtId="0" fontId="11" fillId="0" borderId="7" xfId="0" applyFont="1" applyBorder="1" applyAlignment="1">
      <alignment horizontal="justify" vertical="center" wrapText="1"/>
    </xf>
    <xf numFmtId="0" fontId="10" fillId="0" borderId="14" xfId="0" applyFont="1" applyBorder="1" applyAlignment="1">
      <alignment horizontal="center" vertical="center" wrapText="1"/>
    </xf>
    <xf numFmtId="0" fontId="10" fillId="0" borderId="14" xfId="0" applyFont="1" applyBorder="1" applyAlignment="1">
      <alignment vertical="top" wrapText="1"/>
    </xf>
    <xf numFmtId="0" fontId="12" fillId="0" borderId="5" xfId="0" applyFont="1" applyBorder="1" applyAlignment="1">
      <alignment horizontal="justify" vertical="center"/>
    </xf>
    <xf numFmtId="0" fontId="11" fillId="0" borderId="5" xfId="0" applyFont="1" applyBorder="1" applyAlignment="1">
      <alignment horizontal="center" vertical="center" wrapText="1"/>
    </xf>
    <xf numFmtId="0" fontId="10" fillId="0" borderId="16" xfId="0" applyFont="1" applyBorder="1" applyAlignment="1">
      <alignment horizontal="justify" vertical="center" wrapText="1"/>
    </xf>
    <xf numFmtId="0" fontId="11" fillId="0" borderId="5" xfId="0" applyFont="1" applyBorder="1" applyAlignment="1">
      <alignment horizontal="center" vertical="center"/>
    </xf>
    <xf numFmtId="0" fontId="12" fillId="0" borderId="14" xfId="0" applyFont="1" applyBorder="1" applyAlignment="1">
      <alignment horizontal="justify" vertical="center" wrapText="1"/>
    </xf>
    <xf numFmtId="0" fontId="12"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4" xfId="0" applyFont="1" applyBorder="1" applyAlignment="1">
      <alignment vertical="center" wrapText="1"/>
    </xf>
    <xf numFmtId="0" fontId="11" fillId="0" borderId="0" xfId="0" applyFont="1" applyAlignment="1">
      <alignment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5" xfId="0" applyFont="1" applyBorder="1" applyAlignment="1">
      <alignment horizontal="center" vertical="center"/>
    </xf>
    <xf numFmtId="17" fontId="12" fillId="0" borderId="5" xfId="0" applyNumberFormat="1" applyFont="1" applyBorder="1" applyAlignment="1">
      <alignment horizontal="center" vertical="center"/>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4" xfId="0" applyFont="1" applyBorder="1" applyAlignment="1">
      <alignment horizontal="justify" vertical="center" wrapText="1"/>
    </xf>
    <xf numFmtId="0" fontId="16" fillId="0" borderId="13" xfId="0" applyFont="1" applyBorder="1" applyAlignment="1">
      <alignment horizontal="justify" vertical="center" wrapText="1"/>
    </xf>
    <xf numFmtId="0" fontId="17" fillId="0" borderId="11" xfId="0" applyFont="1" applyBorder="1" applyAlignment="1">
      <alignment horizontal="center" vertical="center"/>
    </xf>
    <xf numFmtId="0" fontId="14" fillId="0" borderId="5" xfId="0" applyFont="1" applyBorder="1" applyAlignment="1">
      <alignment horizontal="justify" vertical="center" wrapText="1"/>
    </xf>
    <xf numFmtId="0" fontId="12" fillId="0" borderId="7" xfId="0" applyFont="1" applyBorder="1" applyAlignment="1">
      <alignment vertical="center" wrapText="1"/>
    </xf>
    <xf numFmtId="0" fontId="12" fillId="0" borderId="7" xfId="0" applyFont="1" applyBorder="1" applyAlignment="1">
      <alignment horizontal="left" vertical="center" wrapText="1" indent="5"/>
    </xf>
    <xf numFmtId="0" fontId="12" fillId="0" borderId="5" xfId="0" applyFont="1" applyBorder="1" applyAlignment="1">
      <alignment horizontal="left" vertical="center" wrapText="1" indent="5"/>
    </xf>
    <xf numFmtId="0" fontId="9" fillId="0" borderId="8" xfId="0" applyFont="1" applyBorder="1" applyAlignment="1">
      <alignment horizontal="center" vertical="center"/>
    </xf>
    <xf numFmtId="0" fontId="14" fillId="0" borderId="7" xfId="0" applyFont="1" applyBorder="1" applyAlignment="1">
      <alignment horizontal="justify" vertical="center" wrapText="1"/>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0" fontId="12" fillId="0" borderId="8" xfId="0" applyFont="1" applyBorder="1" applyAlignment="1">
      <alignment horizontal="center" vertical="center" wrapText="1"/>
    </xf>
    <xf numFmtId="0" fontId="12" fillId="0" borderId="19" xfId="0" applyFont="1" applyBorder="1" applyAlignment="1">
      <alignment horizontal="center" vertical="center" wrapText="1"/>
    </xf>
    <xf numFmtId="0" fontId="10" fillId="0" borderId="14" xfId="0" applyFont="1" applyBorder="1" applyAlignment="1">
      <alignment horizontal="center" vertical="top" wrapText="1"/>
    </xf>
    <xf numFmtId="0" fontId="16" fillId="0" borderId="13" xfId="0" applyFont="1" applyBorder="1" applyAlignment="1">
      <alignment horizontal="center" vertical="center" wrapText="1"/>
    </xf>
    <xf numFmtId="0" fontId="10" fillId="0" borderId="0" xfId="0" applyFont="1" applyAlignment="1">
      <alignment wrapText="1"/>
    </xf>
    <xf numFmtId="0" fontId="10" fillId="0" borderId="0" xfId="0" applyFont="1" applyAlignment="1">
      <alignment horizontal="center"/>
    </xf>
    <xf numFmtId="0" fontId="25" fillId="0" borderId="2" xfId="0" applyFont="1" applyBorder="1" applyAlignment="1">
      <alignment horizontal="center" vertical="center"/>
    </xf>
    <xf numFmtId="0" fontId="25" fillId="0" borderId="3" xfId="0" applyFont="1" applyBorder="1" applyAlignment="1">
      <alignment horizontal="center" vertical="center" wrapText="1"/>
    </xf>
    <xf numFmtId="0" fontId="25" fillId="0" borderId="3" xfId="0" applyFont="1" applyBorder="1" applyAlignment="1">
      <alignment horizontal="center" vertical="center"/>
    </xf>
    <xf numFmtId="0" fontId="27" fillId="2" borderId="25" xfId="0" applyFont="1" applyFill="1" applyBorder="1" applyAlignment="1">
      <alignment horizontal="center" vertical="center" wrapText="1"/>
    </xf>
    <xf numFmtId="0" fontId="28" fillId="3" borderId="26" xfId="0" applyFont="1" applyFill="1" applyBorder="1" applyAlignment="1">
      <alignment horizontal="center" vertical="center" wrapText="1"/>
    </xf>
    <xf numFmtId="0" fontId="28" fillId="3" borderId="27" xfId="0" applyFont="1" applyFill="1" applyBorder="1" applyAlignment="1">
      <alignment horizontal="left" vertical="center" wrapText="1"/>
    </xf>
    <xf numFmtId="1" fontId="28" fillId="3" borderId="27" xfId="0" applyNumberFormat="1" applyFont="1" applyFill="1" applyBorder="1" applyAlignment="1">
      <alignment horizontal="center" vertical="center" wrapText="1"/>
    </xf>
    <xf numFmtId="14" fontId="28" fillId="3" borderId="27" xfId="0" applyNumberFormat="1" applyFont="1" applyFill="1" applyBorder="1" applyAlignment="1">
      <alignment horizontal="center" vertical="center" wrapText="1"/>
    </xf>
    <xf numFmtId="166" fontId="28" fillId="3" borderId="27" xfId="1" applyFont="1" applyFill="1" applyBorder="1" applyAlignment="1">
      <alignment vertical="center" wrapText="1"/>
    </xf>
    <xf numFmtId="166" fontId="28" fillId="3" borderId="28" xfId="1" applyFont="1" applyFill="1" applyBorder="1" applyAlignment="1">
      <alignment vertical="center" wrapText="1"/>
    </xf>
    <xf numFmtId="0" fontId="28" fillId="3" borderId="29" xfId="0" applyFont="1" applyFill="1" applyBorder="1" applyAlignment="1">
      <alignment horizontal="center" vertical="center" wrapText="1"/>
    </xf>
    <xf numFmtId="0" fontId="28" fillId="3" borderId="30" xfId="0" applyFont="1" applyFill="1" applyBorder="1" applyAlignment="1">
      <alignment horizontal="left" vertical="center" wrapText="1"/>
    </xf>
    <xf numFmtId="1" fontId="28" fillId="3" borderId="30" xfId="0" applyNumberFormat="1" applyFont="1" applyFill="1" applyBorder="1" applyAlignment="1">
      <alignment horizontal="center" vertical="center" wrapText="1"/>
    </xf>
    <xf numFmtId="14" fontId="28" fillId="3" borderId="30" xfId="0" applyNumberFormat="1" applyFont="1" applyFill="1" applyBorder="1" applyAlignment="1">
      <alignment horizontal="center" vertical="center" wrapText="1"/>
    </xf>
    <xf numFmtId="166" fontId="28" fillId="3" borderId="30" xfId="1" applyFont="1" applyFill="1" applyBorder="1" applyAlignment="1">
      <alignment vertical="center" wrapText="1"/>
    </xf>
    <xf numFmtId="166" fontId="28" fillId="3" borderId="31" xfId="1" applyFont="1" applyFill="1" applyBorder="1" applyAlignment="1">
      <alignment vertical="center" wrapText="1"/>
    </xf>
    <xf numFmtId="0" fontId="28" fillId="3" borderId="32" xfId="0" applyFont="1" applyFill="1" applyBorder="1" applyAlignment="1">
      <alignment horizontal="center" vertical="center" wrapText="1"/>
    </xf>
    <xf numFmtId="1" fontId="28" fillId="3" borderId="33" xfId="0" applyNumberFormat="1" applyFont="1" applyFill="1" applyBorder="1" applyAlignment="1">
      <alignment horizontal="center" vertical="center" wrapText="1"/>
    </xf>
    <xf numFmtId="14" fontId="28" fillId="3" borderId="33" xfId="0" applyNumberFormat="1" applyFont="1" applyFill="1" applyBorder="1" applyAlignment="1">
      <alignment horizontal="center" vertical="center" wrapText="1"/>
    </xf>
    <xf numFmtId="166" fontId="28" fillId="3" borderId="33" xfId="1" applyFont="1" applyFill="1" applyBorder="1" applyAlignment="1">
      <alignment vertical="center" wrapText="1"/>
    </xf>
    <xf numFmtId="166" fontId="28" fillId="3" borderId="34" xfId="1" applyFont="1" applyFill="1" applyBorder="1" applyAlignment="1">
      <alignment vertical="center" wrapText="1"/>
    </xf>
    <xf numFmtId="166" fontId="26" fillId="3" borderId="25" xfId="1" applyFont="1" applyFill="1" applyBorder="1" applyAlignment="1">
      <alignment horizontal="center" vertical="center" wrapText="1"/>
    </xf>
    <xf numFmtId="0" fontId="30" fillId="0" borderId="37" xfId="0" applyFont="1" applyBorder="1" applyAlignment="1">
      <alignment horizontal="center"/>
    </xf>
    <xf numFmtId="0" fontId="30" fillId="0" borderId="38" xfId="0" applyFont="1" applyBorder="1" applyAlignment="1">
      <alignment horizontal="center" vertical="center"/>
    </xf>
    <xf numFmtId="0" fontId="30" fillId="0" borderId="38" xfId="0" applyFont="1" applyBorder="1"/>
    <xf numFmtId="0" fontId="30" fillId="0" borderId="39" xfId="0" applyFont="1" applyBorder="1"/>
    <xf numFmtId="0" fontId="30" fillId="0" borderId="38" xfId="0" applyFont="1" applyBorder="1" applyAlignment="1">
      <alignment horizontal="center" vertical="center" wrapText="1"/>
    </xf>
    <xf numFmtId="0" fontId="30" fillId="0" borderId="40" xfId="0" applyFont="1" applyBorder="1" applyAlignment="1">
      <alignment horizontal="center"/>
    </xf>
    <xf numFmtId="0" fontId="30" fillId="0" borderId="41" xfId="0" applyFont="1" applyBorder="1" applyAlignment="1">
      <alignment horizontal="center" vertical="center"/>
    </xf>
    <xf numFmtId="0" fontId="30" fillId="0" borderId="41" xfId="0" applyFont="1" applyBorder="1"/>
    <xf numFmtId="0" fontId="30" fillId="0" borderId="42" xfId="0" applyFont="1" applyBorder="1"/>
    <xf numFmtId="0" fontId="0" fillId="0" borderId="0" xfId="0" applyAlignment="1">
      <alignment horizontal="center"/>
    </xf>
    <xf numFmtId="0" fontId="0" fillId="0" borderId="47" xfId="0" applyBorder="1"/>
    <xf numFmtId="0" fontId="0" fillId="0" borderId="48" xfId="0" applyBorder="1"/>
    <xf numFmtId="0" fontId="0" fillId="0" borderId="49" xfId="0" applyBorder="1"/>
    <xf numFmtId="0" fontId="32" fillId="0" borderId="0" xfId="0" applyFont="1"/>
    <xf numFmtId="0" fontId="33" fillId="0" borderId="51" xfId="0" applyFont="1" applyBorder="1" applyAlignment="1">
      <alignment horizontal="left" vertical="center"/>
    </xf>
    <xf numFmtId="14" fontId="32" fillId="0" borderId="0" xfId="0" applyNumberFormat="1" applyFont="1"/>
    <xf numFmtId="0" fontId="33" fillId="9" borderId="51" xfId="0" applyFont="1" applyFill="1" applyBorder="1" applyAlignment="1">
      <alignment horizontal="left" vertical="center"/>
    </xf>
    <xf numFmtId="0" fontId="33" fillId="8" borderId="51" xfId="0" applyFont="1" applyFill="1" applyBorder="1" applyAlignment="1">
      <alignment horizontal="left" vertical="center"/>
    </xf>
    <xf numFmtId="9" fontId="0" fillId="0" borderId="0" xfId="0" applyNumberFormat="1"/>
    <xf numFmtId="0" fontId="32" fillId="0" borderId="0" xfId="0" applyFont="1" applyAlignment="1">
      <alignment wrapText="1"/>
    </xf>
    <xf numFmtId="0" fontId="0" fillId="0" borderId="0" xfId="0" applyAlignment="1">
      <alignment wrapText="1"/>
    </xf>
    <xf numFmtId="0" fontId="34" fillId="0" borderId="0" xfId="0" applyFont="1" applyAlignment="1">
      <alignment horizontal="justify" vertical="center"/>
    </xf>
    <xf numFmtId="0" fontId="0" fillId="0" borderId="0" xfId="0" applyAlignment="1">
      <alignment horizontal="center" wrapText="1"/>
    </xf>
    <xf numFmtId="0" fontId="3" fillId="0" borderId="4" xfId="0" applyFont="1" applyBorder="1" applyAlignment="1">
      <alignment horizontal="center" vertical="center"/>
    </xf>
    <xf numFmtId="0" fontId="5" fillId="0" borderId="5" xfId="0" applyFont="1" applyBorder="1" applyAlignment="1">
      <alignment horizontal="center" vertical="center" wrapText="1"/>
    </xf>
    <xf numFmtId="14" fontId="5" fillId="0" borderId="5" xfId="0" applyNumberFormat="1" applyFont="1" applyBorder="1" applyAlignment="1">
      <alignment horizontal="center" vertical="center"/>
    </xf>
    <xf numFmtId="0" fontId="6" fillId="0" borderId="5" xfId="0" applyFont="1" applyBorder="1" applyAlignment="1">
      <alignment horizontal="center" vertical="top" wrapText="1"/>
    </xf>
    <xf numFmtId="9"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wrapText="1"/>
    </xf>
    <xf numFmtId="0" fontId="5" fillId="0" borderId="59" xfId="0" applyFont="1" applyBorder="1" applyAlignment="1">
      <alignment horizontal="center" vertical="center" wrapText="1"/>
    </xf>
    <xf numFmtId="0" fontId="40" fillId="10" borderId="5" xfId="0" applyFont="1" applyFill="1" applyBorder="1" applyAlignment="1">
      <alignment horizontal="center" vertical="center" wrapText="1"/>
    </xf>
    <xf numFmtId="0" fontId="31" fillId="4" borderId="60" xfId="0" applyFont="1" applyFill="1" applyBorder="1" applyAlignment="1">
      <alignment horizontal="center" vertical="center" wrapText="1"/>
    </xf>
    <xf numFmtId="0" fontId="31" fillId="4" borderId="61" xfId="0" applyFont="1" applyFill="1" applyBorder="1" applyAlignment="1">
      <alignment horizontal="center" vertical="center" wrapText="1"/>
    </xf>
    <xf numFmtId="9" fontId="31" fillId="4" borderId="61" xfId="0" applyNumberFormat="1" applyFont="1" applyFill="1" applyBorder="1" applyAlignment="1">
      <alignment horizontal="center" vertical="center" wrapText="1"/>
    </xf>
    <xf numFmtId="0" fontId="31" fillId="4" borderId="62" xfId="0" applyFont="1" applyFill="1" applyBorder="1" applyAlignment="1">
      <alignment horizontal="center" vertical="center" wrapText="1"/>
    </xf>
    <xf numFmtId="0" fontId="33" fillId="5" borderId="63" xfId="0" applyFont="1" applyFill="1" applyBorder="1" applyAlignment="1">
      <alignment horizontal="center" vertical="center"/>
    </xf>
    <xf numFmtId="0" fontId="33" fillId="5" borderId="64" xfId="0" applyFont="1" applyFill="1" applyBorder="1" applyAlignment="1">
      <alignment horizontal="left" vertical="center"/>
    </xf>
    <xf numFmtId="9" fontId="33" fillId="5" borderId="64" xfId="0" applyNumberFormat="1" applyFont="1" applyFill="1" applyBorder="1" applyAlignment="1">
      <alignment horizontal="left" vertical="center"/>
    </xf>
    <xf numFmtId="0" fontId="33" fillId="5" borderId="65" xfId="0" applyFont="1" applyFill="1" applyBorder="1" applyAlignment="1">
      <alignment horizontal="left" vertical="center"/>
    </xf>
    <xf numFmtId="0" fontId="33" fillId="0" borderId="63" xfId="0" applyFont="1" applyBorder="1" applyAlignment="1">
      <alignment horizontal="center" vertical="center"/>
    </xf>
    <xf numFmtId="0" fontId="33" fillId="0" borderId="64" xfId="0" applyFont="1" applyBorder="1" applyAlignment="1">
      <alignment horizontal="left" vertical="center"/>
    </xf>
    <xf numFmtId="9" fontId="33" fillId="0" borderId="64" xfId="0" applyNumberFormat="1" applyFont="1" applyBorder="1" applyAlignment="1">
      <alignment horizontal="left" vertical="center"/>
    </xf>
    <xf numFmtId="0" fontId="33" fillId="6" borderId="65" xfId="0" applyFont="1" applyFill="1" applyBorder="1" applyAlignment="1">
      <alignment horizontal="left" vertical="center"/>
    </xf>
    <xf numFmtId="0" fontId="33" fillId="7" borderId="63" xfId="0" applyFont="1" applyFill="1" applyBorder="1" applyAlignment="1">
      <alignment horizontal="center" vertical="center"/>
    </xf>
    <xf numFmtId="0" fontId="33" fillId="7" borderId="64" xfId="0" applyFont="1" applyFill="1" applyBorder="1" applyAlignment="1">
      <alignment horizontal="left" vertical="center"/>
    </xf>
    <xf numFmtId="9" fontId="33" fillId="7" borderId="64" xfId="0" applyNumberFormat="1" applyFont="1" applyFill="1" applyBorder="1" applyAlignment="1">
      <alignment horizontal="left" vertical="center"/>
    </xf>
    <xf numFmtId="0" fontId="33" fillId="7" borderId="65" xfId="0" applyFont="1" applyFill="1" applyBorder="1" applyAlignment="1">
      <alignment horizontal="left" vertical="center"/>
    </xf>
    <xf numFmtId="0" fontId="33" fillId="0" borderId="65" xfId="0" applyFont="1" applyBorder="1" applyAlignment="1">
      <alignment horizontal="left" vertical="center"/>
    </xf>
    <xf numFmtId="0" fontId="33" fillId="8" borderId="63" xfId="0" applyFont="1" applyFill="1" applyBorder="1" applyAlignment="1">
      <alignment horizontal="center" vertical="center"/>
    </xf>
    <xf numFmtId="0" fontId="33" fillId="8" borderId="64" xfId="0" applyFont="1" applyFill="1" applyBorder="1" applyAlignment="1">
      <alignment horizontal="left" vertical="center"/>
    </xf>
    <xf numFmtId="9" fontId="33" fillId="8" borderId="64" xfId="0" applyNumberFormat="1" applyFont="1" applyFill="1" applyBorder="1" applyAlignment="1">
      <alignment horizontal="left" vertical="center"/>
    </xf>
    <xf numFmtId="0" fontId="33" fillId="8" borderId="65" xfId="0" applyFont="1" applyFill="1" applyBorder="1" applyAlignment="1">
      <alignment horizontal="left" vertical="center"/>
    </xf>
    <xf numFmtId="0" fontId="33" fillId="5" borderId="66" xfId="0" applyFont="1" applyFill="1" applyBorder="1" applyAlignment="1">
      <alignment horizontal="center" vertical="center"/>
    </xf>
    <xf numFmtId="0" fontId="33" fillId="5" borderId="67" xfId="0" applyFont="1" applyFill="1" applyBorder="1" applyAlignment="1">
      <alignment horizontal="left" vertical="center"/>
    </xf>
    <xf numFmtId="9" fontId="33" fillId="5" borderId="67" xfId="0" applyNumberFormat="1" applyFont="1" applyFill="1" applyBorder="1" applyAlignment="1">
      <alignment horizontal="left" vertical="center"/>
    </xf>
    <xf numFmtId="0" fontId="33" fillId="5" borderId="68" xfId="0" applyFont="1" applyFill="1" applyBorder="1" applyAlignment="1">
      <alignment horizontal="left" vertical="center"/>
    </xf>
    <xf numFmtId="0" fontId="41" fillId="3" borderId="60" xfId="0" applyFont="1" applyFill="1" applyBorder="1" applyAlignment="1">
      <alignment horizontal="center"/>
    </xf>
    <xf numFmtId="0" fontId="41" fillId="3" borderId="61" xfId="0" applyFont="1" applyFill="1" applyBorder="1" applyAlignment="1">
      <alignment horizontal="center"/>
    </xf>
    <xf numFmtId="0" fontId="41" fillId="3" borderId="62" xfId="0" applyFont="1" applyFill="1" applyBorder="1" applyAlignment="1">
      <alignment horizontal="center"/>
    </xf>
    <xf numFmtId="0" fontId="41" fillId="3" borderId="0" xfId="0" applyFont="1" applyFill="1" applyAlignment="1">
      <alignment horizontal="center"/>
    </xf>
    <xf numFmtId="0" fontId="8" fillId="3" borderId="63" xfId="0" applyFont="1" applyFill="1" applyBorder="1"/>
    <xf numFmtId="0" fontId="8" fillId="3" borderId="64" xfId="0" applyFont="1" applyFill="1" applyBorder="1"/>
    <xf numFmtId="0" fontId="8" fillId="3" borderId="65" xfId="0" applyFont="1" applyFill="1" applyBorder="1"/>
    <xf numFmtId="0" fontId="8" fillId="3" borderId="0" xfId="0" applyFont="1" applyFill="1"/>
    <xf numFmtId="0" fontId="8" fillId="11" borderId="0" xfId="0" applyFont="1" applyFill="1"/>
    <xf numFmtId="0" fontId="8" fillId="3" borderId="66" xfId="0" applyFont="1" applyFill="1" applyBorder="1"/>
    <xf numFmtId="0" fontId="8" fillId="3" borderId="67" xfId="0" applyFont="1" applyFill="1" applyBorder="1"/>
    <xf numFmtId="0" fontId="8" fillId="3" borderId="68" xfId="0" applyFont="1" applyFill="1" applyBorder="1"/>
    <xf numFmtId="0" fontId="8" fillId="12" borderId="0" xfId="0" applyFont="1" applyFill="1"/>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8" fillId="11" borderId="64" xfId="0" applyFont="1" applyFill="1" applyBorder="1"/>
    <xf numFmtId="0" fontId="8" fillId="11" borderId="65" xfId="0" applyFont="1" applyFill="1" applyBorder="1"/>
    <xf numFmtId="0" fontId="42" fillId="0" borderId="0" xfId="0" applyFont="1" applyAlignment="1">
      <alignment vertical="center" wrapText="1"/>
    </xf>
    <xf numFmtId="0" fontId="7" fillId="0" borderId="0" xfId="0" applyFont="1"/>
    <xf numFmtId="0" fontId="4" fillId="0" borderId="0" xfId="0" applyFont="1" applyAlignment="1">
      <alignment horizontal="center"/>
    </xf>
    <xf numFmtId="0" fontId="4" fillId="0" borderId="0" xfId="0" applyFont="1"/>
    <xf numFmtId="0" fontId="7" fillId="0" borderId="83" xfId="0" applyFont="1" applyBorder="1" applyAlignment="1">
      <alignment horizontal="left" vertical="top" wrapText="1"/>
    </xf>
    <xf numFmtId="0" fontId="7" fillId="0" borderId="50" xfId="0" applyFont="1" applyBorder="1" applyAlignment="1">
      <alignment horizontal="center" vertical="center" wrapText="1"/>
    </xf>
    <xf numFmtId="0" fontId="7" fillId="0" borderId="87" xfId="0" applyFont="1" applyBorder="1" applyAlignment="1">
      <alignment horizontal="right" wrapText="1"/>
    </xf>
    <xf numFmtId="0" fontId="4" fillId="0" borderId="50" xfId="0" applyFont="1" applyBorder="1" applyAlignment="1">
      <alignment wrapText="1"/>
    </xf>
    <xf numFmtId="0" fontId="4" fillId="0" borderId="91" xfId="0" applyFont="1" applyBorder="1" applyAlignment="1">
      <alignment wrapText="1"/>
    </xf>
    <xf numFmtId="0" fontId="4" fillId="0" borderId="50" xfId="0" applyFont="1" applyBorder="1" applyAlignment="1">
      <alignment horizontal="center" vertical="center" wrapText="1"/>
    </xf>
    <xf numFmtId="0" fontId="4" fillId="0" borderId="92" xfId="0" applyFont="1" applyBorder="1" applyAlignment="1">
      <alignment horizontal="center" vertical="center" wrapText="1"/>
    </xf>
    <xf numFmtId="2" fontId="4" fillId="0" borderId="92" xfId="0" applyNumberFormat="1" applyFont="1" applyBorder="1" applyAlignment="1">
      <alignment horizontal="center" vertical="center" wrapText="1"/>
    </xf>
    <xf numFmtId="14" fontId="4" fillId="0" borderId="93" xfId="0" applyNumberFormat="1" applyFont="1" applyBorder="1" applyAlignment="1">
      <alignment horizontal="center" vertical="center" wrapText="1"/>
    </xf>
    <xf numFmtId="167" fontId="4" fillId="13" borderId="93" xfId="0" applyNumberFormat="1" applyFont="1" applyFill="1" applyBorder="1" applyAlignment="1">
      <alignment horizontal="center" vertical="center" wrapText="1"/>
    </xf>
    <xf numFmtId="0" fontId="4" fillId="0" borderId="87" xfId="0" applyFont="1" applyBorder="1" applyAlignment="1">
      <alignment wrapText="1"/>
    </xf>
    <xf numFmtId="0" fontId="4" fillId="0" borderId="94" xfId="0" applyFont="1" applyBorder="1" applyAlignment="1">
      <alignment wrapText="1"/>
    </xf>
    <xf numFmtId="0" fontId="4" fillId="0" borderId="92" xfId="0" applyFont="1" applyBorder="1" applyAlignment="1">
      <alignment horizontal="center" wrapText="1"/>
    </xf>
    <xf numFmtId="14" fontId="4" fillId="13" borderId="93" xfId="0" applyNumberFormat="1" applyFont="1" applyFill="1" applyBorder="1" applyAlignment="1">
      <alignment horizontal="center" vertical="center" wrapText="1"/>
    </xf>
    <xf numFmtId="14" fontId="15" fillId="3" borderId="93" xfId="0" applyNumberFormat="1" applyFont="1" applyFill="1" applyBorder="1" applyAlignment="1">
      <alignment horizontal="center" vertical="center" wrapText="1"/>
    </xf>
    <xf numFmtId="167" fontId="15" fillId="3" borderId="93" xfId="0" applyNumberFormat="1" applyFont="1" applyFill="1" applyBorder="1" applyAlignment="1">
      <alignment horizontal="center" vertical="center" wrapText="1"/>
    </xf>
    <xf numFmtId="14" fontId="4" fillId="0" borderId="95" xfId="0" applyNumberFormat="1" applyFont="1" applyBorder="1" applyAlignment="1">
      <alignment horizontal="center" vertical="center" wrapText="1"/>
    </xf>
    <xf numFmtId="167" fontId="4" fillId="13" borderId="95" xfId="0" applyNumberFormat="1" applyFont="1" applyFill="1" applyBorder="1" applyAlignment="1">
      <alignment horizontal="center" vertical="center" wrapText="1"/>
    </xf>
    <xf numFmtId="14" fontId="4" fillId="14" borderId="93" xfId="0" applyNumberFormat="1" applyFont="1" applyFill="1" applyBorder="1" applyAlignment="1">
      <alignment horizontal="center" vertical="center" wrapText="1"/>
    </xf>
    <xf numFmtId="14" fontId="4" fillId="0" borderId="96" xfId="0" applyNumberFormat="1" applyFont="1" applyBorder="1" applyAlignment="1">
      <alignment horizontal="center" vertical="center" wrapText="1"/>
    </xf>
    <xf numFmtId="167" fontId="4" fillId="13" borderId="96" xfId="0" applyNumberFormat="1" applyFont="1" applyFill="1" applyBorder="1" applyAlignment="1">
      <alignment horizontal="center" vertical="center" wrapText="1"/>
    </xf>
    <xf numFmtId="14" fontId="4" fillId="3" borderId="93" xfId="0" applyNumberFormat="1" applyFont="1" applyFill="1" applyBorder="1" applyAlignment="1">
      <alignment horizontal="center" vertical="center" wrapText="1"/>
    </xf>
    <xf numFmtId="167" fontId="4" fillId="3" borderId="93" xfId="0" applyNumberFormat="1" applyFont="1" applyFill="1" applyBorder="1" applyAlignment="1">
      <alignment horizontal="center" vertical="center" wrapText="1"/>
    </xf>
    <xf numFmtId="0" fontId="4" fillId="3" borderId="92" xfId="0" applyFont="1" applyFill="1" applyBorder="1" applyAlignment="1">
      <alignment horizontal="center" wrapText="1"/>
    </xf>
    <xf numFmtId="0" fontId="4" fillId="3" borderId="50" xfId="0" applyFont="1" applyFill="1" applyBorder="1" applyAlignment="1">
      <alignment wrapText="1"/>
    </xf>
    <xf numFmtId="0" fontId="4" fillId="0" borderId="82" xfId="0" applyFont="1" applyBorder="1" applyAlignment="1">
      <alignment horizontal="center" wrapText="1"/>
    </xf>
    <xf numFmtId="0" fontId="4" fillId="0" borderId="50" xfId="0" applyFont="1" applyBorder="1" applyAlignment="1">
      <alignment horizontal="center" wrapText="1"/>
    </xf>
    <xf numFmtId="0" fontId="4" fillId="0" borderId="87" xfId="0" applyFont="1" applyBorder="1" applyAlignment="1">
      <alignment horizontal="center" wrapText="1"/>
    </xf>
    <xf numFmtId="0" fontId="4" fillId="0" borderId="94" xfId="0" applyFont="1" applyBorder="1" applyAlignment="1">
      <alignment horizontal="center" wrapText="1"/>
    </xf>
    <xf numFmtId="0" fontId="4" fillId="3" borderId="50" xfId="0" applyFont="1" applyFill="1" applyBorder="1" applyAlignment="1">
      <alignment horizontal="center" wrapText="1"/>
    </xf>
    <xf numFmtId="0" fontId="42" fillId="0" borderId="0" xfId="0" applyFont="1"/>
    <xf numFmtId="0" fontId="43" fillId="0" borderId="0" xfId="0" applyFont="1"/>
    <xf numFmtId="0" fontId="7" fillId="0" borderId="50" xfId="0" applyFont="1" applyBorder="1" applyAlignment="1">
      <alignment horizontal="center" vertical="center"/>
    </xf>
    <xf numFmtId="0" fontId="4" fillId="0" borderId="50" xfId="0" applyFont="1" applyBorder="1"/>
    <xf numFmtId="0" fontId="4" fillId="0" borderId="97" xfId="0" applyFont="1" applyBorder="1"/>
    <xf numFmtId="0" fontId="4" fillId="0" borderId="74" xfId="0" applyFont="1" applyBorder="1"/>
    <xf numFmtId="0" fontId="4" fillId="0" borderId="98" xfId="0" applyFont="1" applyBorder="1"/>
    <xf numFmtId="0" fontId="4" fillId="0" borderId="104" xfId="0" applyFont="1" applyBorder="1"/>
    <xf numFmtId="0" fontId="4" fillId="0" borderId="99" xfId="0" applyFont="1" applyBorder="1"/>
    <xf numFmtId="0" fontId="4" fillId="0" borderId="105" xfId="0" applyFont="1" applyBorder="1"/>
    <xf numFmtId="0" fontId="4" fillId="0" borderId="109" xfId="0" applyFont="1" applyBorder="1"/>
    <xf numFmtId="0" fontId="4" fillId="0" borderId="110" xfId="0" applyFont="1" applyBorder="1"/>
    <xf numFmtId="0" fontId="4" fillId="0" borderId="111" xfId="0" applyFont="1" applyBorder="1"/>
    <xf numFmtId="0" fontId="4" fillId="0" borderId="106" xfId="0" applyFont="1" applyBorder="1"/>
    <xf numFmtId="0" fontId="4" fillId="0" borderId="108" xfId="0" applyFont="1" applyBorder="1"/>
    <xf numFmtId="14" fontId="4" fillId="0" borderId="108" xfId="0" applyNumberFormat="1" applyFont="1" applyBorder="1"/>
    <xf numFmtId="0" fontId="4" fillId="0" borderId="107" xfId="0" applyFont="1" applyBorder="1"/>
    <xf numFmtId="0" fontId="0" fillId="0" borderId="156" xfId="0" applyBorder="1"/>
    <xf numFmtId="0" fontId="0" fillId="0" borderId="141" xfId="0" applyBorder="1"/>
    <xf numFmtId="0" fontId="0" fillId="0" borderId="157" xfId="0" applyBorder="1"/>
    <xf numFmtId="0" fontId="8" fillId="16" borderId="0" xfId="4" applyFont="1" applyFill="1"/>
    <xf numFmtId="0" fontId="49" fillId="16" borderId="0" xfId="4" applyFont="1" applyFill="1"/>
    <xf numFmtId="0" fontId="8" fillId="16" borderId="0" xfId="4" applyFont="1" applyFill="1" applyAlignment="1">
      <alignment horizontal="center" vertical="center"/>
    </xf>
    <xf numFmtId="0" fontId="51" fillId="16" borderId="72" xfId="4" applyFont="1" applyFill="1" applyBorder="1" applyAlignment="1">
      <alignment horizontal="center" vertical="center" wrapText="1"/>
    </xf>
    <xf numFmtId="0" fontId="53" fillId="16" borderId="0" xfId="4" applyFont="1" applyFill="1"/>
    <xf numFmtId="0" fontId="51" fillId="16" borderId="83" xfId="4" applyFont="1" applyFill="1" applyBorder="1" applyAlignment="1">
      <alignment horizontal="center" vertical="center" wrapText="1"/>
    </xf>
    <xf numFmtId="0" fontId="50" fillId="15" borderId="102" xfId="4" applyFont="1" applyFill="1" applyBorder="1" applyAlignment="1">
      <alignment horizontal="center" vertical="center" wrapText="1"/>
    </xf>
    <xf numFmtId="0" fontId="53" fillId="16" borderId="0" xfId="4" applyFont="1" applyFill="1" applyAlignment="1">
      <alignment horizontal="center" vertical="center"/>
    </xf>
    <xf numFmtId="0" fontId="53" fillId="15" borderId="72" xfId="4" applyFont="1" applyFill="1" applyBorder="1" applyAlignment="1">
      <alignment horizontal="left" vertical="center" wrapText="1"/>
    </xf>
    <xf numFmtId="0" fontId="54" fillId="15" borderId="72" xfId="4" applyFont="1" applyFill="1" applyBorder="1" applyAlignment="1">
      <alignment horizontal="center" vertical="center" wrapText="1"/>
    </xf>
    <xf numFmtId="0" fontId="53" fillId="15" borderId="0" xfId="4" applyFont="1" applyFill="1" applyAlignment="1">
      <alignment horizontal="center" vertical="center"/>
    </xf>
    <xf numFmtId="0" fontId="53" fillId="15" borderId="0" xfId="4" applyFont="1" applyFill="1"/>
    <xf numFmtId="0" fontId="8" fillId="15" borderId="0" xfId="4" applyFont="1" applyFill="1"/>
    <xf numFmtId="0" fontId="53" fillId="15" borderId="50" xfId="4" applyFont="1" applyFill="1" applyBorder="1" applyAlignment="1">
      <alignment horizontal="left" vertical="center" wrapText="1"/>
    </xf>
    <xf numFmtId="0" fontId="54" fillId="15" borderId="50" xfId="4" applyFont="1" applyFill="1" applyBorder="1" applyAlignment="1">
      <alignment horizontal="center" vertical="center" wrapText="1"/>
    </xf>
    <xf numFmtId="0" fontId="53" fillId="15" borderId="102" xfId="4" applyFont="1" applyFill="1" applyBorder="1" applyAlignment="1">
      <alignment horizontal="left" vertical="center" wrapText="1"/>
    </xf>
    <xf numFmtId="0" fontId="54" fillId="15" borderId="102" xfId="4" applyFont="1" applyFill="1" applyBorder="1" applyAlignment="1">
      <alignment horizontal="center" vertical="center" wrapText="1"/>
    </xf>
    <xf numFmtId="0" fontId="51" fillId="15" borderId="0" xfId="4" applyFont="1" applyFill="1" applyAlignment="1">
      <alignment horizontal="center" vertical="center" wrapText="1"/>
    </xf>
    <xf numFmtId="0" fontId="55" fillId="15" borderId="0" xfId="4" applyFont="1" applyFill="1" applyAlignment="1">
      <alignment horizontal="center" vertical="center" wrapText="1"/>
    </xf>
    <xf numFmtId="0" fontId="56" fillId="15" borderId="72" xfId="4" applyFont="1" applyFill="1" applyBorder="1" applyAlignment="1">
      <alignment horizontal="left" vertical="center" wrapText="1"/>
    </xf>
    <xf numFmtId="0" fontId="56" fillId="15" borderId="83" xfId="4" applyFont="1" applyFill="1" applyBorder="1" applyAlignment="1">
      <alignment horizontal="left" vertical="center" wrapText="1"/>
    </xf>
    <xf numFmtId="0" fontId="57" fillId="15" borderId="50" xfId="4" applyFont="1" applyFill="1" applyBorder="1" applyAlignment="1">
      <alignment horizontal="center" vertical="center" wrapText="1"/>
    </xf>
    <xf numFmtId="0" fontId="57" fillId="15" borderId="94" xfId="4" applyFont="1" applyFill="1" applyBorder="1" applyAlignment="1">
      <alignment horizontal="center" vertical="center" wrapText="1"/>
    </xf>
    <xf numFmtId="0" fontId="54" fillId="15" borderId="91" xfId="4" applyFont="1" applyFill="1" applyBorder="1" applyAlignment="1">
      <alignment vertical="center"/>
    </xf>
    <xf numFmtId="0" fontId="19" fillId="15" borderId="50" xfId="3" applyFont="1" applyFill="1" applyBorder="1" applyAlignment="1" applyProtection="1"/>
    <xf numFmtId="0" fontId="53" fillId="15" borderId="50" xfId="4" applyFont="1" applyFill="1" applyBorder="1"/>
    <xf numFmtId="0" fontId="53" fillId="15" borderId="50" xfId="4" applyFont="1" applyFill="1" applyBorder="1" applyAlignment="1">
      <alignment wrapText="1"/>
    </xf>
    <xf numFmtId="0" fontId="53" fillId="15" borderId="94" xfId="4" applyFont="1" applyFill="1" applyBorder="1" applyAlignment="1">
      <alignment wrapText="1"/>
    </xf>
    <xf numFmtId="0" fontId="53" fillId="15" borderId="75" xfId="4" applyFont="1" applyFill="1" applyBorder="1"/>
    <xf numFmtId="0" fontId="53" fillId="15" borderId="72" xfId="4" applyFont="1" applyFill="1" applyBorder="1"/>
    <xf numFmtId="0" fontId="53" fillId="15" borderId="113" xfId="4" applyFont="1" applyFill="1" applyBorder="1"/>
    <xf numFmtId="0" fontId="54" fillId="15" borderId="101" xfId="4" applyFont="1" applyFill="1" applyBorder="1" applyAlignment="1">
      <alignment horizontal="left" vertical="center"/>
    </xf>
    <xf numFmtId="0" fontId="19" fillId="15" borderId="102" xfId="3" applyFont="1" applyFill="1" applyBorder="1" applyAlignment="1" applyProtection="1">
      <alignment wrapText="1"/>
    </xf>
    <xf numFmtId="0" fontId="53" fillId="15" borderId="102" xfId="4" applyFont="1" applyFill="1" applyBorder="1"/>
    <xf numFmtId="0" fontId="53" fillId="15" borderId="102" xfId="4" applyFont="1" applyFill="1" applyBorder="1" applyAlignment="1">
      <alignment wrapText="1"/>
    </xf>
    <xf numFmtId="0" fontId="53" fillId="15" borderId="103" xfId="4" applyFont="1" applyFill="1" applyBorder="1" applyAlignment="1">
      <alignment wrapText="1"/>
    </xf>
    <xf numFmtId="0" fontId="53" fillId="15" borderId="100" xfId="4" applyFont="1" applyFill="1" applyBorder="1"/>
    <xf numFmtId="0" fontId="53" fillId="15" borderId="94" xfId="4" applyFont="1" applyFill="1" applyBorder="1"/>
    <xf numFmtId="0" fontId="58" fillId="0" borderId="0" xfId="0" applyFont="1"/>
    <xf numFmtId="0" fontId="36" fillId="0" borderId="0" xfId="7" applyFont="1"/>
    <xf numFmtId="0" fontId="40" fillId="0" borderId="0" xfId="7" applyFont="1"/>
    <xf numFmtId="0" fontId="54" fillId="0" borderId="128" xfId="0" applyFont="1" applyBorder="1" applyAlignment="1">
      <alignment horizontal="center" vertical="center" wrapText="1"/>
    </xf>
    <xf numFmtId="0" fontId="54" fillId="0" borderId="130" xfId="0" applyFont="1" applyBorder="1" applyAlignment="1">
      <alignment horizontal="center" vertical="center" wrapText="1"/>
    </xf>
    <xf numFmtId="0" fontId="39" fillId="0" borderId="130" xfId="0" applyFont="1" applyBorder="1" applyAlignment="1">
      <alignment horizontal="center" vertical="center" wrapText="1"/>
    </xf>
    <xf numFmtId="0" fontId="39" fillId="0" borderId="130" xfId="0" applyFont="1" applyBorder="1" applyAlignment="1">
      <alignment horizontal="center" vertical="center"/>
    </xf>
    <xf numFmtId="0" fontId="8" fillId="0" borderId="130" xfId="0" applyFont="1" applyBorder="1"/>
    <xf numFmtId="0" fontId="40" fillId="3" borderId="144" xfId="7" applyFont="1" applyFill="1" applyBorder="1" applyAlignment="1">
      <alignment horizontal="center" vertical="center"/>
    </xf>
    <xf numFmtId="0" fontId="40" fillId="3" borderId="64" xfId="7" applyFont="1" applyFill="1" applyBorder="1" applyAlignment="1">
      <alignment horizontal="center" vertical="center"/>
    </xf>
    <xf numFmtId="0" fontId="40" fillId="0" borderId="64" xfId="0" applyFont="1" applyBorder="1" applyAlignment="1">
      <alignment horizontal="center" vertical="center" wrapText="1"/>
    </xf>
    <xf numFmtId="14" fontId="40" fillId="0" borderId="64" xfId="0" applyNumberFormat="1" applyFont="1" applyBorder="1" applyAlignment="1">
      <alignment horizontal="center" vertical="center" wrapText="1"/>
    </xf>
    <xf numFmtId="0" fontId="53" fillId="3" borderId="64" xfId="0" applyFont="1" applyFill="1" applyBorder="1" applyAlignment="1">
      <alignment horizontal="center" vertical="center" wrapText="1"/>
    </xf>
    <xf numFmtId="0" fontId="8" fillId="0" borderId="64" xfId="0" applyFont="1" applyBorder="1"/>
    <xf numFmtId="0" fontId="40" fillId="0" borderId="64" xfId="0" applyFont="1" applyBorder="1" applyAlignment="1">
      <alignment horizontal="center" vertical="center"/>
    </xf>
    <xf numFmtId="0" fontId="53" fillId="3" borderId="64" xfId="0" applyFont="1" applyFill="1" applyBorder="1" applyAlignment="1">
      <alignment horizontal="center" vertical="center"/>
    </xf>
    <xf numFmtId="14" fontId="40" fillId="0" borderId="64" xfId="0" applyNumberFormat="1" applyFont="1" applyBorder="1" applyAlignment="1">
      <alignment horizontal="center" vertical="center"/>
    </xf>
    <xf numFmtId="0" fontId="40" fillId="0" borderId="64" xfId="0" applyFont="1" applyBorder="1" applyAlignment="1">
      <alignment vertical="center" wrapText="1"/>
    </xf>
    <xf numFmtId="0" fontId="40" fillId="0" borderId="64" xfId="0" applyFont="1" applyBorder="1" applyAlignment="1" applyProtection="1">
      <alignment horizontal="center" vertical="center" wrapText="1"/>
      <protection locked="0"/>
    </xf>
    <xf numFmtId="0" fontId="40" fillId="3" borderId="132" xfId="7" applyFont="1" applyFill="1" applyBorder="1" applyAlignment="1">
      <alignment horizontal="center" vertical="center"/>
    </xf>
    <xf numFmtId="0" fontId="40" fillId="0" borderId="134" xfId="0" applyFont="1" applyBorder="1" applyAlignment="1">
      <alignment horizontal="center" vertical="center"/>
    </xf>
    <xf numFmtId="0" fontId="40" fillId="0" borderId="134" xfId="0" applyFont="1" applyBorder="1" applyAlignment="1">
      <alignment horizontal="center" vertical="center" wrapText="1"/>
    </xf>
    <xf numFmtId="14" fontId="40" fillId="0" borderId="134" xfId="0" applyNumberFormat="1" applyFont="1" applyBorder="1" applyAlignment="1">
      <alignment horizontal="center" vertical="center" wrapText="1"/>
    </xf>
    <xf numFmtId="0" fontId="53" fillId="3" borderId="134" xfId="0" applyFont="1" applyFill="1" applyBorder="1" applyAlignment="1">
      <alignment horizontal="center" vertical="center" wrapText="1"/>
    </xf>
    <xf numFmtId="0" fontId="8" fillId="0" borderId="134" xfId="0" applyFont="1" applyBorder="1"/>
    <xf numFmtId="0" fontId="36" fillId="0" borderId="0" xfId="7" applyFont="1" applyAlignment="1">
      <alignment horizontal="center" vertical="center"/>
    </xf>
    <xf numFmtId="0" fontId="35" fillId="0" borderId="50" xfId="7" applyFont="1" applyBorder="1" applyAlignment="1">
      <alignment horizontal="center" vertical="center"/>
    </xf>
    <xf numFmtId="3" fontId="35" fillId="0" borderId="50" xfId="7" applyNumberFormat="1" applyFont="1" applyBorder="1" applyAlignment="1">
      <alignment horizontal="center" vertical="center"/>
    </xf>
    <xf numFmtId="0" fontId="35" fillId="0" borderId="50" xfId="7" applyFont="1" applyBorder="1" applyAlignment="1">
      <alignment horizontal="center" vertical="center" wrapText="1"/>
    </xf>
    <xf numFmtId="0" fontId="55" fillId="0" borderId="50" xfId="0" applyFont="1" applyBorder="1" applyAlignment="1">
      <alignment vertical="center" wrapText="1"/>
    </xf>
    <xf numFmtId="0" fontId="36" fillId="0" borderId="50" xfId="0" applyFont="1" applyBorder="1" applyAlignment="1">
      <alignment horizontal="left" vertical="center" wrapText="1"/>
    </xf>
    <xf numFmtId="3" fontId="36" fillId="0" borderId="50" xfId="0" applyNumberFormat="1" applyFont="1" applyBorder="1" applyAlignment="1">
      <alignment horizontal="left" vertical="center" wrapText="1"/>
    </xf>
    <xf numFmtId="0" fontId="42" fillId="0" borderId="50" xfId="0" applyFont="1" applyBorder="1" applyAlignment="1">
      <alignment vertical="center" wrapText="1"/>
    </xf>
    <xf numFmtId="0" fontId="55" fillId="0" borderId="50" xfId="0" applyFont="1" applyBorder="1" applyAlignment="1">
      <alignment horizontal="center" vertical="center" wrapText="1"/>
    </xf>
    <xf numFmtId="0" fontId="42" fillId="3" borderId="0" xfId="0" applyFont="1" applyFill="1"/>
    <xf numFmtId="0" fontId="3" fillId="0" borderId="119" xfId="0" applyFont="1" applyBorder="1" applyAlignment="1">
      <alignment horizontal="center" vertical="center" wrapText="1"/>
    </xf>
    <xf numFmtId="0" fontId="3" fillId="17" borderId="119" xfId="0" applyFont="1" applyFill="1" applyBorder="1" applyAlignment="1">
      <alignment horizontal="center" vertical="center" wrapText="1"/>
    </xf>
    <xf numFmtId="0" fontId="3" fillId="17" borderId="118" xfId="0" applyFont="1" applyFill="1" applyBorder="1" applyAlignment="1">
      <alignment horizontal="center" vertical="center" wrapText="1"/>
    </xf>
    <xf numFmtId="0" fontId="3" fillId="0" borderId="167" xfId="0" applyFont="1" applyBorder="1" applyAlignment="1">
      <alignment horizontal="center" vertical="center" wrapText="1"/>
    </xf>
    <xf numFmtId="0" fontId="24" fillId="18" borderId="119" xfId="0" applyFont="1" applyFill="1" applyBorder="1" applyAlignment="1">
      <alignment horizontal="center" vertical="center"/>
    </xf>
    <xf numFmtId="168" fontId="44" fillId="18" borderId="167" xfId="2" applyNumberFormat="1" applyFont="1" applyFill="1" applyBorder="1" applyAlignment="1">
      <alignment horizontal="center" vertical="center"/>
    </xf>
    <xf numFmtId="0" fontId="44" fillId="18" borderId="167" xfId="0" applyFont="1" applyFill="1" applyBorder="1" applyAlignment="1">
      <alignment horizontal="center" vertical="center"/>
    </xf>
    <xf numFmtId="0" fontId="12" fillId="0" borderId="160" xfId="0" applyFont="1" applyBorder="1" applyAlignment="1">
      <alignment vertical="center" wrapText="1"/>
    </xf>
    <xf numFmtId="0" fontId="5" fillId="0" borderId="119" xfId="0" applyFont="1" applyBorder="1" applyAlignment="1">
      <alignment vertical="center" wrapText="1"/>
    </xf>
    <xf numFmtId="0" fontId="5" fillId="0" borderId="119" xfId="0" applyFont="1" applyBorder="1" applyAlignment="1">
      <alignment horizontal="center" vertical="center" wrapText="1"/>
    </xf>
    <xf numFmtId="164" fontId="5" fillId="0" borderId="119" xfId="0" applyNumberFormat="1" applyFont="1" applyBorder="1" applyAlignment="1">
      <alignment horizontal="right" vertical="center" wrapText="1"/>
    </xf>
    <xf numFmtId="0" fontId="5" fillId="0" borderId="119" xfId="0" applyFont="1" applyBorder="1" applyAlignment="1">
      <alignment horizontal="center" vertical="center"/>
    </xf>
    <xf numFmtId="164" fontId="5" fillId="0" borderId="119" xfId="0" applyNumberFormat="1" applyFont="1" applyBorder="1" applyAlignment="1">
      <alignment horizontal="center" vertical="center"/>
    </xf>
    <xf numFmtId="0" fontId="8" fillId="3" borderId="167" xfId="0" applyFont="1" applyFill="1" applyBorder="1" applyAlignment="1">
      <alignment horizontal="center" vertical="center"/>
    </xf>
    <xf numFmtId="168" fontId="8" fillId="3" borderId="167" xfId="2" applyNumberFormat="1" applyFont="1" applyFill="1" applyBorder="1" applyAlignment="1">
      <alignment horizontal="center" vertical="center"/>
    </xf>
    <xf numFmtId="0" fontId="12" fillId="0" borderId="168" xfId="0" applyFont="1" applyBorder="1" applyAlignment="1">
      <alignment vertical="center" wrapText="1"/>
    </xf>
    <xf numFmtId="0" fontId="12" fillId="0" borderId="114" xfId="0" applyFont="1" applyBorder="1" applyAlignment="1">
      <alignment vertical="center" wrapText="1"/>
    </xf>
    <xf numFmtId="0" fontId="5" fillId="0" borderId="167" xfId="0" applyFont="1" applyBorder="1" applyAlignment="1">
      <alignment vertical="center" wrapText="1"/>
    </xf>
    <xf numFmtId="0" fontId="24" fillId="18" borderId="119" xfId="0" applyFont="1" applyFill="1" applyBorder="1" applyAlignment="1">
      <alignment horizontal="center" vertical="center" wrapText="1"/>
    </xf>
    <xf numFmtId="164" fontId="24" fillId="18" borderId="119" xfId="0" applyNumberFormat="1" applyFont="1" applyFill="1" applyBorder="1" applyAlignment="1">
      <alignment horizontal="right" vertical="center" wrapText="1"/>
    </xf>
    <xf numFmtId="0" fontId="9" fillId="0" borderId="112" xfId="0" applyFont="1" applyBorder="1" applyAlignment="1">
      <alignment horizontal="center" vertical="center" wrapText="1"/>
    </xf>
    <xf numFmtId="0" fontId="9" fillId="0" borderId="114" xfId="0" applyFont="1" applyBorder="1" applyAlignment="1">
      <alignment horizontal="center" vertical="center" wrapText="1"/>
    </xf>
    <xf numFmtId="0" fontId="5" fillId="0" borderId="166" xfId="0" applyFont="1" applyBorder="1" applyAlignment="1">
      <alignment vertical="center" wrapText="1"/>
    </xf>
    <xf numFmtId="0" fontId="43" fillId="3" borderId="0" xfId="0" applyFont="1" applyFill="1"/>
    <xf numFmtId="0" fontId="12" fillId="0" borderId="112" xfId="0" applyFont="1" applyBorder="1" applyAlignment="1">
      <alignment horizontal="center" vertical="center" wrapText="1"/>
    </xf>
    <xf numFmtId="0" fontId="12" fillId="0" borderId="114" xfId="0" applyFont="1" applyBorder="1" applyAlignment="1">
      <alignment horizontal="center" vertical="center" wrapText="1"/>
    </xf>
    <xf numFmtId="164" fontId="24" fillId="18" borderId="119" xfId="0" applyNumberFormat="1" applyFont="1" applyFill="1" applyBorder="1" applyAlignment="1">
      <alignment horizontal="center" vertical="center" wrapText="1"/>
    </xf>
    <xf numFmtId="0" fontId="61" fillId="19" borderId="119" xfId="0" applyFont="1" applyFill="1" applyBorder="1" applyAlignment="1">
      <alignment horizontal="center" vertical="center" wrapText="1"/>
    </xf>
    <xf numFmtId="164" fontId="61" fillId="19" borderId="119" xfId="0" applyNumberFormat="1" applyFont="1" applyFill="1" applyBorder="1" applyAlignment="1">
      <alignment horizontal="center" vertical="center" wrapText="1"/>
    </xf>
    <xf numFmtId="0" fontId="8" fillId="20" borderId="167" xfId="0" applyFont="1" applyFill="1" applyBorder="1" applyAlignment="1">
      <alignment horizontal="center" vertical="center"/>
    </xf>
    <xf numFmtId="168" fontId="8" fillId="20" borderId="167" xfId="2" applyNumberFormat="1" applyFont="1" applyFill="1" applyBorder="1" applyAlignment="1">
      <alignment horizontal="center" vertical="center"/>
    </xf>
    <xf numFmtId="164" fontId="61" fillId="20" borderId="119" xfId="0" applyNumberFormat="1" applyFont="1" applyFill="1" applyBorder="1" applyAlignment="1">
      <alignment horizontal="center" vertical="center" wrapText="1"/>
    </xf>
    <xf numFmtId="0" fontId="10" fillId="20" borderId="167" xfId="0" applyFont="1" applyFill="1" applyBorder="1" applyAlignment="1">
      <alignment horizontal="center" vertical="center"/>
    </xf>
    <xf numFmtId="168" fontId="10" fillId="20" borderId="167" xfId="2" applyNumberFormat="1" applyFont="1" applyFill="1" applyBorder="1" applyAlignment="1">
      <alignment horizontal="center" vertical="center"/>
    </xf>
    <xf numFmtId="164" fontId="5" fillId="0" borderId="119" xfId="0" applyNumberFormat="1" applyFont="1" applyBorder="1" applyAlignment="1">
      <alignment horizontal="center" vertical="center" wrapText="1"/>
    </xf>
    <xf numFmtId="0" fontId="9" fillId="19" borderId="119" xfId="0" applyFont="1" applyFill="1" applyBorder="1" applyAlignment="1">
      <alignment horizontal="center" vertical="center" wrapText="1"/>
    </xf>
    <xf numFmtId="164" fontId="9" fillId="19" borderId="119" xfId="0" applyNumberFormat="1" applyFont="1" applyFill="1" applyBorder="1" applyAlignment="1">
      <alignment horizontal="right" vertical="center" wrapText="1"/>
    </xf>
    <xf numFmtId="0" fontId="12" fillId="0" borderId="161" xfId="0" applyFont="1" applyBorder="1" applyAlignment="1">
      <alignment horizontal="center" vertical="center" wrapText="1"/>
    </xf>
    <xf numFmtId="0" fontId="62" fillId="21" borderId="119" xfId="0" applyFont="1" applyFill="1" applyBorder="1" applyAlignment="1">
      <alignment horizontal="center" vertical="center" wrapText="1"/>
    </xf>
    <xf numFmtId="164" fontId="62" fillId="21" borderId="119" xfId="0" applyNumberFormat="1" applyFont="1" applyFill="1" applyBorder="1" applyAlignment="1">
      <alignment horizontal="right" vertical="center" wrapText="1"/>
    </xf>
    <xf numFmtId="0" fontId="12" fillId="0" borderId="0" xfId="0" applyFont="1" applyAlignment="1">
      <alignment horizontal="center" vertical="center" wrapText="1"/>
    </xf>
    <xf numFmtId="169" fontId="10" fillId="0" borderId="0" xfId="0" applyNumberFormat="1" applyFont="1"/>
    <xf numFmtId="170" fontId="10" fillId="0" borderId="0" xfId="0" applyNumberFormat="1" applyFont="1"/>
    <xf numFmtId="0" fontId="42" fillId="22" borderId="0" xfId="0" applyFont="1" applyFill="1"/>
    <xf numFmtId="0" fontId="9" fillId="0" borderId="174" xfId="0" applyFont="1" applyBorder="1" applyAlignment="1">
      <alignment horizontal="center" vertical="center" wrapText="1"/>
    </xf>
    <xf numFmtId="0" fontId="12" fillId="0" borderId="173" xfId="0" applyFont="1" applyBorder="1" applyAlignment="1">
      <alignment vertical="center" wrapText="1"/>
    </xf>
    <xf numFmtId="0" fontId="11" fillId="0" borderId="175" xfId="0" applyFont="1" applyBorder="1" applyAlignment="1">
      <alignment horizontal="center" vertical="center" wrapText="1"/>
    </xf>
    <xf numFmtId="0" fontId="9" fillId="0" borderId="179" xfId="0" applyFont="1" applyBorder="1" applyAlignment="1">
      <alignment vertical="center" wrapText="1"/>
    </xf>
    <xf numFmtId="0" fontId="11" fillId="0" borderId="180" xfId="0" applyFont="1" applyBorder="1" applyAlignment="1">
      <alignment horizontal="center" vertical="center" wrapText="1"/>
    </xf>
    <xf numFmtId="0" fontId="42" fillId="0" borderId="0" xfId="0" applyFont="1" applyAlignment="1">
      <alignment vertical="center"/>
    </xf>
    <xf numFmtId="0" fontId="38" fillId="0" borderId="0" xfId="0" applyFont="1" applyAlignment="1">
      <alignment vertical="center"/>
    </xf>
    <xf numFmtId="0" fontId="64" fillId="25" borderId="119" xfId="0" applyFont="1" applyFill="1" applyBorder="1" applyAlignment="1">
      <alignment horizontal="center" vertical="center"/>
    </xf>
    <xf numFmtId="0" fontId="64" fillId="23" borderId="165" xfId="0" applyFont="1" applyFill="1" applyBorder="1" applyAlignment="1">
      <alignment horizontal="center" vertical="center"/>
    </xf>
    <xf numFmtId="0" fontId="64" fillId="25" borderId="165" xfId="0" applyFont="1" applyFill="1" applyBorder="1" applyAlignment="1">
      <alignment horizontal="center" vertical="center"/>
    </xf>
    <xf numFmtId="0" fontId="64" fillId="23" borderId="119" xfId="0" applyFont="1" applyFill="1" applyBorder="1" applyAlignment="1">
      <alignment horizontal="center" vertical="center"/>
    </xf>
    <xf numFmtId="0" fontId="64" fillId="23" borderId="166" xfId="0" applyFont="1" applyFill="1" applyBorder="1" applyAlignment="1">
      <alignment horizontal="center" vertical="center"/>
    </xf>
    <xf numFmtId="0" fontId="42" fillId="0" borderId="0" xfId="0" applyFont="1" applyAlignment="1">
      <alignment vertical="top"/>
    </xf>
    <xf numFmtId="0" fontId="64" fillId="14" borderId="118" xfId="0" applyFont="1" applyFill="1" applyBorder="1" applyAlignment="1">
      <alignment vertical="center"/>
    </xf>
    <xf numFmtId="0" fontId="38" fillId="0" borderId="167" xfId="0" applyFont="1" applyBorder="1" applyAlignment="1">
      <alignment vertical="center"/>
    </xf>
    <xf numFmtId="164" fontId="38" fillId="0" borderId="119" xfId="0" applyNumberFormat="1" applyFont="1" applyBorder="1" applyAlignment="1">
      <alignment horizontal="center" vertical="center"/>
    </xf>
    <xf numFmtId="0" fontId="38" fillId="0" borderId="165" xfId="0" applyFont="1" applyBorder="1" applyAlignment="1">
      <alignment horizontal="center" vertical="center"/>
    </xf>
    <xf numFmtId="0" fontId="38" fillId="0" borderId="167" xfId="0" applyFont="1" applyBorder="1" applyAlignment="1">
      <alignment horizontal="center" vertical="center"/>
    </xf>
    <xf numFmtId="0" fontId="38" fillId="0" borderId="166" xfId="0" applyFont="1" applyBorder="1" applyAlignment="1">
      <alignment vertical="center"/>
    </xf>
    <xf numFmtId="0" fontId="38" fillId="0" borderId="119" xfId="0" applyFont="1" applyBorder="1" applyAlignment="1">
      <alignment horizontal="center" vertical="center"/>
    </xf>
    <xf numFmtId="0" fontId="38" fillId="0" borderId="166" xfId="0" applyFont="1" applyBorder="1" applyAlignment="1">
      <alignment horizontal="center" vertical="center"/>
    </xf>
    <xf numFmtId="0" fontId="37" fillId="0" borderId="119" xfId="0" applyFont="1" applyBorder="1" applyAlignment="1">
      <alignment horizontal="center" vertical="center"/>
    </xf>
    <xf numFmtId="0" fontId="64" fillId="24" borderId="76" xfId="0" applyFont="1" applyFill="1" applyBorder="1" applyAlignment="1">
      <alignment vertical="center"/>
    </xf>
    <xf numFmtId="0" fontId="64" fillId="24" borderId="117" xfId="0" applyFont="1" applyFill="1" applyBorder="1" applyAlignment="1">
      <alignment vertical="center"/>
    </xf>
    <xf numFmtId="0" fontId="38" fillId="0" borderId="188" xfId="0" applyFont="1" applyBorder="1" applyAlignment="1">
      <alignment vertical="center" wrapText="1"/>
    </xf>
    <xf numFmtId="0" fontId="38" fillId="0" borderId="187" xfId="0" applyFont="1" applyBorder="1" applyAlignment="1">
      <alignment vertical="center" wrapText="1"/>
    </xf>
    <xf numFmtId="0" fontId="38" fillId="0" borderId="187" xfId="0" applyFont="1" applyBorder="1" applyAlignment="1">
      <alignment horizontal="center" vertical="center" wrapText="1"/>
    </xf>
    <xf numFmtId="0" fontId="34" fillId="0" borderId="187" xfId="0" applyFont="1" applyBorder="1" applyAlignment="1">
      <alignment horizontal="center" vertical="center" wrapText="1"/>
    </xf>
    <xf numFmtId="10" fontId="34" fillId="27" borderId="187" xfId="0" applyNumberFormat="1" applyFont="1" applyFill="1" applyBorder="1" applyAlignment="1">
      <alignment horizontal="center" vertical="center" wrapText="1"/>
    </xf>
    <xf numFmtId="164" fontId="38" fillId="0" borderId="187" xfId="0" applyNumberFormat="1" applyFont="1" applyBorder="1" applyAlignment="1">
      <alignment horizontal="center" vertical="center" wrapText="1"/>
    </xf>
    <xf numFmtId="164" fontId="38" fillId="0" borderId="184" xfId="0" applyNumberFormat="1" applyFont="1" applyBorder="1" applyAlignment="1">
      <alignment horizontal="center" vertical="center"/>
    </xf>
    <xf numFmtId="0" fontId="38" fillId="27" borderId="187" xfId="0" applyFont="1" applyFill="1" applyBorder="1" applyAlignment="1">
      <alignment horizontal="center" vertical="center" wrapText="1"/>
    </xf>
    <xf numFmtId="164" fontId="34" fillId="0" borderId="187" xfId="0" applyNumberFormat="1" applyFont="1" applyBorder="1" applyAlignment="1">
      <alignment horizontal="center" vertical="center" wrapText="1"/>
    </xf>
    <xf numFmtId="0" fontId="38" fillId="0" borderId="184" xfId="0" applyFont="1" applyBorder="1" applyAlignment="1">
      <alignment horizontal="center" vertical="center"/>
    </xf>
    <xf numFmtId="10" fontId="38" fillId="27" borderId="187" xfId="0" applyNumberFormat="1" applyFont="1" applyFill="1" applyBorder="1" applyAlignment="1">
      <alignment horizontal="center" vertical="center" wrapText="1"/>
    </xf>
    <xf numFmtId="164" fontId="38" fillId="0" borderId="184" xfId="0" applyNumberFormat="1" applyFont="1" applyBorder="1" applyAlignment="1">
      <alignment horizontal="center" vertical="center" wrapText="1"/>
    </xf>
    <xf numFmtId="0" fontId="38" fillId="0" borderId="184" xfId="0" applyFont="1" applyBorder="1" applyAlignment="1">
      <alignment horizontal="center" vertical="center" wrapText="1"/>
    </xf>
    <xf numFmtId="0" fontId="34" fillId="27" borderId="187" xfId="0" applyFont="1" applyFill="1" applyBorder="1" applyAlignment="1">
      <alignment horizontal="center" vertical="center" wrapText="1"/>
    </xf>
    <xf numFmtId="0" fontId="38" fillId="0" borderId="189" xfId="0" applyFont="1" applyBorder="1" applyAlignment="1">
      <alignment vertical="center" wrapText="1"/>
    </xf>
    <xf numFmtId="0" fontId="42" fillId="0" borderId="0" xfId="0" applyFont="1" applyAlignment="1">
      <alignment wrapText="1"/>
    </xf>
    <xf numFmtId="0" fontId="9" fillId="0" borderId="2" xfId="0" applyFont="1" applyBorder="1" applyAlignment="1">
      <alignment vertical="center" wrapText="1"/>
    </xf>
    <xf numFmtId="0" fontId="9" fillId="0" borderId="4" xfId="0" applyFont="1" applyBorder="1" applyAlignment="1">
      <alignment horizontal="justify" vertical="center" wrapText="1"/>
    </xf>
    <xf numFmtId="164" fontId="12" fillId="0" borderId="5" xfId="0" applyNumberFormat="1" applyFont="1" applyBorder="1" applyAlignment="1">
      <alignment horizontal="center" vertical="center"/>
    </xf>
    <xf numFmtId="10" fontId="12" fillId="0" borderId="5" xfId="0" applyNumberFormat="1" applyFont="1" applyBorder="1" applyAlignment="1">
      <alignment horizontal="center" vertical="center"/>
    </xf>
    <xf numFmtId="164" fontId="12" fillId="0" borderId="5" xfId="0" applyNumberFormat="1" applyFont="1" applyBorder="1" applyAlignment="1">
      <alignment horizontal="center" vertical="center" wrapText="1"/>
    </xf>
    <xf numFmtId="0" fontId="9" fillId="0" borderId="4" xfId="0" applyFont="1" applyBorder="1" applyAlignment="1">
      <alignment vertical="center" wrapText="1"/>
    </xf>
    <xf numFmtId="164" fontId="9" fillId="0" borderId="5" xfId="0" applyNumberFormat="1" applyFont="1" applyBorder="1" applyAlignment="1">
      <alignment horizontal="center" vertical="center"/>
    </xf>
    <xf numFmtId="9" fontId="9" fillId="0" borderId="5" xfId="0" applyNumberFormat="1" applyFont="1" applyBorder="1" applyAlignment="1">
      <alignment horizontal="center" vertical="center"/>
    </xf>
    <xf numFmtId="0" fontId="9" fillId="0" borderId="5" xfId="0" applyFont="1" applyBorder="1" applyAlignment="1">
      <alignment horizontal="center" vertical="center" wrapText="1"/>
    </xf>
    <xf numFmtId="164" fontId="9" fillId="0" borderId="5" xfId="0" applyNumberFormat="1" applyFont="1" applyBorder="1" applyAlignment="1">
      <alignment horizontal="center" vertical="center" wrapText="1"/>
    </xf>
    <xf numFmtId="0" fontId="9" fillId="28" borderId="167" xfId="0" applyFont="1" applyFill="1" applyBorder="1" applyAlignment="1">
      <alignment vertical="center" wrapText="1"/>
    </xf>
    <xf numFmtId="0" fontId="9" fillId="28" borderId="165" xfId="0" applyFont="1" applyFill="1" applyBorder="1" applyAlignment="1">
      <alignment horizontal="center" vertical="center" wrapText="1"/>
    </xf>
    <xf numFmtId="0" fontId="12" fillId="0" borderId="166" xfId="0" applyFont="1" applyBorder="1" applyAlignment="1">
      <alignment vertical="center" wrapText="1"/>
    </xf>
    <xf numFmtId="3" fontId="12" fillId="0" borderId="119" xfId="0" applyNumberFormat="1" applyFont="1" applyBorder="1" applyAlignment="1">
      <alignment horizontal="center" vertical="center"/>
    </xf>
    <xf numFmtId="0" fontId="9" fillId="28" borderId="166" xfId="0" applyFont="1" applyFill="1" applyBorder="1" applyAlignment="1">
      <alignment vertical="center" wrapText="1"/>
    </xf>
    <xf numFmtId="3" fontId="9" fillId="28" borderId="119" xfId="0" applyNumberFormat="1" applyFont="1" applyFill="1" applyBorder="1" applyAlignment="1">
      <alignment horizontal="center" vertical="center"/>
    </xf>
    <xf numFmtId="164" fontId="12" fillId="0" borderId="119" xfId="0" applyNumberFormat="1" applyFont="1" applyBorder="1" applyAlignment="1">
      <alignment horizontal="center" vertical="center"/>
    </xf>
    <xf numFmtId="10" fontId="12" fillId="0" borderId="119" xfId="0" applyNumberFormat="1" applyFont="1" applyBorder="1" applyAlignment="1">
      <alignment horizontal="center" vertical="center"/>
    </xf>
    <xf numFmtId="0" fontId="12" fillId="0" borderId="119" xfId="0" applyFont="1" applyBorder="1" applyAlignment="1">
      <alignment horizontal="center" vertical="center" wrapText="1"/>
    </xf>
    <xf numFmtId="164" fontId="12" fillId="0" borderId="119" xfId="0" applyNumberFormat="1" applyFont="1" applyBorder="1" applyAlignment="1">
      <alignment horizontal="center" vertical="center" wrapText="1"/>
    </xf>
    <xf numFmtId="164" fontId="9" fillId="28" borderId="119" xfId="0" applyNumberFormat="1" applyFont="1" applyFill="1" applyBorder="1" applyAlignment="1">
      <alignment horizontal="center" vertical="center"/>
    </xf>
    <xf numFmtId="9" fontId="9" fillId="28" borderId="119" xfId="0" applyNumberFormat="1" applyFont="1" applyFill="1" applyBorder="1" applyAlignment="1">
      <alignment horizontal="center" vertical="center"/>
    </xf>
    <xf numFmtId="0" fontId="9" fillId="28" borderId="119" xfId="0" applyFont="1" applyFill="1" applyBorder="1" applyAlignment="1">
      <alignment horizontal="center" vertical="center" wrapText="1"/>
    </xf>
    <xf numFmtId="164" fontId="9" fillId="28" borderId="119" xfId="0" applyNumberFormat="1" applyFont="1" applyFill="1" applyBorder="1" applyAlignment="1">
      <alignment horizontal="center" vertical="center" wrapText="1"/>
    </xf>
    <xf numFmtId="0" fontId="9" fillId="0" borderId="201" xfId="0" applyFont="1" applyBorder="1" applyAlignment="1">
      <alignment horizontal="center" vertical="center" wrapText="1"/>
    </xf>
    <xf numFmtId="0" fontId="9" fillId="0" borderId="200" xfId="0" applyFont="1" applyBorder="1" applyAlignment="1">
      <alignment horizontal="center" vertical="center" wrapText="1"/>
    </xf>
    <xf numFmtId="0" fontId="68" fillId="0" borderId="197" xfId="0" applyFont="1" applyBorder="1" applyAlignment="1">
      <alignment vertical="center" wrapText="1"/>
    </xf>
    <xf numFmtId="164" fontId="68" fillId="0" borderId="200" xfId="0" applyNumberFormat="1" applyFont="1" applyBorder="1" applyAlignment="1">
      <alignment horizontal="center" vertical="center" wrapText="1"/>
    </xf>
    <xf numFmtId="10" fontId="68" fillId="0" borderId="200" xfId="0" applyNumberFormat="1" applyFont="1" applyBorder="1" applyAlignment="1">
      <alignment horizontal="center" vertical="center" wrapText="1"/>
    </xf>
    <xf numFmtId="0" fontId="68" fillId="0" borderId="200" xfId="0" applyFont="1" applyBorder="1" applyAlignment="1">
      <alignment horizontal="center" vertical="center" wrapText="1"/>
    </xf>
    <xf numFmtId="0" fontId="9" fillId="0" borderId="197" xfId="0" applyFont="1" applyBorder="1" applyAlignment="1">
      <alignment vertical="center" wrapText="1"/>
    </xf>
    <xf numFmtId="164" fontId="12" fillId="0" borderId="200" xfId="0" applyNumberFormat="1" applyFont="1" applyBorder="1" applyAlignment="1">
      <alignment horizontal="center" vertical="center" wrapText="1"/>
    </xf>
    <xf numFmtId="10" fontId="12" fillId="0" borderId="200" xfId="0" applyNumberFormat="1" applyFont="1" applyBorder="1" applyAlignment="1">
      <alignment horizontal="center" vertical="center" wrapText="1"/>
    </xf>
    <xf numFmtId="0" fontId="12" fillId="0" borderId="200" xfId="0" applyFont="1" applyBorder="1" applyAlignment="1">
      <alignment horizontal="center" vertical="center" wrapText="1"/>
    </xf>
    <xf numFmtId="0" fontId="12" fillId="0" borderId="197" xfId="0" applyFont="1" applyBorder="1" applyAlignment="1">
      <alignment vertical="center" wrapText="1"/>
    </xf>
    <xf numFmtId="10" fontId="12" fillId="0" borderId="200" xfId="0" applyNumberFormat="1" applyFont="1" applyBorder="1" applyAlignment="1">
      <alignment vertical="center" wrapText="1"/>
    </xf>
    <xf numFmtId="164" fontId="9" fillId="0" borderId="200" xfId="0" applyNumberFormat="1" applyFont="1" applyBorder="1" applyAlignment="1">
      <alignment horizontal="center" vertical="center" wrapText="1"/>
    </xf>
    <xf numFmtId="10" fontId="9" fillId="0" borderId="200" xfId="0" applyNumberFormat="1" applyFont="1" applyBorder="1" applyAlignment="1">
      <alignment horizontal="center" vertical="center" wrapText="1"/>
    </xf>
    <xf numFmtId="0" fontId="44" fillId="0" borderId="4" xfId="0" applyFont="1" applyBorder="1" applyAlignment="1">
      <alignment horizontal="center" vertical="center" wrapText="1"/>
    </xf>
    <xf numFmtId="0" fontId="44" fillId="0" borderId="5"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69" fillId="0" borderId="7" xfId="0" applyFont="1" applyBorder="1" applyAlignment="1">
      <alignment horizontal="center" vertical="center" wrapText="1"/>
    </xf>
    <xf numFmtId="0" fontId="69" fillId="0" borderId="5" xfId="0" applyFont="1" applyBorder="1" applyAlignment="1">
      <alignment horizontal="center" vertical="center" wrapText="1"/>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horizontal="center"/>
      <protection locked="0"/>
    </xf>
    <xf numFmtId="0" fontId="8" fillId="0" borderId="0" xfId="0" applyFont="1" applyAlignment="1">
      <alignment horizontal="center"/>
    </xf>
    <xf numFmtId="0" fontId="70" fillId="0" borderId="144" xfId="0" applyFont="1" applyBorder="1" applyAlignment="1" applyProtection="1">
      <alignment horizontal="center" wrapText="1"/>
      <protection hidden="1"/>
    </xf>
    <xf numFmtId="0" fontId="70" fillId="0" borderId="64" xfId="0" applyFont="1" applyBorder="1" applyAlignment="1" applyProtection="1">
      <alignment wrapText="1"/>
      <protection hidden="1"/>
    </xf>
    <xf numFmtId="0" fontId="70" fillId="0" borderId="64" xfId="0" applyFont="1" applyBorder="1" applyAlignment="1" applyProtection="1">
      <alignment horizontal="center" vertical="center" wrapText="1"/>
      <protection hidden="1"/>
    </xf>
    <xf numFmtId="0" fontId="70" fillId="0" borderId="64" xfId="0" applyFont="1" applyBorder="1" applyAlignment="1" applyProtection="1">
      <alignment horizontal="center" vertical="center" wrapText="1"/>
      <protection locked="0" hidden="1"/>
    </xf>
    <xf numFmtId="0" fontId="70" fillId="0" borderId="64" xfId="0" applyFont="1" applyBorder="1" applyAlignment="1" applyProtection="1">
      <alignment vertical="center" wrapText="1"/>
      <protection locked="0" hidden="1"/>
    </xf>
    <xf numFmtId="172" fontId="70" fillId="0" borderId="64" xfId="0" applyNumberFormat="1" applyFont="1" applyBorder="1" applyAlignment="1" applyProtection="1">
      <alignment horizontal="center" vertical="center" wrapText="1"/>
      <protection hidden="1"/>
    </xf>
    <xf numFmtId="14" fontId="70" fillId="0" borderId="64" xfId="0" applyNumberFormat="1" applyFont="1" applyBorder="1" applyAlignment="1" applyProtection="1">
      <alignment horizontal="center" vertical="center" wrapText="1"/>
      <protection locked="0" hidden="1"/>
    </xf>
    <xf numFmtId="172" fontId="70" fillId="0" borderId="64" xfId="0" applyNumberFormat="1" applyFont="1" applyBorder="1" applyAlignment="1" applyProtection="1">
      <alignment wrapText="1"/>
      <protection locked="0" hidden="1"/>
    </xf>
    <xf numFmtId="0" fontId="72" fillId="0" borderId="64" xfId="0" applyFont="1" applyBorder="1" applyAlignment="1" applyProtection="1">
      <alignment horizontal="center" vertical="center" wrapText="1"/>
      <protection locked="0" hidden="1"/>
    </xf>
    <xf numFmtId="0" fontId="70" fillId="0" borderId="145" xfId="0" applyFont="1" applyBorder="1" applyAlignment="1" applyProtection="1">
      <alignment horizontal="center" vertical="center" wrapText="1"/>
      <protection locked="0" hidden="1"/>
    </xf>
    <xf numFmtId="0" fontId="70" fillId="0" borderId="64" xfId="0" applyFont="1" applyBorder="1" applyAlignment="1" applyProtection="1">
      <alignment horizontal="right" vertical="center" wrapText="1"/>
      <protection hidden="1"/>
    </xf>
    <xf numFmtId="172" fontId="70" fillId="0" borderId="64" xfId="0" applyNumberFormat="1" applyFont="1" applyBorder="1" applyAlignment="1" applyProtection="1">
      <alignment vertical="center" wrapText="1"/>
      <protection locked="0" hidden="1"/>
    </xf>
    <xf numFmtId="0" fontId="70" fillId="0" borderId="64" xfId="0" applyFont="1" applyBorder="1" applyProtection="1">
      <protection hidden="1"/>
    </xf>
    <xf numFmtId="0" fontId="70" fillId="0" borderId="64" xfId="0" applyFont="1" applyBorder="1" applyAlignment="1" applyProtection="1">
      <alignment horizontal="center" vertical="center"/>
      <protection hidden="1"/>
    </xf>
    <xf numFmtId="0" fontId="70" fillId="0" borderId="64" xfId="0" applyFont="1" applyBorder="1" applyAlignment="1" applyProtection="1">
      <alignment horizontal="center" vertical="center"/>
      <protection locked="0" hidden="1"/>
    </xf>
    <xf numFmtId="14" fontId="70" fillId="0" borderId="64" xfId="0" applyNumberFormat="1" applyFont="1" applyBorder="1" applyAlignment="1" applyProtection="1">
      <alignment horizontal="center" vertical="center"/>
      <protection locked="0" hidden="1"/>
    </xf>
    <xf numFmtId="172" fontId="70" fillId="0" borderId="64" xfId="0" applyNumberFormat="1" applyFont="1" applyBorder="1" applyProtection="1">
      <protection locked="0" hidden="1"/>
    </xf>
    <xf numFmtId="0" fontId="72" fillId="0" borderId="64" xfId="0" applyFont="1" applyBorder="1" applyAlignment="1" applyProtection="1">
      <alignment horizontal="center" vertical="center"/>
      <protection locked="0" hidden="1"/>
    </xf>
    <xf numFmtId="0" fontId="70" fillId="0" borderId="145" xfId="0" applyFont="1" applyBorder="1" applyAlignment="1" applyProtection="1">
      <alignment horizontal="center" vertical="center"/>
      <protection locked="0" hidden="1"/>
    </xf>
    <xf numFmtId="0" fontId="70" fillId="0" borderId="64" xfId="0" applyFont="1" applyBorder="1" applyAlignment="1" applyProtection="1">
      <alignment vertical="center" wrapText="1"/>
      <protection hidden="1"/>
    </xf>
    <xf numFmtId="0" fontId="70" fillId="0" borderId="64" xfId="0" applyFont="1" applyBorder="1" applyAlignment="1">
      <alignment vertical="center" wrapText="1"/>
    </xf>
    <xf numFmtId="0" fontId="70" fillId="0" borderId="145" xfId="0" applyFont="1" applyBorder="1" applyAlignment="1">
      <alignment horizontal="center" vertical="center" wrapText="1"/>
    </xf>
    <xf numFmtId="0" fontId="70" fillId="0" borderId="64" xfId="4" applyFont="1" applyBorder="1" applyAlignment="1" applyProtection="1">
      <alignment horizontal="center" vertical="center" wrapText="1"/>
      <protection locked="0" hidden="1"/>
    </xf>
    <xf numFmtId="172" fontId="70" fillId="0" borderId="64" xfId="4" applyNumberFormat="1" applyFont="1" applyBorder="1" applyAlignment="1" applyProtection="1">
      <alignment wrapText="1"/>
      <protection locked="0" hidden="1"/>
    </xf>
    <xf numFmtId="0" fontId="70" fillId="0" borderId="64" xfId="0" applyFont="1" applyBorder="1" applyAlignment="1" applyProtection="1">
      <alignment vertical="center"/>
      <protection locked="0" hidden="1"/>
    </xf>
    <xf numFmtId="0" fontId="70" fillId="0" borderId="132" xfId="0" applyFont="1" applyBorder="1" applyAlignment="1" applyProtection="1">
      <alignment horizontal="center" wrapText="1"/>
      <protection hidden="1"/>
    </xf>
    <xf numFmtId="0" fontId="70" fillId="0" borderId="134" xfId="0" applyFont="1" applyBorder="1" applyAlignment="1" applyProtection="1">
      <alignment wrapText="1"/>
      <protection hidden="1"/>
    </xf>
    <xf numFmtId="0" fontId="70" fillId="0" borderId="134" xfId="0" applyFont="1" applyBorder="1" applyAlignment="1" applyProtection="1">
      <alignment horizontal="center" vertical="center" wrapText="1"/>
      <protection hidden="1"/>
    </xf>
    <xf numFmtId="0" fontId="70" fillId="0" borderId="134" xfId="0" applyFont="1" applyBorder="1" applyAlignment="1" applyProtection="1">
      <alignment horizontal="center" vertical="center" wrapText="1"/>
      <protection locked="0" hidden="1"/>
    </xf>
    <xf numFmtId="0" fontId="70" fillId="0" borderId="134" xfId="0" applyFont="1" applyBorder="1" applyAlignment="1" applyProtection="1">
      <alignment vertical="center" wrapText="1"/>
      <protection locked="0" hidden="1"/>
    </xf>
    <xf numFmtId="172" fontId="70" fillId="0" borderId="134" xfId="0" applyNumberFormat="1" applyFont="1" applyBorder="1" applyAlignment="1" applyProtection="1">
      <alignment horizontal="center" vertical="center" wrapText="1"/>
      <protection hidden="1"/>
    </xf>
    <xf numFmtId="14" fontId="70" fillId="0" borderId="134" xfId="0" applyNumberFormat="1" applyFont="1" applyBorder="1" applyAlignment="1" applyProtection="1">
      <alignment horizontal="center" vertical="center" wrapText="1"/>
      <protection locked="0" hidden="1"/>
    </xf>
    <xf numFmtId="172" fontId="70" fillId="0" borderId="134" xfId="0" applyNumberFormat="1" applyFont="1" applyBorder="1" applyAlignment="1" applyProtection="1">
      <alignment wrapText="1"/>
      <protection locked="0" hidden="1"/>
    </xf>
    <xf numFmtId="0" fontId="72" fillId="0" borderId="134" xfId="0" applyFont="1" applyBorder="1" applyAlignment="1" applyProtection="1">
      <alignment horizontal="center" vertical="center" wrapText="1"/>
      <protection locked="0" hidden="1"/>
    </xf>
    <xf numFmtId="0" fontId="70" fillId="0" borderId="146" xfId="0" applyFont="1" applyBorder="1" applyAlignment="1" applyProtection="1">
      <alignment horizontal="center" vertical="center" wrapText="1"/>
      <protection locked="0" hidden="1"/>
    </xf>
    <xf numFmtId="0" fontId="70" fillId="0" borderId="142" xfId="0" applyFont="1" applyBorder="1" applyAlignment="1" applyProtection="1">
      <alignment horizontal="center" wrapText="1"/>
      <protection hidden="1"/>
    </xf>
    <xf numFmtId="0" fontId="70" fillId="0" borderId="141" xfId="0" applyFont="1" applyBorder="1" applyAlignment="1" applyProtection="1">
      <alignment wrapText="1"/>
      <protection hidden="1"/>
    </xf>
    <xf numFmtId="0" fontId="70" fillId="0" borderId="141" xfId="0" applyFont="1" applyBorder="1" applyAlignment="1" applyProtection="1">
      <alignment horizontal="center" vertical="center" wrapText="1"/>
      <protection hidden="1"/>
    </xf>
    <xf numFmtId="0" fontId="70" fillId="0" borderId="141" xfId="0" applyFont="1" applyBorder="1" applyAlignment="1" applyProtection="1">
      <alignment horizontal="center" vertical="center" wrapText="1"/>
      <protection locked="0" hidden="1"/>
    </xf>
    <xf numFmtId="0" fontId="70" fillId="0" borderId="141" xfId="0" applyFont="1" applyBorder="1" applyAlignment="1" applyProtection="1">
      <alignment vertical="center" wrapText="1"/>
      <protection locked="0" hidden="1"/>
    </xf>
    <xf numFmtId="172" fontId="70" fillId="0" borderId="141" xfId="0" applyNumberFormat="1" applyFont="1" applyBorder="1" applyAlignment="1" applyProtection="1">
      <alignment horizontal="center" vertical="center" wrapText="1"/>
      <protection hidden="1"/>
    </xf>
    <xf numFmtId="14" fontId="70" fillId="0" borderId="141" xfId="0" applyNumberFormat="1" applyFont="1" applyBorder="1" applyAlignment="1" applyProtection="1">
      <alignment horizontal="center" vertical="center" wrapText="1"/>
      <protection locked="0" hidden="1"/>
    </xf>
    <xf numFmtId="172" fontId="70" fillId="0" borderId="141" xfId="0" applyNumberFormat="1" applyFont="1" applyBorder="1" applyAlignment="1" applyProtection="1">
      <alignment wrapText="1"/>
      <protection locked="0" hidden="1"/>
    </xf>
    <xf numFmtId="0" fontId="72" fillId="0" borderId="141" xfId="0" applyFont="1" applyBorder="1" applyAlignment="1" applyProtection="1">
      <alignment horizontal="center" vertical="center" wrapText="1"/>
      <protection locked="0" hidden="1"/>
    </xf>
    <xf numFmtId="0" fontId="70" fillId="0" borderId="143" xfId="0" applyFont="1" applyBorder="1" applyAlignment="1" applyProtection="1">
      <alignment horizontal="center" vertical="center" wrapText="1"/>
      <protection locked="0" hidden="1"/>
    </xf>
    <xf numFmtId="172" fontId="41" fillId="10" borderId="130" xfId="0" applyNumberFormat="1" applyFont="1" applyFill="1" applyBorder="1" applyAlignment="1" applyProtection="1">
      <alignment horizontal="center" vertical="center" wrapText="1"/>
      <protection locked="0" hidden="1"/>
    </xf>
    <xf numFmtId="0" fontId="41" fillId="10" borderId="76" xfId="0" applyFont="1" applyFill="1" applyBorder="1"/>
    <xf numFmtId="0" fontId="41" fillId="10" borderId="132" xfId="0" applyFont="1" applyFill="1" applyBorder="1" applyAlignment="1" applyProtection="1">
      <alignment horizontal="center" vertical="center" wrapText="1"/>
      <protection hidden="1"/>
    </xf>
    <xf numFmtId="0" fontId="41" fillId="10" borderId="134" xfId="0" applyFont="1" applyFill="1" applyBorder="1" applyAlignment="1" applyProtection="1">
      <alignment horizontal="center" vertical="center" wrapText="1"/>
      <protection hidden="1"/>
    </xf>
    <xf numFmtId="0" fontId="41" fillId="10" borderId="134" xfId="0" applyFont="1" applyFill="1" applyBorder="1" applyAlignment="1" applyProtection="1">
      <alignment horizontal="center" vertical="center" wrapText="1"/>
      <protection locked="0" hidden="1"/>
    </xf>
    <xf numFmtId="0" fontId="41" fillId="10" borderId="146" xfId="0" applyFont="1" applyFill="1" applyBorder="1" applyAlignment="1" applyProtection="1">
      <alignment horizontal="center" vertical="center" wrapText="1"/>
      <protection locked="0" hidden="1"/>
    </xf>
    <xf numFmtId="0" fontId="41" fillId="10" borderId="118" xfId="0" applyFont="1" applyFill="1" applyBorder="1"/>
    <xf numFmtId="0" fontId="9" fillId="0" borderId="125" xfId="0" applyFont="1" applyBorder="1" applyAlignment="1">
      <alignment horizontal="center" vertical="center" wrapText="1"/>
    </xf>
    <xf numFmtId="0" fontId="9" fillId="0" borderId="126" xfId="0" applyFont="1" applyBorder="1" applyAlignment="1">
      <alignment horizontal="center" vertical="center" wrapText="1"/>
    </xf>
    <xf numFmtId="0" fontId="67" fillId="0" borderId="126" xfId="0" applyFont="1" applyBorder="1" applyAlignment="1">
      <alignment horizontal="center" vertical="center" wrapText="1"/>
    </xf>
    <xf numFmtId="0" fontId="9" fillId="0" borderId="127" xfId="0" applyFont="1" applyBorder="1" applyAlignment="1">
      <alignment horizontal="center" vertical="center" wrapText="1"/>
    </xf>
    <xf numFmtId="0" fontId="12" fillId="0" borderId="125" xfId="0" applyFont="1" applyBorder="1" applyAlignment="1">
      <alignment horizontal="center" vertical="center" wrapText="1"/>
    </xf>
    <xf numFmtId="0" fontId="12" fillId="0" borderId="126" xfId="0" applyFont="1" applyBorder="1" applyAlignment="1">
      <alignment horizontal="center" vertical="center" wrapText="1"/>
    </xf>
    <xf numFmtId="0" fontId="11" fillId="0" borderId="126" xfId="0" applyFont="1" applyBorder="1" applyAlignment="1">
      <alignment horizontal="center" vertical="center" wrapText="1"/>
    </xf>
    <xf numFmtId="0" fontId="12" fillId="0" borderId="127" xfId="0" applyFont="1" applyBorder="1" applyAlignment="1">
      <alignment horizontal="center" vertical="center" wrapText="1"/>
    </xf>
    <xf numFmtId="0" fontId="12" fillId="0" borderId="130" xfId="0" applyFont="1" applyBorder="1" applyAlignment="1">
      <alignment horizontal="center" vertical="center" wrapText="1"/>
    </xf>
    <xf numFmtId="0" fontId="12" fillId="0" borderId="134"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141" xfId="0" applyFont="1" applyBorder="1" applyAlignment="1">
      <alignment horizontal="center" vertical="center" wrapText="1"/>
    </xf>
    <xf numFmtId="0" fontId="12" fillId="0" borderId="142" xfId="0" applyFont="1" applyBorder="1" applyAlignment="1">
      <alignment horizontal="center" vertical="center" wrapText="1"/>
    </xf>
    <xf numFmtId="0" fontId="11" fillId="0" borderId="141" xfId="0" applyFont="1" applyBorder="1" applyAlignment="1">
      <alignment horizontal="center" vertical="center" wrapText="1"/>
    </xf>
    <xf numFmtId="0" fontId="12" fillId="0" borderId="143" xfId="0" applyFont="1" applyBorder="1" applyAlignment="1">
      <alignment horizontal="center" vertical="center" wrapText="1"/>
    </xf>
    <xf numFmtId="0" fontId="12" fillId="0" borderId="144" xfId="0" applyFont="1" applyBorder="1" applyAlignment="1">
      <alignment horizontal="center" vertical="center" wrapText="1"/>
    </xf>
    <xf numFmtId="0" fontId="11" fillId="0" borderId="64" xfId="0" applyFont="1" applyBorder="1" applyAlignment="1">
      <alignment horizontal="center" vertical="center" wrapText="1"/>
    </xf>
    <xf numFmtId="0" fontId="12" fillId="0" borderId="145" xfId="0" applyFont="1" applyBorder="1" applyAlignment="1">
      <alignment horizontal="center" vertical="center" wrapText="1"/>
    </xf>
    <xf numFmtId="0" fontId="12" fillId="0" borderId="146" xfId="0" applyFont="1" applyBorder="1" applyAlignment="1">
      <alignment horizontal="center" vertical="center"/>
    </xf>
    <xf numFmtId="0" fontId="74" fillId="3" borderId="83" xfId="0" applyFont="1" applyFill="1" applyBorder="1" applyAlignment="1">
      <alignment horizontal="center" vertical="center" wrapText="1"/>
    </xf>
    <xf numFmtId="0" fontId="10" fillId="3" borderId="116" xfId="0" applyFont="1" applyFill="1" applyBorder="1" applyAlignment="1">
      <alignment horizontal="left" vertical="center" wrapText="1"/>
    </xf>
    <xf numFmtId="0" fontId="10" fillId="0" borderId="72" xfId="0" applyFont="1" applyBorder="1" applyAlignment="1">
      <alignment horizontal="left" vertical="center" wrapText="1"/>
    </xf>
    <xf numFmtId="0" fontId="10" fillId="3" borderId="72" xfId="0" applyFont="1" applyFill="1" applyBorder="1" applyAlignment="1">
      <alignment horizontal="left" vertical="center" wrapText="1"/>
    </xf>
    <xf numFmtId="0" fontId="10" fillId="3" borderId="72" xfId="0" applyFont="1" applyFill="1" applyBorder="1" applyAlignment="1">
      <alignment vertical="top" wrapText="1"/>
    </xf>
    <xf numFmtId="0" fontId="10" fillId="0" borderId="72" xfId="0" applyFont="1" applyBorder="1" applyAlignment="1">
      <alignment vertical="center" wrapText="1"/>
    </xf>
    <xf numFmtId="0" fontId="10" fillId="0" borderId="113" xfId="0" applyFont="1" applyBorder="1" applyAlignment="1">
      <alignment vertical="center" wrapText="1"/>
    </xf>
    <xf numFmtId="0" fontId="10" fillId="3" borderId="91" xfId="0" applyFont="1" applyFill="1" applyBorder="1" applyAlignment="1">
      <alignment horizontal="left" vertical="center" wrapText="1"/>
    </xf>
    <xf numFmtId="0" fontId="10" fillId="0" borderId="50" xfId="0" applyFont="1" applyBorder="1" applyAlignment="1">
      <alignment vertical="center" wrapText="1"/>
    </xf>
    <xf numFmtId="0" fontId="10" fillId="0" borderId="50" xfId="0" applyFont="1" applyBorder="1" applyAlignment="1">
      <alignment wrapText="1"/>
    </xf>
    <xf numFmtId="0" fontId="10" fillId="3" borderId="50" xfId="0" applyFont="1" applyFill="1" applyBorder="1" applyAlignment="1">
      <alignment horizontal="left" vertical="center" wrapText="1"/>
    </xf>
    <xf numFmtId="0" fontId="10" fillId="3" borderId="50" xfId="0" applyFont="1" applyFill="1" applyBorder="1" applyAlignment="1">
      <alignment vertical="center" wrapText="1"/>
    </xf>
    <xf numFmtId="0" fontId="10" fillId="0" borderId="94" xfId="0" applyFont="1" applyBorder="1" applyAlignment="1">
      <alignment vertical="center" wrapText="1"/>
    </xf>
    <xf numFmtId="0" fontId="10" fillId="3" borderId="50" xfId="0" applyFont="1" applyFill="1" applyBorder="1" applyAlignment="1">
      <alignment vertical="top" wrapText="1"/>
    </xf>
    <xf numFmtId="0" fontId="10" fillId="0" borderId="94" xfId="0" applyFont="1" applyBorder="1" applyAlignment="1">
      <alignment vertical="top" wrapText="1"/>
    </xf>
    <xf numFmtId="0" fontId="10" fillId="0" borderId="50" xfId="0" applyFont="1" applyBorder="1" applyAlignment="1">
      <alignment vertical="top" wrapText="1"/>
    </xf>
    <xf numFmtId="0" fontId="10" fillId="0" borderId="94" xfId="0" applyFont="1" applyBorder="1" applyAlignment="1">
      <alignment horizontal="left" vertical="center" wrapText="1"/>
    </xf>
    <xf numFmtId="0" fontId="10" fillId="3" borderId="50" xfId="0" applyFont="1" applyFill="1" applyBorder="1" applyAlignment="1">
      <alignment wrapText="1"/>
    </xf>
    <xf numFmtId="0" fontId="10" fillId="0" borderId="94" xfId="0" applyFont="1" applyBorder="1" applyAlignment="1">
      <alignment wrapText="1"/>
    </xf>
    <xf numFmtId="0" fontId="10" fillId="3" borderId="94" xfId="0" applyFont="1" applyFill="1" applyBorder="1" applyAlignment="1">
      <alignment vertical="center" wrapText="1"/>
    </xf>
    <xf numFmtId="0" fontId="10" fillId="0" borderId="0" xfId="0" applyFont="1" applyAlignment="1">
      <alignment vertical="top" wrapText="1"/>
    </xf>
    <xf numFmtId="0" fontId="10" fillId="0" borderId="0" xfId="0" applyFont="1" applyAlignment="1">
      <alignment vertical="center" wrapText="1"/>
    </xf>
    <xf numFmtId="0" fontId="10" fillId="0" borderId="94" xfId="0" applyFont="1" applyBorder="1" applyAlignment="1">
      <alignment horizontal="left" wrapText="1"/>
    </xf>
    <xf numFmtId="0" fontId="10" fillId="3" borderId="101" xfId="0" applyFont="1" applyFill="1" applyBorder="1" applyAlignment="1">
      <alignment horizontal="left" vertical="center" wrapText="1"/>
    </xf>
    <xf numFmtId="0" fontId="10" fillId="0" borderId="102" xfId="0" applyFont="1" applyBorder="1" applyAlignment="1">
      <alignment vertical="center" wrapText="1"/>
    </xf>
    <xf numFmtId="0" fontId="10" fillId="0" borderId="102" xfId="0" applyFont="1" applyBorder="1" applyAlignment="1">
      <alignment vertical="top" wrapText="1"/>
    </xf>
    <xf numFmtId="0" fontId="10" fillId="3" borderId="102" xfId="0" applyFont="1" applyFill="1" applyBorder="1" applyAlignment="1">
      <alignment horizontal="left" vertical="center" wrapText="1"/>
    </xf>
    <xf numFmtId="0" fontId="10" fillId="3" borderId="102" xfId="0" applyFont="1" applyFill="1" applyBorder="1" applyAlignment="1">
      <alignment vertical="center" wrapText="1"/>
    </xf>
    <xf numFmtId="0" fontId="10" fillId="0" borderId="103" xfId="0" applyFont="1" applyBorder="1" applyAlignment="1">
      <alignment vertical="center" wrapText="1"/>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2" fillId="0" borderId="8"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4" xfId="0" applyFont="1" applyBorder="1" applyAlignment="1">
      <alignment horizontal="justify"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justify" vertical="center" wrapText="1"/>
    </xf>
    <xf numFmtId="0" fontId="11" fillId="0" borderId="4" xfId="0" applyFont="1" applyBorder="1" applyAlignment="1">
      <alignment horizontal="justify" vertical="center" wrapText="1"/>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12"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9" fillId="0" borderId="16" xfId="0" applyFont="1" applyBorder="1" applyAlignment="1">
      <alignment horizontal="center" vertical="center"/>
    </xf>
    <xf numFmtId="0" fontId="12" fillId="0" borderId="16" xfId="0" applyFont="1" applyBorder="1" applyAlignment="1">
      <alignment horizontal="center" vertical="center" wrapText="1"/>
    </xf>
    <xf numFmtId="0" fontId="12" fillId="0" borderId="16"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2" xfId="0" applyFont="1" applyBorder="1" applyAlignment="1">
      <alignment horizontal="center" vertical="center"/>
    </xf>
    <xf numFmtId="0" fontId="12" fillId="0" borderId="15" xfId="0" applyFont="1" applyBorder="1" applyAlignment="1">
      <alignment horizontal="justify" vertical="center" wrapText="1"/>
    </xf>
    <xf numFmtId="0" fontId="12" fillId="0" borderId="12" xfId="0" applyFont="1" applyBorder="1" applyAlignment="1">
      <alignment horizontal="justify" vertical="center" wrapText="1"/>
    </xf>
    <xf numFmtId="0" fontId="17" fillId="0" borderId="15" xfId="0" applyFont="1" applyBorder="1" applyAlignment="1">
      <alignment horizontal="center" vertical="center"/>
    </xf>
    <xf numFmtId="0" fontId="17" fillId="0" borderId="11" xfId="0" applyFont="1" applyBorder="1" applyAlignment="1">
      <alignment horizontal="center" vertical="center"/>
    </xf>
    <xf numFmtId="0" fontId="16" fillId="0" borderId="15"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17" fillId="0" borderId="16" xfId="0" applyFont="1" applyBorder="1" applyAlignment="1">
      <alignment horizontal="center" vertical="center"/>
    </xf>
    <xf numFmtId="0" fontId="17" fillId="0" borderId="12" xfId="0" applyFont="1" applyBorder="1" applyAlignment="1">
      <alignment horizontal="center" vertical="center"/>
    </xf>
    <xf numFmtId="0" fontId="16"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2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0" xfId="0" applyFont="1" applyBorder="1" applyAlignment="1">
      <alignment horizontal="center" vertical="center"/>
    </xf>
    <xf numFmtId="0" fontId="26" fillId="2" borderId="25" xfId="0" applyFont="1" applyFill="1" applyBorder="1" applyAlignment="1">
      <alignment horizontal="center" vertical="center" wrapText="1"/>
    </xf>
    <xf numFmtId="1" fontId="29" fillId="2" borderId="44" xfId="0" applyNumberFormat="1" applyFont="1" applyFill="1" applyBorder="1" applyAlignment="1">
      <alignment horizontal="center" vertical="center" wrapText="1"/>
    </xf>
    <xf numFmtId="1" fontId="29" fillId="2" borderId="45" xfId="0" applyNumberFormat="1" applyFont="1" applyFill="1" applyBorder="1" applyAlignment="1">
      <alignment horizontal="center" vertical="center" wrapText="1"/>
    </xf>
    <xf numFmtId="1" fontId="29" fillId="2" borderId="46" xfId="0" applyNumberFormat="1" applyFont="1" applyFill="1" applyBorder="1" applyAlignment="1">
      <alignment horizontal="center" vertical="center" wrapText="1"/>
    </xf>
    <xf numFmtId="1" fontId="29" fillId="2" borderId="43" xfId="0" applyNumberFormat="1" applyFont="1" applyFill="1" applyBorder="1" applyAlignment="1">
      <alignment horizontal="center" vertical="center" wrapText="1"/>
    </xf>
    <xf numFmtId="1" fontId="29" fillId="2" borderId="0" xfId="0" applyNumberFormat="1" applyFont="1" applyFill="1" applyAlignment="1">
      <alignment horizontal="center" vertical="center" wrapText="1"/>
    </xf>
    <xf numFmtId="1" fontId="29" fillId="2" borderId="47" xfId="0" applyNumberFormat="1" applyFont="1" applyFill="1" applyBorder="1" applyAlignment="1">
      <alignment horizontal="center" vertical="center" wrapText="1"/>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 xfId="0" applyFont="1" applyBorder="1" applyAlignment="1">
      <alignment horizontal="center" vertical="center"/>
    </xf>
    <xf numFmtId="0" fontId="2" fillId="0" borderId="155" xfId="0" applyFont="1" applyBorder="1" applyAlignment="1">
      <alignment horizontal="center" vertical="center"/>
    </xf>
    <xf numFmtId="0" fontId="26" fillId="3" borderId="25" xfId="0" applyFont="1" applyFill="1" applyBorder="1" applyAlignment="1">
      <alignment horizontal="center" vertical="center" wrapText="1"/>
    </xf>
    <xf numFmtId="1" fontId="29" fillId="2" borderId="35" xfId="0" applyNumberFormat="1" applyFont="1" applyFill="1" applyBorder="1" applyAlignment="1">
      <alignment horizontal="center" vertical="center" wrapText="1"/>
    </xf>
    <xf numFmtId="1" fontId="29" fillId="2" borderId="37" xfId="0" applyNumberFormat="1" applyFont="1" applyFill="1" applyBorder="1" applyAlignment="1">
      <alignment horizontal="center" vertical="center" wrapText="1"/>
    </xf>
    <xf numFmtId="1" fontId="29" fillId="2" borderId="36" xfId="0" applyNumberFormat="1" applyFont="1" applyFill="1" applyBorder="1" applyAlignment="1">
      <alignment horizontal="center" vertical="center" wrapText="1"/>
    </xf>
    <xf numFmtId="1" fontId="29" fillId="2" borderId="38" xfId="0" applyNumberFormat="1" applyFont="1" applyFill="1" applyBorder="1" applyAlignment="1">
      <alignment horizontal="center" vertical="center" wrapText="1"/>
    </xf>
    <xf numFmtId="0" fontId="26" fillId="2" borderId="25" xfId="0" applyFont="1" applyFill="1" applyBorder="1" applyAlignment="1">
      <alignment horizontal="center" vertical="center"/>
    </xf>
    <xf numFmtId="1" fontId="26" fillId="2" borderId="25" xfId="0" applyNumberFormat="1" applyFont="1" applyFill="1" applyBorder="1" applyAlignment="1">
      <alignment horizontal="center" vertical="center" wrapText="1"/>
    </xf>
    <xf numFmtId="0" fontId="39" fillId="10" borderId="56" xfId="0" applyFont="1" applyFill="1" applyBorder="1" applyAlignment="1">
      <alignment horizontal="center" vertical="center" wrapText="1"/>
    </xf>
    <xf numFmtId="0" fontId="39" fillId="10" borderId="3" xfId="0" applyFont="1" applyFill="1" applyBorder="1" applyAlignment="1">
      <alignment horizontal="center" vertical="center" wrapText="1"/>
    </xf>
    <xf numFmtId="0" fontId="39" fillId="10" borderId="8" xfId="0" applyFont="1" applyFill="1" applyBorder="1" applyAlignment="1">
      <alignment horizontal="center" vertical="center"/>
    </xf>
    <xf numFmtId="0" fontId="39" fillId="10" borderId="4" xfId="0" applyFont="1" applyFill="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14" fontId="5" fillId="0" borderId="8" xfId="0" applyNumberFormat="1" applyFont="1" applyBorder="1" applyAlignment="1">
      <alignment horizontal="center" vertical="center"/>
    </xf>
    <xf numFmtId="14" fontId="5" fillId="0" borderId="6" xfId="0" applyNumberFormat="1" applyFont="1" applyBorder="1" applyAlignment="1">
      <alignment horizontal="center" vertical="center"/>
    </xf>
    <xf numFmtId="14" fontId="5" fillId="0" borderId="4" xfId="0" applyNumberFormat="1" applyFont="1" applyBorder="1" applyAlignment="1">
      <alignment horizontal="center" vertical="center"/>
    </xf>
    <xf numFmtId="9" fontId="5" fillId="0" borderId="8" xfId="0" applyNumberFormat="1" applyFont="1" applyBorder="1" applyAlignment="1">
      <alignment horizontal="center" vertical="center"/>
    </xf>
    <xf numFmtId="9" fontId="5" fillId="0" borderId="6" xfId="0" applyNumberFormat="1" applyFont="1" applyBorder="1" applyAlignment="1">
      <alignment horizontal="center" vertical="center"/>
    </xf>
    <xf numFmtId="9" fontId="5" fillId="0" borderId="4" xfId="0" applyNumberFormat="1" applyFont="1" applyBorder="1" applyAlignment="1">
      <alignment horizontal="center" vertical="center"/>
    </xf>
    <xf numFmtId="0" fontId="39" fillId="10" borderId="8" xfId="0" applyFont="1" applyFill="1" applyBorder="1" applyAlignment="1">
      <alignment horizontal="center" vertical="center" wrapText="1"/>
    </xf>
    <xf numFmtId="0" fontId="39" fillId="10" borderId="4"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 xfId="0"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47" fillId="3" borderId="150" xfId="0" applyFont="1" applyFill="1" applyBorder="1" applyAlignment="1">
      <alignment horizontal="center"/>
    </xf>
    <xf numFmtId="0" fontId="46" fillId="0" borderId="151" xfId="0" applyFont="1" applyBorder="1" applyAlignment="1">
      <alignment horizontal="center" vertical="center"/>
    </xf>
    <xf numFmtId="0" fontId="46" fillId="0" borderId="152" xfId="0" applyFont="1" applyBorder="1" applyAlignment="1">
      <alignment horizontal="center" vertical="center"/>
    </xf>
    <xf numFmtId="0" fontId="46" fillId="0" borderId="153" xfId="0" applyFont="1" applyBorder="1" applyAlignment="1">
      <alignment horizontal="center" vertical="center"/>
    </xf>
    <xf numFmtId="0" fontId="46" fillId="0" borderId="154" xfId="0" applyFont="1" applyBorder="1" applyAlignment="1">
      <alignment horizontal="center" vertical="center"/>
    </xf>
    <xf numFmtId="0" fontId="46" fillId="0" borderId="1" xfId="0" applyFont="1" applyBorder="1" applyAlignment="1">
      <alignment horizontal="center" vertical="center"/>
    </xf>
    <xf numFmtId="0" fontId="46" fillId="0" borderId="155" xfId="0" applyFont="1" applyBorder="1" applyAlignment="1">
      <alignment horizontal="center" vertical="center"/>
    </xf>
    <xf numFmtId="0" fontId="48" fillId="15" borderId="122" xfId="4" applyFont="1" applyFill="1" applyBorder="1" applyAlignment="1">
      <alignment horizontal="center"/>
    </xf>
    <xf numFmtId="0" fontId="48" fillId="15" borderId="123" xfId="4" applyFont="1" applyFill="1" applyBorder="1" applyAlignment="1">
      <alignment horizontal="center"/>
    </xf>
    <xf numFmtId="0" fontId="48" fillId="15" borderId="124" xfId="4" applyFont="1" applyFill="1" applyBorder="1" applyAlignment="1">
      <alignment horizontal="center"/>
    </xf>
    <xf numFmtId="49" fontId="50" fillId="16" borderId="112" xfId="4" applyNumberFormat="1" applyFont="1" applyFill="1" applyBorder="1" applyAlignment="1">
      <alignment horizontal="center" vertical="center" wrapText="1"/>
    </xf>
    <xf numFmtId="49" fontId="50" fillId="16" borderId="76" xfId="4" applyNumberFormat="1" applyFont="1" applyFill="1" applyBorder="1" applyAlignment="1">
      <alignment horizontal="center" vertical="center" wrapText="1"/>
    </xf>
    <xf numFmtId="49" fontId="50" fillId="16" borderId="77" xfId="4" applyNumberFormat="1" applyFont="1" applyFill="1" applyBorder="1" applyAlignment="1">
      <alignment horizontal="center" vertical="center" wrapText="1"/>
    </xf>
    <xf numFmtId="49" fontId="50" fillId="16" borderId="114" xfId="4" applyNumberFormat="1" applyFont="1" applyFill="1" applyBorder="1" applyAlignment="1">
      <alignment horizontal="center" vertical="center" wrapText="1"/>
    </xf>
    <xf numFmtId="49" fontId="50" fillId="16" borderId="0" xfId="4" applyNumberFormat="1" applyFont="1" applyFill="1" applyAlignment="1">
      <alignment horizontal="center" vertical="center" wrapText="1"/>
    </xf>
    <xf numFmtId="49" fontId="50" fillId="16" borderId="84" xfId="4" applyNumberFormat="1" applyFont="1" applyFill="1" applyBorder="1" applyAlignment="1">
      <alignment horizontal="center" vertical="center" wrapText="1"/>
    </xf>
    <xf numFmtId="49" fontId="52" fillId="16" borderId="72" xfId="4" applyNumberFormat="1" applyFont="1" applyFill="1" applyBorder="1" applyAlignment="1">
      <alignment horizontal="center" vertical="center" wrapText="1"/>
    </xf>
    <xf numFmtId="49" fontId="52" fillId="16" borderId="113" xfId="4" applyNumberFormat="1" applyFont="1" applyFill="1" applyBorder="1" applyAlignment="1">
      <alignment horizontal="center" vertical="center" wrapText="1"/>
    </xf>
    <xf numFmtId="49" fontId="52" fillId="16" borderId="83" xfId="4" applyNumberFormat="1" applyFont="1" applyFill="1" applyBorder="1" applyAlignment="1">
      <alignment horizontal="center" vertical="center" wrapText="1"/>
    </xf>
    <xf numFmtId="49" fontId="52" fillId="16" borderId="115" xfId="4" applyNumberFormat="1" applyFont="1" applyFill="1" applyBorder="1" applyAlignment="1">
      <alignment horizontal="center" vertical="center" wrapText="1"/>
    </xf>
    <xf numFmtId="0" fontId="50" fillId="15" borderId="116" xfId="4" applyFont="1" applyFill="1" applyBorder="1" applyAlignment="1">
      <alignment horizontal="center" vertical="center" wrapText="1"/>
    </xf>
    <xf numFmtId="0" fontId="50" fillId="15" borderId="101" xfId="4" applyFont="1" applyFill="1" applyBorder="1" applyAlignment="1">
      <alignment horizontal="center" vertical="center" wrapText="1"/>
    </xf>
    <xf numFmtId="0" fontId="50" fillId="15" borderId="72" xfId="4" applyFont="1" applyFill="1" applyBorder="1" applyAlignment="1">
      <alignment horizontal="center" vertical="center" wrapText="1"/>
    </xf>
    <xf numFmtId="0" fontId="50" fillId="15" borderId="102" xfId="4" applyFont="1" applyFill="1" applyBorder="1" applyAlignment="1">
      <alignment horizontal="center" vertical="center" wrapText="1"/>
    </xf>
    <xf numFmtId="0" fontId="50" fillId="15" borderId="76" xfId="4" applyFont="1" applyFill="1" applyBorder="1" applyAlignment="1">
      <alignment horizontal="center" vertical="center" wrapText="1"/>
    </xf>
    <xf numFmtId="0" fontId="50" fillId="15" borderId="117" xfId="4" applyFont="1" applyFill="1" applyBorder="1" applyAlignment="1">
      <alignment horizontal="center" vertical="center" wrapText="1"/>
    </xf>
    <xf numFmtId="0" fontId="50" fillId="15" borderId="118" xfId="4" applyFont="1" applyFill="1" applyBorder="1" applyAlignment="1">
      <alignment horizontal="center" vertical="center" wrapText="1"/>
    </xf>
    <xf numFmtId="0" fontId="50" fillId="15" borderId="119" xfId="4" applyFont="1" applyFill="1" applyBorder="1" applyAlignment="1">
      <alignment horizontal="center" vertical="center" wrapText="1"/>
    </xf>
    <xf numFmtId="0" fontId="54" fillId="15" borderId="69" xfId="4" applyFont="1" applyFill="1" applyBorder="1" applyAlignment="1">
      <alignment horizontal="center" vertical="center" wrapText="1"/>
    </xf>
    <xf numFmtId="0" fontId="54" fillId="15" borderId="79" xfId="4" applyFont="1" applyFill="1" applyBorder="1" applyAlignment="1">
      <alignment horizontal="center" vertical="center" wrapText="1"/>
    </xf>
    <xf numFmtId="0" fontId="54" fillId="15" borderId="120" xfId="4" applyFont="1" applyFill="1" applyBorder="1" applyAlignment="1">
      <alignment horizontal="center" vertical="center" wrapText="1"/>
    </xf>
    <xf numFmtId="0" fontId="53" fillId="15" borderId="72" xfId="4" applyFont="1" applyFill="1" applyBorder="1" applyAlignment="1">
      <alignment horizontal="left" vertical="center" wrapText="1"/>
    </xf>
    <xf numFmtId="0" fontId="53" fillId="15" borderId="50" xfId="4" applyFont="1" applyFill="1" applyBorder="1" applyAlignment="1">
      <alignment horizontal="left" vertical="center" wrapText="1"/>
    </xf>
    <xf numFmtId="0" fontId="53" fillId="15" borderId="102" xfId="4" applyFont="1" applyFill="1" applyBorder="1" applyAlignment="1">
      <alignment horizontal="left" vertical="center" wrapText="1"/>
    </xf>
    <xf numFmtId="0" fontId="54" fillId="15" borderId="72" xfId="4" applyFont="1" applyFill="1" applyBorder="1" applyAlignment="1">
      <alignment horizontal="center" vertical="center" wrapText="1"/>
    </xf>
    <xf numFmtId="0" fontId="54" fillId="15" borderId="50" xfId="4" applyFont="1" applyFill="1" applyBorder="1" applyAlignment="1">
      <alignment horizontal="center" vertical="center" wrapText="1"/>
    </xf>
    <xf numFmtId="0" fontId="54" fillId="15" borderId="102" xfId="4" applyFont="1" applyFill="1" applyBorder="1" applyAlignment="1">
      <alignment horizontal="center" vertical="center" wrapText="1"/>
    </xf>
    <xf numFmtId="0" fontId="54" fillId="15" borderId="113" xfId="4" applyFont="1" applyFill="1" applyBorder="1" applyAlignment="1">
      <alignment horizontal="center" vertical="center" wrapText="1"/>
    </xf>
    <xf numFmtId="0" fontId="54" fillId="15" borderId="94" xfId="4" applyFont="1" applyFill="1" applyBorder="1" applyAlignment="1">
      <alignment horizontal="center" vertical="center" wrapText="1"/>
    </xf>
    <xf numFmtId="0" fontId="54" fillId="15" borderId="103" xfId="4" applyFont="1" applyFill="1" applyBorder="1" applyAlignment="1">
      <alignment horizontal="center" vertical="center" wrapText="1"/>
    </xf>
    <xf numFmtId="0" fontId="54" fillId="15" borderId="116" xfId="4" applyFont="1" applyFill="1" applyBorder="1" applyAlignment="1">
      <alignment horizontal="center" vertical="center" wrapText="1"/>
    </xf>
    <xf numFmtId="0" fontId="54" fillId="15" borderId="91" xfId="4" applyFont="1" applyFill="1" applyBorder="1" applyAlignment="1">
      <alignment horizontal="center" vertical="center" wrapText="1"/>
    </xf>
    <xf numFmtId="0" fontId="54" fillId="15" borderId="101" xfId="4" applyFont="1" applyFill="1" applyBorder="1" applyAlignment="1">
      <alignment horizontal="center" vertical="center" wrapText="1"/>
    </xf>
    <xf numFmtId="0" fontId="57" fillId="15" borderId="72" xfId="4" applyFont="1" applyFill="1" applyBorder="1" applyAlignment="1">
      <alignment horizontal="center" vertical="center" wrapText="1"/>
    </xf>
    <xf numFmtId="0" fontId="57" fillId="15" borderId="113" xfId="4" applyFont="1" applyFill="1" applyBorder="1" applyAlignment="1">
      <alignment horizontal="center" vertical="center" wrapText="1"/>
    </xf>
    <xf numFmtId="0" fontId="57" fillId="15" borderId="77" xfId="4" applyFont="1" applyFill="1" applyBorder="1" applyAlignment="1">
      <alignment horizontal="center" vertical="center" wrapText="1"/>
    </xf>
    <xf numFmtId="0" fontId="57" fillId="15" borderId="121" xfId="4" applyFont="1" applyFill="1" applyBorder="1" applyAlignment="1">
      <alignment horizontal="center" vertical="center" wrapText="1"/>
    </xf>
    <xf numFmtId="0" fontId="57" fillId="15" borderId="102" xfId="4" applyFont="1" applyFill="1" applyBorder="1" applyAlignment="1">
      <alignment horizontal="center" vertical="center" wrapText="1"/>
    </xf>
    <xf numFmtId="0" fontId="57" fillId="15" borderId="103" xfId="4" applyFont="1" applyFill="1" applyBorder="1" applyAlignment="1">
      <alignment horizontal="center" vertical="center" wrapText="1"/>
    </xf>
    <xf numFmtId="49" fontId="50" fillId="15" borderId="112" xfId="4" applyNumberFormat="1" applyFont="1" applyFill="1" applyBorder="1" applyAlignment="1">
      <alignment horizontal="center" vertical="center" wrapText="1"/>
    </xf>
    <xf numFmtId="49" fontId="50" fillId="15" borderId="76" xfId="4" applyNumberFormat="1" applyFont="1" applyFill="1" applyBorder="1" applyAlignment="1">
      <alignment horizontal="center" vertical="center" wrapText="1"/>
    </xf>
    <xf numFmtId="49" fontId="50" fillId="15" borderId="77" xfId="4" applyNumberFormat="1" applyFont="1" applyFill="1" applyBorder="1" applyAlignment="1">
      <alignment horizontal="center" vertical="center" wrapText="1"/>
    </xf>
    <xf numFmtId="49" fontId="50" fillId="15" borderId="114" xfId="4" applyNumberFormat="1" applyFont="1" applyFill="1" applyBorder="1" applyAlignment="1">
      <alignment horizontal="center" vertical="center" wrapText="1"/>
    </xf>
    <xf numFmtId="49" fontId="50" fillId="15" borderId="0" xfId="4" applyNumberFormat="1" applyFont="1" applyFill="1" applyAlignment="1">
      <alignment horizontal="center" vertical="center" wrapText="1"/>
    </xf>
    <xf numFmtId="49" fontId="50" fillId="15" borderId="84" xfId="4" applyNumberFormat="1" applyFont="1" applyFill="1" applyBorder="1" applyAlignment="1">
      <alignment horizontal="center" vertical="center" wrapText="1"/>
    </xf>
    <xf numFmtId="14" fontId="53" fillId="15" borderId="72" xfId="4" applyNumberFormat="1" applyFont="1" applyFill="1" applyBorder="1" applyAlignment="1">
      <alignment horizontal="center"/>
    </xf>
    <xf numFmtId="0" fontId="53" fillId="15" borderId="113" xfId="4" applyFont="1" applyFill="1" applyBorder="1" applyAlignment="1">
      <alignment horizontal="center"/>
    </xf>
    <xf numFmtId="14" fontId="53" fillId="15" borderId="83" xfId="4" applyNumberFormat="1" applyFont="1" applyFill="1" applyBorder="1" applyAlignment="1">
      <alignment horizontal="center"/>
    </xf>
    <xf numFmtId="0" fontId="53" fillId="15" borderId="115" xfId="4" applyFont="1" applyFill="1" applyBorder="1" applyAlignment="1">
      <alignment horizontal="center"/>
    </xf>
    <xf numFmtId="0" fontId="57" fillId="15" borderId="116" xfId="4" applyFont="1" applyFill="1" applyBorder="1" applyAlignment="1">
      <alignment horizontal="center" vertical="center" wrapText="1"/>
    </xf>
    <xf numFmtId="0" fontId="57" fillId="15" borderId="91" xfId="4" applyFont="1" applyFill="1" applyBorder="1" applyAlignment="1">
      <alignment horizontal="center" vertical="center" wrapText="1"/>
    </xf>
    <xf numFmtId="0" fontId="57" fillId="15" borderId="50" xfId="4" applyFont="1" applyFill="1" applyBorder="1" applyAlignment="1">
      <alignment horizontal="center" vertical="center" wrapText="1"/>
    </xf>
    <xf numFmtId="0" fontId="57" fillId="15" borderId="72" xfId="4" applyFont="1" applyFill="1" applyBorder="1" applyAlignment="1">
      <alignment horizontal="center" vertical="center" textRotation="90" wrapText="1"/>
    </xf>
    <xf numFmtId="0" fontId="57" fillId="15" borderId="50" xfId="4" applyFont="1" applyFill="1" applyBorder="1" applyAlignment="1">
      <alignment horizontal="center" vertical="center" textRotation="90"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69"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97" xfId="0" applyFont="1" applyBorder="1" applyAlignment="1">
      <alignment horizontal="left"/>
    </xf>
    <xf numFmtId="0" fontId="7" fillId="0" borderId="74" xfId="0" applyFont="1" applyBorder="1" applyAlignment="1">
      <alignment horizontal="left"/>
    </xf>
    <xf numFmtId="0" fontId="7" fillId="0" borderId="98" xfId="0" applyFont="1" applyBorder="1" applyAlignment="1">
      <alignment horizontal="left"/>
    </xf>
    <xf numFmtId="0" fontId="7" fillId="0" borderId="78"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91" xfId="0" applyFont="1" applyBorder="1" applyAlignment="1">
      <alignment horizontal="left"/>
    </xf>
    <xf numFmtId="0" fontId="7" fillId="0" borderId="50" xfId="0" applyFont="1" applyBorder="1" applyAlignment="1">
      <alignment horizontal="left"/>
    </xf>
    <xf numFmtId="0" fontId="7" fillId="0" borderId="94" xfId="0" applyFont="1" applyBorder="1" applyAlignment="1">
      <alignment horizontal="left"/>
    </xf>
    <xf numFmtId="0" fontId="7" fillId="0" borderId="92"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84" xfId="0" applyFont="1" applyBorder="1" applyAlignment="1">
      <alignment horizontal="center" vertical="center" wrapText="1"/>
    </xf>
    <xf numFmtId="0" fontId="7" fillId="0" borderId="89"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101" xfId="0" applyFont="1" applyBorder="1" applyAlignment="1">
      <alignment horizontal="left"/>
    </xf>
    <xf numFmtId="0" fontId="7" fillId="0" borderId="102" xfId="0" applyFont="1" applyBorder="1" applyAlignment="1">
      <alignment horizontal="left"/>
    </xf>
    <xf numFmtId="0" fontId="7" fillId="0" borderId="103" xfId="0" applyFont="1" applyBorder="1" applyAlignment="1">
      <alignment horizontal="left"/>
    </xf>
    <xf numFmtId="0" fontId="4" fillId="0" borderId="92"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104" xfId="0" applyFont="1" applyBorder="1" applyAlignment="1">
      <alignment horizontal="left"/>
    </xf>
    <xf numFmtId="0" fontId="4" fillId="0" borderId="105" xfId="0" applyFont="1" applyBorder="1" applyAlignment="1">
      <alignment horizontal="left"/>
    </xf>
    <xf numFmtId="0" fontId="4" fillId="0" borderId="99" xfId="0" applyFont="1" applyBorder="1" applyAlignment="1">
      <alignment horizontal="left"/>
    </xf>
    <xf numFmtId="0" fontId="4" fillId="0" borderId="106" xfId="0" applyFont="1" applyBorder="1" applyAlignment="1">
      <alignment horizontal="left"/>
    </xf>
    <xf numFmtId="0" fontId="4" fillId="0" borderId="107" xfId="0" applyFont="1" applyBorder="1" applyAlignment="1">
      <alignment horizontal="left"/>
    </xf>
    <xf numFmtId="0" fontId="4" fillId="0" borderId="108" xfId="0" applyFont="1" applyBorder="1" applyAlignment="1">
      <alignment horizontal="left"/>
    </xf>
    <xf numFmtId="0" fontId="45" fillId="0" borderId="151" xfId="0" applyFont="1" applyBorder="1" applyAlignment="1">
      <alignment horizontal="center" vertical="center"/>
    </xf>
    <xf numFmtId="0" fontId="45" fillId="0" borderId="152" xfId="0" applyFont="1" applyBorder="1" applyAlignment="1">
      <alignment horizontal="center" vertical="center"/>
    </xf>
    <xf numFmtId="0" fontId="45" fillId="0" borderId="153" xfId="0" applyFont="1" applyBorder="1" applyAlignment="1">
      <alignment horizontal="center" vertical="center"/>
    </xf>
    <xf numFmtId="0" fontId="45" fillId="0" borderId="158" xfId="0" applyFont="1" applyBorder="1" applyAlignment="1">
      <alignment horizontal="center" vertical="center"/>
    </xf>
    <xf numFmtId="0" fontId="45" fillId="0" borderId="0" xfId="0" applyFont="1" applyAlignment="1">
      <alignment horizontal="center" vertical="center"/>
    </xf>
    <xf numFmtId="0" fontId="45" fillId="0" borderId="159" xfId="0" applyFont="1" applyBorder="1" applyAlignment="1">
      <alignment horizontal="center" vertical="center"/>
    </xf>
    <xf numFmtId="0" fontId="45" fillId="0" borderId="154" xfId="0" applyFont="1" applyBorder="1" applyAlignment="1">
      <alignment horizontal="center" vertical="center"/>
    </xf>
    <xf numFmtId="0" fontId="45" fillId="0" borderId="1" xfId="0" applyFont="1" applyBorder="1" applyAlignment="1">
      <alignment horizontal="center" vertical="center"/>
    </xf>
    <xf numFmtId="0" fontId="45" fillId="0" borderId="155" xfId="0" applyFont="1" applyBorder="1" applyAlignment="1">
      <alignment horizontal="center" vertical="center"/>
    </xf>
    <xf numFmtId="0" fontId="4" fillId="0" borderId="97" xfId="0" applyFont="1" applyBorder="1" applyAlignment="1">
      <alignment horizontal="left"/>
    </xf>
    <xf numFmtId="0" fontId="4" fillId="0" borderId="98" xfId="0" applyFont="1" applyBorder="1" applyAlignment="1">
      <alignment horizontal="left"/>
    </xf>
    <xf numFmtId="0" fontId="4" fillId="0" borderId="74" xfId="0" applyFont="1" applyBorder="1" applyAlignment="1">
      <alignment horizontal="left"/>
    </xf>
    <xf numFmtId="0" fontId="35" fillId="2" borderId="0" xfId="7" applyFont="1" applyFill="1" applyAlignment="1">
      <alignment horizontal="center" vertical="center"/>
    </xf>
    <xf numFmtId="0" fontId="35" fillId="0" borderId="0" xfId="7" applyFont="1" applyAlignment="1">
      <alignment horizontal="center" vertical="center"/>
    </xf>
    <xf numFmtId="0" fontId="39" fillId="2" borderId="0" xfId="7" applyFont="1" applyFill="1" applyAlignment="1">
      <alignment horizontal="center" vertical="center"/>
    </xf>
    <xf numFmtId="0" fontId="39" fillId="0" borderId="0" xfId="7" applyFont="1" applyAlignment="1">
      <alignment horizontal="center" vertical="center"/>
    </xf>
    <xf numFmtId="0" fontId="64" fillId="23" borderId="0" xfId="0" applyFont="1" applyFill="1" applyAlignment="1">
      <alignment horizontal="center" vertical="center"/>
    </xf>
    <xf numFmtId="0" fontId="64" fillId="24" borderId="164" xfId="0" applyFont="1" applyFill="1" applyBorder="1" applyAlignment="1">
      <alignment vertical="center"/>
    </xf>
    <xf numFmtId="0" fontId="64" fillId="25" borderId="160" xfId="0" applyFont="1" applyFill="1" applyBorder="1" applyAlignment="1">
      <alignment horizontal="center" vertical="center"/>
    </xf>
    <xf numFmtId="0" fontId="64" fillId="25" borderId="183" xfId="0" applyFont="1" applyFill="1" applyBorder="1" applyAlignment="1">
      <alignment horizontal="center" vertical="center"/>
    </xf>
    <xf numFmtId="0" fontId="64" fillId="23" borderId="160" xfId="0" applyFont="1" applyFill="1" applyBorder="1" applyAlignment="1">
      <alignment horizontal="center" vertical="center"/>
    </xf>
    <xf numFmtId="0" fontId="64" fillId="23" borderId="183" xfId="0" applyFont="1" applyFill="1" applyBorder="1" applyAlignment="1">
      <alignment horizontal="center" vertical="center"/>
    </xf>
    <xf numFmtId="0" fontId="64" fillId="23" borderId="161" xfId="0" applyFont="1" applyFill="1" applyBorder="1" applyAlignment="1">
      <alignment horizontal="center" vertical="center"/>
    </xf>
    <xf numFmtId="0" fontId="64" fillId="23" borderId="164" xfId="0" applyFont="1" applyFill="1" applyBorder="1" applyAlignment="1">
      <alignment horizontal="center" vertical="center"/>
    </xf>
    <xf numFmtId="0" fontId="64" fillId="23" borderId="162" xfId="0" applyFont="1" applyFill="1" applyBorder="1" applyAlignment="1">
      <alignment horizontal="center" vertical="center"/>
    </xf>
    <xf numFmtId="0" fontId="64" fillId="24" borderId="161" xfId="0" applyFont="1" applyFill="1" applyBorder="1" applyAlignment="1">
      <alignment vertical="center"/>
    </xf>
    <xf numFmtId="0" fontId="64" fillId="24" borderId="112" xfId="0" applyFont="1" applyFill="1" applyBorder="1" applyAlignment="1">
      <alignment vertical="center"/>
    </xf>
    <xf numFmtId="0" fontId="64" fillId="24" borderId="76" xfId="0" applyFont="1" applyFill="1" applyBorder="1" applyAlignment="1">
      <alignment vertical="center"/>
    </xf>
    <xf numFmtId="0" fontId="65" fillId="26" borderId="185" xfId="0" applyFont="1" applyFill="1" applyBorder="1" applyAlignment="1">
      <alignment horizontal="center" vertical="center" wrapText="1"/>
    </xf>
    <xf numFmtId="0" fontId="65" fillId="26" borderId="186" xfId="0" applyFont="1" applyFill="1" applyBorder="1" applyAlignment="1">
      <alignment horizontal="center" vertical="center" wrapText="1"/>
    </xf>
    <xf numFmtId="0" fontId="64" fillId="26" borderId="185" xfId="0" applyFont="1" applyFill="1" applyBorder="1" applyAlignment="1">
      <alignment horizontal="center" vertical="center" wrapText="1"/>
    </xf>
    <xf numFmtId="0" fontId="64" fillId="26" borderId="186" xfId="0" applyFont="1" applyFill="1" applyBorder="1" applyAlignment="1">
      <alignment horizontal="center" vertical="center" wrapText="1"/>
    </xf>
    <xf numFmtId="0" fontId="66" fillId="26" borderId="185" xfId="0" applyFont="1" applyFill="1" applyBorder="1" applyAlignment="1">
      <alignment horizontal="center" vertical="center" wrapText="1"/>
    </xf>
    <xf numFmtId="0" fontId="66" fillId="26" borderId="186" xfId="0" applyFont="1" applyFill="1" applyBorder="1" applyAlignment="1">
      <alignment horizontal="center" vertical="center" wrapText="1"/>
    </xf>
    <xf numFmtId="0" fontId="66" fillId="26" borderId="191" xfId="0" applyFont="1" applyFill="1" applyBorder="1" applyAlignment="1">
      <alignment horizontal="center" vertical="center" wrapText="1"/>
    </xf>
    <xf numFmtId="0" fontId="66" fillId="26" borderId="192" xfId="0" applyFont="1" applyFill="1" applyBorder="1" applyAlignment="1">
      <alignment horizontal="center" vertical="center" wrapText="1"/>
    </xf>
    <xf numFmtId="0" fontId="66" fillId="26" borderId="190" xfId="0" applyFont="1" applyFill="1" applyBorder="1" applyAlignment="1">
      <alignment horizontal="center" vertical="center" wrapText="1"/>
    </xf>
    <xf numFmtId="0" fontId="38" fillId="27" borderId="193" xfId="0" applyFont="1" applyFill="1" applyBorder="1" applyAlignment="1">
      <alignment horizontal="center" vertical="center" wrapText="1"/>
    </xf>
    <xf numFmtId="0" fontId="38" fillId="27" borderId="186" xfId="0" applyFont="1" applyFill="1" applyBorder="1" applyAlignment="1">
      <alignment horizontal="center" vertical="center" wrapText="1"/>
    </xf>
    <xf numFmtId="0" fontId="38" fillId="0" borderId="193" xfId="0" applyFont="1" applyBorder="1" applyAlignment="1">
      <alignment vertical="center" wrapText="1"/>
    </xf>
    <xf numFmtId="0" fontId="38" fillId="0" borderId="186" xfId="0" applyFont="1" applyBorder="1" applyAlignment="1">
      <alignment vertical="center" wrapText="1"/>
    </xf>
    <xf numFmtId="0" fontId="38" fillId="0" borderId="193" xfId="0" applyFont="1" applyBorder="1" applyAlignment="1">
      <alignment horizontal="center" vertical="center" wrapText="1"/>
    </xf>
    <xf numFmtId="0" fontId="38" fillId="0" borderId="186" xfId="0" applyFont="1" applyBorder="1" applyAlignment="1">
      <alignment horizontal="center" vertical="center" wrapText="1"/>
    </xf>
    <xf numFmtId="0" fontId="38" fillId="0" borderId="194" xfId="0" applyFont="1" applyBorder="1" applyAlignment="1">
      <alignment horizontal="center" vertical="center" wrapText="1"/>
    </xf>
    <xf numFmtId="0" fontId="38" fillId="0" borderId="192" xfId="0" applyFont="1" applyBorder="1" applyAlignment="1">
      <alignment horizontal="center" vertical="center" wrapText="1"/>
    </xf>
    <xf numFmtId="0" fontId="42" fillId="0" borderId="114" xfId="0" applyFont="1" applyBorder="1" applyAlignment="1">
      <alignment vertical="center" wrapText="1"/>
    </xf>
    <xf numFmtId="0" fontId="42" fillId="0" borderId="0" xfId="0" applyFont="1" applyAlignment="1">
      <alignment vertical="center" wrapText="1"/>
    </xf>
    <xf numFmtId="0" fontId="34" fillId="0" borderId="193" xfId="0" applyFont="1" applyBorder="1" applyAlignment="1">
      <alignment horizontal="center" vertical="center" wrapText="1"/>
    </xf>
    <xf numFmtId="0" fontId="34" fillId="0" borderId="186" xfId="0" applyFont="1" applyBorder="1" applyAlignment="1">
      <alignment horizontal="center" vertical="center" wrapText="1"/>
    </xf>
    <xf numFmtId="164" fontId="12" fillId="0" borderId="20"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0" fontId="12" fillId="0" borderId="160" xfId="0" applyFont="1" applyBorder="1" applyAlignment="1">
      <alignment vertical="center" wrapText="1"/>
    </xf>
    <xf numFmtId="0" fontId="12" fillId="0" borderId="166" xfId="0" applyFont="1" applyBorder="1" applyAlignment="1">
      <alignment vertical="center" wrapText="1"/>
    </xf>
    <xf numFmtId="164" fontId="12" fillId="0" borderId="160" xfId="0" applyNumberFormat="1" applyFont="1" applyBorder="1" applyAlignment="1">
      <alignment horizontal="center" vertical="center"/>
    </xf>
    <xf numFmtId="164" fontId="12" fillId="0" borderId="166" xfId="0" applyNumberFormat="1" applyFont="1" applyBorder="1" applyAlignment="1">
      <alignment horizontal="center" vertical="center"/>
    </xf>
    <xf numFmtId="10" fontId="12" fillId="0" borderId="160" xfId="0" applyNumberFormat="1" applyFont="1" applyBorder="1" applyAlignment="1">
      <alignment horizontal="center" vertical="center"/>
    </xf>
    <xf numFmtId="10" fontId="12" fillId="0" borderId="166" xfId="0" applyNumberFormat="1" applyFont="1" applyBorder="1" applyAlignment="1">
      <alignment horizontal="center" vertical="center"/>
    </xf>
    <xf numFmtId="0" fontId="12" fillId="0" borderId="160" xfId="0" applyFont="1" applyBorder="1" applyAlignment="1">
      <alignment horizontal="center" vertical="center" wrapText="1"/>
    </xf>
    <xf numFmtId="0" fontId="12" fillId="0" borderId="166" xfId="0" applyFont="1" applyBorder="1" applyAlignment="1">
      <alignment horizontal="center" vertical="center" wrapText="1"/>
    </xf>
    <xf numFmtId="164" fontId="12" fillId="0" borderId="160" xfId="0" applyNumberFormat="1" applyFont="1" applyBorder="1" applyAlignment="1">
      <alignment horizontal="center" vertical="center" wrapText="1"/>
    </xf>
    <xf numFmtId="164" fontId="12" fillId="0" borderId="166" xfId="0" applyNumberFormat="1" applyFont="1" applyBorder="1" applyAlignment="1">
      <alignment horizontal="center" vertical="center" wrapText="1"/>
    </xf>
    <xf numFmtId="0" fontId="9" fillId="0" borderId="20" xfId="0" applyFont="1" applyBorder="1" applyAlignment="1">
      <alignment horizontal="justify" vertical="center" wrapText="1"/>
    </xf>
    <xf numFmtId="0" fontId="9" fillId="0" borderId="4" xfId="0" applyFont="1" applyBorder="1" applyAlignment="1">
      <alignment horizontal="justify" vertical="center" wrapText="1"/>
    </xf>
    <xf numFmtId="164" fontId="12" fillId="0" borderId="20" xfId="0" applyNumberFormat="1" applyFont="1" applyBorder="1" applyAlignment="1">
      <alignment horizontal="center" vertical="center"/>
    </xf>
    <xf numFmtId="164" fontId="12" fillId="0" borderId="4" xfId="0" applyNumberFormat="1" applyFont="1" applyBorder="1" applyAlignment="1">
      <alignment horizontal="center" vertical="center"/>
    </xf>
    <xf numFmtId="10" fontId="12" fillId="0" borderId="20" xfId="0" applyNumberFormat="1" applyFont="1" applyBorder="1" applyAlignment="1">
      <alignment horizontal="center" vertical="center"/>
    </xf>
    <xf numFmtId="10" fontId="12" fillId="0" borderId="4" xfId="0" applyNumberFormat="1" applyFont="1" applyBorder="1" applyAlignment="1">
      <alignment horizontal="center" vertical="center"/>
    </xf>
    <xf numFmtId="0" fontId="9" fillId="0" borderId="195" xfId="0" applyFont="1" applyBorder="1" applyAlignment="1">
      <alignment horizontal="center" vertical="center" wrapText="1"/>
    </xf>
    <xf numFmtId="0" fontId="9" fillId="0" borderId="196" xfId="0" applyFont="1" applyBorder="1" applyAlignment="1">
      <alignment horizontal="center" vertical="center" wrapText="1"/>
    </xf>
    <xf numFmtId="0" fontId="9" fillId="0" borderId="197" xfId="0" applyFont="1" applyBorder="1" applyAlignment="1">
      <alignment horizontal="center" vertical="center" wrapText="1"/>
    </xf>
    <xf numFmtId="0" fontId="9" fillId="0" borderId="202" xfId="0" applyFont="1" applyBorder="1" applyAlignment="1">
      <alignment horizontal="center" vertical="center" wrapText="1"/>
    </xf>
    <xf numFmtId="0" fontId="9" fillId="0" borderId="198" xfId="0" applyFont="1" applyBorder="1" applyAlignment="1">
      <alignment horizontal="center" vertical="center" wrapText="1"/>
    </xf>
    <xf numFmtId="0" fontId="9" fillId="0" borderId="199" xfId="0" applyFont="1" applyBorder="1" applyAlignment="1">
      <alignment horizontal="center" vertical="center" wrapText="1"/>
    </xf>
    <xf numFmtId="0" fontId="67" fillId="0" borderId="195" xfId="0" applyFont="1" applyBorder="1" applyAlignment="1">
      <alignment horizontal="center" vertical="center" wrapText="1"/>
    </xf>
    <xf numFmtId="0" fontId="67" fillId="0" borderId="197" xfId="0" applyFont="1" applyBorder="1" applyAlignment="1">
      <alignment horizontal="center" vertical="center" wrapText="1"/>
    </xf>
    <xf numFmtId="10" fontId="9" fillId="0" borderId="195" xfId="0" applyNumberFormat="1" applyFont="1" applyBorder="1" applyAlignment="1">
      <alignment horizontal="center" vertical="center" wrapText="1"/>
    </xf>
    <xf numFmtId="10" fontId="9" fillId="0" borderId="197" xfId="0" applyNumberFormat="1" applyFont="1" applyBorder="1" applyAlignment="1">
      <alignment horizontal="center" vertical="center" wrapText="1"/>
    </xf>
    <xf numFmtId="0" fontId="9" fillId="0" borderId="195" xfId="0" applyFont="1" applyBorder="1" applyAlignment="1">
      <alignment vertical="center" wrapText="1"/>
    </xf>
    <xf numFmtId="0" fontId="9" fillId="0" borderId="197" xfId="0" applyFont="1" applyBorder="1" applyAlignment="1">
      <alignment vertical="center" wrapText="1"/>
    </xf>
    <xf numFmtId="164" fontId="9" fillId="0" borderId="195" xfId="0" applyNumberFormat="1" applyFont="1" applyBorder="1" applyAlignment="1">
      <alignment horizontal="center" vertical="center" wrapText="1"/>
    </xf>
    <xf numFmtId="164" fontId="9" fillId="0" borderId="197" xfId="0" applyNumberFormat="1" applyFont="1" applyBorder="1" applyAlignment="1">
      <alignment horizontal="center" vertical="center" wrapText="1"/>
    </xf>
    <xf numFmtId="0" fontId="43" fillId="0" borderId="8" xfId="0" applyFont="1" applyBorder="1" applyAlignment="1">
      <alignment horizontal="center" vertical="center" wrapText="1"/>
    </xf>
    <xf numFmtId="0" fontId="43" fillId="0" borderId="4"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53" xfId="0" applyFont="1" applyBorder="1" applyAlignment="1">
      <alignment horizontal="center" vertical="center" wrapText="1"/>
    </xf>
    <xf numFmtId="0" fontId="44" fillId="0" borderId="3" xfId="0" applyFont="1" applyBorder="1" applyAlignment="1">
      <alignment horizontal="center" vertical="center" wrapText="1"/>
    </xf>
    <xf numFmtId="0" fontId="24" fillId="18" borderId="161" xfId="0" applyFont="1" applyFill="1" applyBorder="1" applyAlignment="1">
      <alignment horizontal="center" vertical="center" wrapText="1"/>
    </xf>
    <xf numFmtId="0" fontId="24" fillId="18" borderId="165" xfId="0" applyFont="1" applyFill="1" applyBorder="1" applyAlignment="1">
      <alignment horizontal="center" vertical="center" wrapText="1"/>
    </xf>
    <xf numFmtId="0" fontId="3" fillId="0" borderId="160" xfId="0" applyFont="1" applyBorder="1" applyAlignment="1">
      <alignment horizontal="center" vertical="center" wrapText="1"/>
    </xf>
    <xf numFmtId="0" fontId="3" fillId="0" borderId="166" xfId="0" applyFont="1" applyBorder="1" applyAlignment="1">
      <alignment horizontal="center" vertical="center" wrapText="1"/>
    </xf>
    <xf numFmtId="0" fontId="3" fillId="0" borderId="161" xfId="0" applyFont="1" applyBorder="1" applyAlignment="1">
      <alignment horizontal="center" vertical="center" wrapText="1"/>
    </xf>
    <xf numFmtId="0" fontId="3" fillId="0" borderId="162" xfId="0" applyFont="1" applyBorder="1" applyAlignment="1">
      <alignment horizontal="center" vertical="center" wrapText="1"/>
    </xf>
    <xf numFmtId="0" fontId="3" fillId="0" borderId="163" xfId="0" applyFont="1" applyBorder="1" applyAlignment="1">
      <alignment horizontal="center" vertical="center" wrapText="1"/>
    </xf>
    <xf numFmtId="0" fontId="3" fillId="0" borderId="165" xfId="0" applyFont="1" applyBorder="1" applyAlignment="1">
      <alignment horizontal="center" vertical="center" wrapText="1"/>
    </xf>
    <xf numFmtId="0" fontId="3" fillId="17" borderId="163" xfId="0" applyFont="1" applyFill="1" applyBorder="1" applyAlignment="1">
      <alignment horizontal="center" vertical="center" wrapText="1"/>
    </xf>
    <xf numFmtId="0" fontId="3" fillId="17" borderId="164" xfId="0" applyFont="1" applyFill="1" applyBorder="1" applyAlignment="1">
      <alignment horizontal="center" vertical="center" wrapText="1"/>
    </xf>
    <xf numFmtId="0" fontId="20" fillId="19" borderId="161" xfId="0" applyFont="1" applyFill="1" applyBorder="1" applyAlignment="1">
      <alignment horizontal="center" vertical="center" wrapText="1"/>
    </xf>
    <xf numFmtId="0" fontId="20" fillId="19" borderId="165" xfId="0" applyFont="1" applyFill="1" applyBorder="1" applyAlignment="1">
      <alignment horizontal="center" vertical="center" wrapText="1"/>
    </xf>
    <xf numFmtId="0" fontId="62" fillId="21" borderId="161" xfId="0" applyFont="1" applyFill="1" applyBorder="1" applyAlignment="1">
      <alignment horizontal="center" vertical="center" wrapText="1"/>
    </xf>
    <xf numFmtId="0" fontId="62" fillId="21" borderId="165" xfId="0" applyFont="1" applyFill="1" applyBorder="1" applyAlignment="1">
      <alignment horizontal="center" vertical="center" wrapText="1"/>
    </xf>
    <xf numFmtId="0" fontId="9" fillId="0" borderId="169" xfId="0" applyFont="1" applyBorder="1" applyAlignment="1">
      <alignment horizontal="center" vertical="center" wrapText="1"/>
    </xf>
    <xf numFmtId="0" fontId="9" fillId="0" borderId="173" xfId="0" applyFont="1" applyBorder="1" applyAlignment="1">
      <alignment horizontal="center" vertical="center" wrapText="1"/>
    </xf>
    <xf numFmtId="0" fontId="9" fillId="0" borderId="170" xfId="0" applyFont="1" applyBorder="1" applyAlignment="1">
      <alignment horizontal="center" vertical="center" wrapText="1"/>
    </xf>
    <xf numFmtId="0" fontId="9" fillId="0" borderId="171" xfId="0" applyFont="1" applyBorder="1" applyAlignment="1">
      <alignment horizontal="center" vertical="center" wrapText="1"/>
    </xf>
    <xf numFmtId="0" fontId="9" fillId="0" borderId="172" xfId="0" applyFont="1" applyBorder="1" applyAlignment="1">
      <alignment horizontal="center" vertical="center" wrapText="1"/>
    </xf>
    <xf numFmtId="0" fontId="9" fillId="0" borderId="161" xfId="0" applyFont="1" applyBorder="1" applyAlignment="1">
      <alignment horizontal="center" vertical="center" wrapText="1"/>
    </xf>
    <xf numFmtId="0" fontId="9" fillId="0" borderId="165" xfId="0" applyFont="1" applyBorder="1" applyAlignment="1">
      <alignment horizontal="center" vertical="center" wrapText="1"/>
    </xf>
    <xf numFmtId="164" fontId="11" fillId="0" borderId="176" xfId="0" applyNumberFormat="1" applyFont="1" applyBorder="1" applyAlignment="1">
      <alignment horizontal="right" vertical="center" wrapText="1"/>
    </xf>
    <xf numFmtId="164" fontId="11" fillId="0" borderId="175" xfId="0" applyNumberFormat="1" applyFont="1" applyBorder="1" applyAlignment="1">
      <alignment horizontal="right" vertical="center" wrapText="1"/>
    </xf>
    <xf numFmtId="164" fontId="11" fillId="0" borderId="177" xfId="0" applyNumberFormat="1" applyFont="1" applyBorder="1" applyAlignment="1">
      <alignment horizontal="right" vertical="center" wrapText="1"/>
    </xf>
    <xf numFmtId="164" fontId="11" fillId="0" borderId="178" xfId="0" applyNumberFormat="1" applyFont="1" applyBorder="1" applyAlignment="1">
      <alignment horizontal="right" vertical="center" wrapText="1"/>
    </xf>
    <xf numFmtId="164" fontId="11" fillId="0" borderId="181" xfId="0" applyNumberFormat="1" applyFont="1" applyBorder="1" applyAlignment="1">
      <alignment horizontal="right" vertical="center" wrapText="1"/>
    </xf>
    <xf numFmtId="164" fontId="11" fillId="0" borderId="182" xfId="0" applyNumberFormat="1" applyFont="1" applyBorder="1" applyAlignment="1">
      <alignment horizontal="right" vertical="center" wrapText="1"/>
    </xf>
    <xf numFmtId="0" fontId="12" fillId="0" borderId="129" xfId="0" applyFont="1" applyBorder="1" applyAlignment="1">
      <alignment horizontal="center" vertical="center" wrapText="1"/>
    </xf>
    <xf numFmtId="0" fontId="12" fillId="0" borderId="133" xfId="0" applyFont="1" applyBorder="1" applyAlignment="1">
      <alignment horizontal="center" vertical="center" wrapText="1"/>
    </xf>
    <xf numFmtId="0" fontId="12" fillId="0" borderId="131" xfId="0" applyFont="1" applyBorder="1" applyAlignment="1">
      <alignment horizontal="center" vertical="center" wrapText="1"/>
    </xf>
    <xf numFmtId="0" fontId="12" fillId="0" borderId="135" xfId="0" applyFont="1" applyBorder="1" applyAlignment="1">
      <alignment horizontal="center" vertical="center" wrapText="1"/>
    </xf>
    <xf numFmtId="0" fontId="12" fillId="0" borderId="136" xfId="0" applyFont="1" applyBorder="1" applyAlignment="1">
      <alignment horizontal="center" vertical="center" wrapText="1"/>
    </xf>
    <xf numFmtId="0" fontId="12" fillId="0" borderId="137" xfId="0" applyFont="1" applyBorder="1" applyAlignment="1">
      <alignment horizontal="center" vertical="center" wrapText="1"/>
    </xf>
    <xf numFmtId="0" fontId="12" fillId="0" borderId="140" xfId="0" applyFont="1" applyBorder="1" applyAlignment="1">
      <alignment horizontal="center" vertical="center" wrapText="1"/>
    </xf>
    <xf numFmtId="0" fontId="12" fillId="0" borderId="138" xfId="0" applyFont="1" applyBorder="1" applyAlignment="1">
      <alignment horizontal="center" vertical="center" wrapText="1"/>
    </xf>
    <xf numFmtId="0" fontId="11" fillId="0" borderId="130"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134" xfId="0" applyFont="1" applyBorder="1" applyAlignment="1">
      <alignment horizontal="center" vertical="center" wrapText="1"/>
    </xf>
    <xf numFmtId="0" fontId="12" fillId="0" borderId="130"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134" xfId="0" applyFont="1" applyBorder="1" applyAlignment="1">
      <alignment horizontal="center" vertical="center" wrapText="1"/>
    </xf>
    <xf numFmtId="0" fontId="12" fillId="0" borderId="139" xfId="0" applyFont="1" applyBorder="1" applyAlignment="1">
      <alignment horizontal="center" vertical="center" wrapText="1"/>
    </xf>
    <xf numFmtId="0" fontId="12" fillId="0" borderId="128" xfId="0" applyFont="1" applyBorder="1" applyAlignment="1">
      <alignment horizontal="center" vertical="center" wrapText="1"/>
    </xf>
    <xf numFmtId="0" fontId="12" fillId="0" borderId="132" xfId="0" applyFont="1" applyBorder="1" applyAlignment="1">
      <alignment horizontal="center" vertical="center" wrapText="1"/>
    </xf>
    <xf numFmtId="0" fontId="12" fillId="0" borderId="147" xfId="0" applyFont="1" applyBorder="1" applyAlignment="1">
      <alignment horizontal="center" vertical="center"/>
    </xf>
    <xf numFmtId="0" fontId="12" fillId="0" borderId="148" xfId="0" applyFont="1" applyBorder="1" applyAlignment="1">
      <alignment horizontal="center" vertical="center"/>
    </xf>
    <xf numFmtId="0" fontId="12" fillId="0" borderId="149" xfId="0" applyFont="1" applyBorder="1" applyAlignment="1">
      <alignment horizontal="center" vertical="center"/>
    </xf>
    <xf numFmtId="0" fontId="12" fillId="0" borderId="144" xfId="0" applyFont="1" applyBorder="1" applyAlignment="1">
      <alignment horizontal="center" vertical="center" wrapText="1"/>
    </xf>
    <xf numFmtId="0" fontId="12" fillId="0" borderId="145" xfId="0" applyFont="1" applyBorder="1" applyAlignment="1">
      <alignment horizontal="center" vertical="center" wrapText="1"/>
    </xf>
    <xf numFmtId="0" fontId="11" fillId="0" borderId="129" xfId="0" applyFont="1" applyBorder="1" applyAlignment="1">
      <alignment horizontal="center" vertical="center" wrapText="1"/>
    </xf>
    <xf numFmtId="0" fontId="11" fillId="0" borderId="138" xfId="0" applyFont="1" applyBorder="1" applyAlignment="1">
      <alignment horizontal="center" vertical="center" wrapText="1"/>
    </xf>
    <xf numFmtId="0" fontId="11" fillId="0" borderId="133" xfId="0" applyFont="1" applyBorder="1" applyAlignment="1">
      <alignment horizontal="center" vertical="center" wrapText="1"/>
    </xf>
    <xf numFmtId="0" fontId="41" fillId="10" borderId="128" xfId="0" applyFont="1" applyFill="1" applyBorder="1" applyAlignment="1" applyProtection="1">
      <alignment horizontal="right" vertical="center" wrapText="1"/>
      <protection locked="0" hidden="1"/>
    </xf>
    <xf numFmtId="0" fontId="41" fillId="10" borderId="130" xfId="0" applyFont="1" applyFill="1" applyBorder="1" applyAlignment="1" applyProtection="1">
      <alignment horizontal="right" vertical="center" wrapText="1"/>
      <protection locked="0" hidden="1"/>
    </xf>
    <xf numFmtId="0" fontId="73" fillId="10" borderId="130" xfId="0" applyFont="1" applyFill="1" applyBorder="1" applyAlignment="1" applyProtection="1">
      <alignment horizontal="center"/>
      <protection locked="0" hidden="1"/>
    </xf>
    <xf numFmtId="0" fontId="73" fillId="10" borderId="130" xfId="0" applyFont="1" applyFill="1" applyBorder="1" applyAlignment="1" applyProtection="1">
      <alignment horizontal="center" wrapText="1"/>
      <protection locked="0" hidden="1"/>
    </xf>
    <xf numFmtId="0" fontId="73" fillId="10" borderId="203" xfId="0" applyFont="1" applyFill="1" applyBorder="1" applyAlignment="1" applyProtection="1">
      <alignment horizontal="center"/>
      <protection locked="0" hidden="1"/>
    </xf>
    <xf numFmtId="0" fontId="74" fillId="0" borderId="92" xfId="0" applyFont="1" applyBorder="1" applyAlignment="1">
      <alignment horizontal="center" vertical="center"/>
    </xf>
    <xf numFmtId="0" fontId="74" fillId="0" borderId="99" xfId="0" applyFont="1" applyBorder="1" applyAlignment="1">
      <alignment horizontal="center" vertical="center"/>
    </xf>
    <xf numFmtId="0" fontId="74" fillId="0" borderId="100" xfId="0" applyFont="1" applyBorder="1" applyAlignment="1">
      <alignment horizontal="center" vertical="center"/>
    </xf>
  </cellXfs>
  <cellStyles count="8">
    <cellStyle name="Comma" xfId="1" builtinId="3"/>
    <cellStyle name="Currency" xfId="2" builtinId="4"/>
    <cellStyle name="Hyperlink" xfId="3" builtinId="8"/>
    <cellStyle name="Moneda 2" xfId="6" xr:uid="{A68A8E43-087F-468C-8A5D-30AD824AF86E}"/>
    <cellStyle name="Normal" xfId="0" builtinId="0"/>
    <cellStyle name="Normal 2" xfId="5" xr:uid="{BC9DE1BB-B706-48F3-85C8-7B1F5C24B2C5}"/>
    <cellStyle name="Normal 2 8 2" xfId="4" xr:uid="{3F664476-D44D-40C3-A5CC-B6B4045DD28B}"/>
    <cellStyle name="Normal 5" xfId="7" xr:uid="{0EC491AE-4556-475F-8071-D50AF7C1769D}"/>
  </cellStyles>
  <dxfs count="192">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ont>
        <color theme="0"/>
      </font>
      <fill>
        <patternFill patternType="solid">
          <fgColor theme="0"/>
          <bgColor rgb="FFFF0000"/>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235823</xdr:colOff>
      <xdr:row>0</xdr:row>
      <xdr:rowOff>0</xdr:rowOff>
    </xdr:from>
    <xdr:to>
      <xdr:col>9</xdr:col>
      <xdr:colOff>521573</xdr:colOff>
      <xdr:row>6</xdr:row>
      <xdr:rowOff>17001</xdr:rowOff>
    </xdr:to>
    <xdr:pic>
      <xdr:nvPicPr>
        <xdr:cNvPr id="2" name="Picture 3">
          <a:extLst>
            <a:ext uri="{FF2B5EF4-FFF2-40B4-BE49-F238E27FC236}">
              <a16:creationId xmlns:a16="http://schemas.microsoft.com/office/drawing/2014/main" id="{73E2DE4A-39C6-495C-99DC-E5648B9E18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65723" y="0"/>
          <a:ext cx="1047750" cy="931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644532</xdr:colOff>
      <xdr:row>0</xdr:row>
      <xdr:rowOff>47626</xdr:rowOff>
    </xdr:from>
    <xdr:to>
      <xdr:col>5</xdr:col>
      <xdr:colOff>1325136</xdr:colOff>
      <xdr:row>5</xdr:row>
      <xdr:rowOff>51110</xdr:rowOff>
    </xdr:to>
    <xdr:pic>
      <xdr:nvPicPr>
        <xdr:cNvPr id="3" name="Imagen 7">
          <a:extLst>
            <a:ext uri="{FF2B5EF4-FFF2-40B4-BE49-F238E27FC236}">
              <a16:creationId xmlns:a16="http://schemas.microsoft.com/office/drawing/2014/main" id="{F3068960-E1C9-45FE-80CB-80CC738B71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9250" r="54271" b="16071"/>
        <a:stretch>
          <a:fillRect/>
        </a:stretch>
      </xdr:blipFill>
      <xdr:spPr bwMode="auto">
        <a:xfrm>
          <a:off x="4826007" y="47626"/>
          <a:ext cx="2576079" cy="765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989164</xdr:colOff>
      <xdr:row>0</xdr:row>
      <xdr:rowOff>0</xdr:rowOff>
    </xdr:from>
    <xdr:to>
      <xdr:col>9</xdr:col>
      <xdr:colOff>2169398</xdr:colOff>
      <xdr:row>5</xdr:row>
      <xdr:rowOff>88305</xdr:rowOff>
    </xdr:to>
    <xdr:pic>
      <xdr:nvPicPr>
        <xdr:cNvPr id="4" name="Picture 4">
          <a:extLst>
            <a:ext uri="{FF2B5EF4-FFF2-40B4-BE49-F238E27FC236}">
              <a16:creationId xmlns:a16="http://schemas.microsoft.com/office/drawing/2014/main" id="{8C650392-8E39-4872-8FA5-AE3BDA3E1FB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2078" t="-2" r="19479" b="-4349"/>
        <a:stretch>
          <a:fillRect/>
        </a:stretch>
      </xdr:blipFill>
      <xdr:spPr bwMode="auto">
        <a:xfrm>
          <a:off x="12381064" y="0"/>
          <a:ext cx="1180234" cy="850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1</xdr:rowOff>
    </xdr:from>
    <xdr:to>
      <xdr:col>2</xdr:col>
      <xdr:colOff>2644782</xdr:colOff>
      <xdr:row>4</xdr:row>
      <xdr:rowOff>148071</xdr:rowOff>
    </xdr:to>
    <xdr:pic>
      <xdr:nvPicPr>
        <xdr:cNvPr id="5" name="Imagen 10">
          <a:extLst>
            <a:ext uri="{FF2B5EF4-FFF2-40B4-BE49-F238E27FC236}">
              <a16:creationId xmlns:a16="http://schemas.microsoft.com/office/drawing/2014/main" id="{0AE6313E-63DA-430A-9E94-1FB0C172B4A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2" t="27222" r="52692" b="18335"/>
        <a:stretch>
          <a:fillRect/>
        </a:stretch>
      </xdr:blipFill>
      <xdr:spPr bwMode="auto">
        <a:xfrm>
          <a:off x="1524000" y="1"/>
          <a:ext cx="2644782" cy="757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447105</xdr:colOff>
      <xdr:row>0</xdr:row>
      <xdr:rowOff>0</xdr:rowOff>
    </xdr:from>
    <xdr:to>
      <xdr:col>7</xdr:col>
      <xdr:colOff>383027</xdr:colOff>
      <xdr:row>4</xdr:row>
      <xdr:rowOff>90621</xdr:rowOff>
    </xdr:to>
    <xdr:pic>
      <xdr:nvPicPr>
        <xdr:cNvPr id="6" name="Imagen 11">
          <a:extLst>
            <a:ext uri="{FF2B5EF4-FFF2-40B4-BE49-F238E27FC236}">
              <a16:creationId xmlns:a16="http://schemas.microsoft.com/office/drawing/2014/main" id="{838C7C7E-C104-4961-9A87-3DAE1911A61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50322"/>
        <a:stretch>
          <a:fillRect/>
        </a:stretch>
      </xdr:blipFill>
      <xdr:spPr bwMode="auto">
        <a:xfrm>
          <a:off x="8419530" y="0"/>
          <a:ext cx="1831397" cy="700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0</xdr:colOff>
      <xdr:row>2</xdr:row>
      <xdr:rowOff>0</xdr:rowOff>
    </xdr:to>
    <xdr:pic>
      <xdr:nvPicPr>
        <xdr:cNvPr id="2" name="Picture 1" descr="https://mail.google.com/mail/images/cleardot.gif">
          <a:extLst>
            <a:ext uri="{FF2B5EF4-FFF2-40B4-BE49-F238E27FC236}">
              <a16:creationId xmlns:a16="http://schemas.microsoft.com/office/drawing/2014/main" id="{8630C9F2-077A-4EC4-BAC5-79F8C207E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 name="Picture 1" descr="https://mail.google.com/mail/images/cleardot.gif">
          <a:extLst>
            <a:ext uri="{FF2B5EF4-FFF2-40B4-BE49-F238E27FC236}">
              <a16:creationId xmlns:a16="http://schemas.microsoft.com/office/drawing/2014/main" id="{053F873F-B454-4A16-8ADB-5E68CC631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 name="Picture 1" descr="https://mail.google.com/mail/images/cleardot.gif">
          <a:extLst>
            <a:ext uri="{FF2B5EF4-FFF2-40B4-BE49-F238E27FC236}">
              <a16:creationId xmlns:a16="http://schemas.microsoft.com/office/drawing/2014/main" id="{27482F9E-BFF9-4A0D-8F1A-BEA7DC68F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 name="Picture 1" descr="https://mail.google.com/mail/images/cleardot.gif">
          <a:extLst>
            <a:ext uri="{FF2B5EF4-FFF2-40B4-BE49-F238E27FC236}">
              <a16:creationId xmlns:a16="http://schemas.microsoft.com/office/drawing/2014/main" id="{C5CE245A-3C7D-41DA-B7BE-3CBAED42A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 name="Picture 1" descr="https://mail.google.com/mail/images/cleardot.gif">
          <a:extLst>
            <a:ext uri="{FF2B5EF4-FFF2-40B4-BE49-F238E27FC236}">
              <a16:creationId xmlns:a16="http://schemas.microsoft.com/office/drawing/2014/main" id="{2355E0F6-A5AB-4B5A-BFFE-FC6B7CE7D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 name="Picture 1" descr="https://mail.google.com/mail/images/cleardot.gif">
          <a:extLst>
            <a:ext uri="{FF2B5EF4-FFF2-40B4-BE49-F238E27FC236}">
              <a16:creationId xmlns:a16="http://schemas.microsoft.com/office/drawing/2014/main" id="{CD939E87-4705-4624-A562-6B1677AF9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 name="Picture 1" descr="https://mail.google.com/mail/images/cleardot.gif">
          <a:extLst>
            <a:ext uri="{FF2B5EF4-FFF2-40B4-BE49-F238E27FC236}">
              <a16:creationId xmlns:a16="http://schemas.microsoft.com/office/drawing/2014/main" id="{B4CB5737-7549-408F-9674-664AAE698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 name="Picture 1" descr="https://mail.google.com/mail/images/cleardot.gif">
          <a:extLst>
            <a:ext uri="{FF2B5EF4-FFF2-40B4-BE49-F238E27FC236}">
              <a16:creationId xmlns:a16="http://schemas.microsoft.com/office/drawing/2014/main" id="{E177176C-E512-4F97-AD96-A31613804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 name="Picture 1" descr="https://mail.google.com/mail/images/cleardot.gif">
          <a:extLst>
            <a:ext uri="{FF2B5EF4-FFF2-40B4-BE49-F238E27FC236}">
              <a16:creationId xmlns:a16="http://schemas.microsoft.com/office/drawing/2014/main" id="{FD33FE7A-0D61-4241-B9D2-2CABC3738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 name="Picture 1" descr="https://mail.google.com/mail/images/cleardot.gif">
          <a:extLst>
            <a:ext uri="{FF2B5EF4-FFF2-40B4-BE49-F238E27FC236}">
              <a16:creationId xmlns:a16="http://schemas.microsoft.com/office/drawing/2014/main" id="{7CD193DC-CECA-4550-A4B3-60541DAB2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 name="Picture 1" descr="https://mail.google.com/mail/images/cleardot.gif">
          <a:extLst>
            <a:ext uri="{FF2B5EF4-FFF2-40B4-BE49-F238E27FC236}">
              <a16:creationId xmlns:a16="http://schemas.microsoft.com/office/drawing/2014/main" id="{79164CA1-791B-4270-88FF-46B33284FF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 name="Picture 1" descr="https://mail.google.com/mail/images/cleardot.gif">
          <a:extLst>
            <a:ext uri="{FF2B5EF4-FFF2-40B4-BE49-F238E27FC236}">
              <a16:creationId xmlns:a16="http://schemas.microsoft.com/office/drawing/2014/main" id="{09FD3145-F138-438D-AA01-AAE2280F4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 name="Picture 1" descr="https://mail.google.com/mail/images/cleardot.gif">
          <a:extLst>
            <a:ext uri="{FF2B5EF4-FFF2-40B4-BE49-F238E27FC236}">
              <a16:creationId xmlns:a16="http://schemas.microsoft.com/office/drawing/2014/main" id="{A9215338-B90B-473B-A9AC-B109B162CB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 name="Picture 1" descr="https://mail.google.com/mail/images/cleardot.gif">
          <a:extLst>
            <a:ext uri="{FF2B5EF4-FFF2-40B4-BE49-F238E27FC236}">
              <a16:creationId xmlns:a16="http://schemas.microsoft.com/office/drawing/2014/main" id="{FBF4B1BA-1958-4894-A23C-601B1EFD3F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 name="Picture 1" descr="https://mail.google.com/mail/images/cleardot.gif">
          <a:extLst>
            <a:ext uri="{FF2B5EF4-FFF2-40B4-BE49-F238E27FC236}">
              <a16:creationId xmlns:a16="http://schemas.microsoft.com/office/drawing/2014/main" id="{39F4A3CD-36B2-4289-A1BA-18E2A82D24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 name="Picture 1" descr="https://mail.google.com/mail/images/cleardot.gif">
          <a:extLst>
            <a:ext uri="{FF2B5EF4-FFF2-40B4-BE49-F238E27FC236}">
              <a16:creationId xmlns:a16="http://schemas.microsoft.com/office/drawing/2014/main" id="{EA697262-5D3F-43AB-B2AA-63165CB03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 name="Picture 1" descr="https://mail.google.com/mail/images/cleardot.gif">
          <a:extLst>
            <a:ext uri="{FF2B5EF4-FFF2-40B4-BE49-F238E27FC236}">
              <a16:creationId xmlns:a16="http://schemas.microsoft.com/office/drawing/2014/main" id="{399372C1-CEBA-4001-BC17-D080F56CB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9" name="Picture 905" descr="https://mail.google.com/mail/images/cleardot.gif">
          <a:extLst>
            <a:ext uri="{FF2B5EF4-FFF2-40B4-BE49-F238E27FC236}">
              <a16:creationId xmlns:a16="http://schemas.microsoft.com/office/drawing/2014/main" id="{704F22D2-7A0C-407B-A4AC-C8CDBA033D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20" name="Picture 906" descr="https://mail.google.com/mail/images/cleardot.gif">
          <a:extLst>
            <a:ext uri="{FF2B5EF4-FFF2-40B4-BE49-F238E27FC236}">
              <a16:creationId xmlns:a16="http://schemas.microsoft.com/office/drawing/2014/main" id="{3E4C229D-D750-4610-BBC6-38F51DDD2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21" name="Picture 909" descr="https://mail.google.com/mail/images/cleardot.gif">
          <a:extLst>
            <a:ext uri="{FF2B5EF4-FFF2-40B4-BE49-F238E27FC236}">
              <a16:creationId xmlns:a16="http://schemas.microsoft.com/office/drawing/2014/main" id="{CEC66077-B3C8-4B81-B8C2-C585D1C69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22" name="Picture 908" descr="https://mail.google.com/mail/images/cleardot.gif">
          <a:extLst>
            <a:ext uri="{FF2B5EF4-FFF2-40B4-BE49-F238E27FC236}">
              <a16:creationId xmlns:a16="http://schemas.microsoft.com/office/drawing/2014/main" id="{702BB27A-0C86-4116-8620-D9BC6136DC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23" name="Picture 909" descr="https://mail.google.com/mail/images/cleardot.gif">
          <a:extLst>
            <a:ext uri="{FF2B5EF4-FFF2-40B4-BE49-F238E27FC236}">
              <a16:creationId xmlns:a16="http://schemas.microsoft.com/office/drawing/2014/main" id="{E01832EE-772C-4B8A-AF19-8ADF2722CD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4" name="Picture 1" descr="https://mail.google.com/mail/images/cleardot.gif">
          <a:extLst>
            <a:ext uri="{FF2B5EF4-FFF2-40B4-BE49-F238E27FC236}">
              <a16:creationId xmlns:a16="http://schemas.microsoft.com/office/drawing/2014/main" id="{B25622A7-2320-4E0D-91A7-C2831AE78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5" name="Picture 1" descr="https://mail.google.com/mail/images/cleardot.gif">
          <a:extLst>
            <a:ext uri="{FF2B5EF4-FFF2-40B4-BE49-F238E27FC236}">
              <a16:creationId xmlns:a16="http://schemas.microsoft.com/office/drawing/2014/main" id="{BE72B9C0-1988-4FFB-A759-A6C6B916F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6" name="Picture 1" descr="https://mail.google.com/mail/images/cleardot.gif">
          <a:extLst>
            <a:ext uri="{FF2B5EF4-FFF2-40B4-BE49-F238E27FC236}">
              <a16:creationId xmlns:a16="http://schemas.microsoft.com/office/drawing/2014/main" id="{B83B76A0-3998-4A77-B6EE-7635DAED1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7" name="Picture 1" descr="https://mail.google.com/mail/images/cleardot.gif">
          <a:extLst>
            <a:ext uri="{FF2B5EF4-FFF2-40B4-BE49-F238E27FC236}">
              <a16:creationId xmlns:a16="http://schemas.microsoft.com/office/drawing/2014/main" id="{EB094F3A-4B3D-4A6A-96BA-849F1F5F1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8" name="Picture 1" descr="https://mail.google.com/mail/images/cleardot.gif">
          <a:extLst>
            <a:ext uri="{FF2B5EF4-FFF2-40B4-BE49-F238E27FC236}">
              <a16:creationId xmlns:a16="http://schemas.microsoft.com/office/drawing/2014/main" id="{8FC29F96-3124-4248-B91B-91F0B66D9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9" name="Picture 1" descr="https://mail.google.com/mail/images/cleardot.gif">
          <a:extLst>
            <a:ext uri="{FF2B5EF4-FFF2-40B4-BE49-F238E27FC236}">
              <a16:creationId xmlns:a16="http://schemas.microsoft.com/office/drawing/2014/main" id="{FF64F489-40C2-47A7-B073-C80B5014C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0" name="Picture 1" descr="https://mail.google.com/mail/images/cleardot.gif">
          <a:extLst>
            <a:ext uri="{FF2B5EF4-FFF2-40B4-BE49-F238E27FC236}">
              <a16:creationId xmlns:a16="http://schemas.microsoft.com/office/drawing/2014/main" id="{A2481EB9-520E-4E9E-BC84-38EF7AD70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1" name="Picture 1" descr="https://mail.google.com/mail/images/cleardot.gif">
          <a:extLst>
            <a:ext uri="{FF2B5EF4-FFF2-40B4-BE49-F238E27FC236}">
              <a16:creationId xmlns:a16="http://schemas.microsoft.com/office/drawing/2014/main" id="{6C2ED311-EA69-43BD-8826-4A3382091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2" name="Picture 1" descr="https://mail.google.com/mail/images/cleardot.gif">
          <a:extLst>
            <a:ext uri="{FF2B5EF4-FFF2-40B4-BE49-F238E27FC236}">
              <a16:creationId xmlns:a16="http://schemas.microsoft.com/office/drawing/2014/main" id="{93E7D2B1-272B-4542-A1E6-E133B4ED9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3" name="Picture 1" descr="https://mail.google.com/mail/images/cleardot.gif">
          <a:extLst>
            <a:ext uri="{FF2B5EF4-FFF2-40B4-BE49-F238E27FC236}">
              <a16:creationId xmlns:a16="http://schemas.microsoft.com/office/drawing/2014/main" id="{54B86E9F-7BE6-41DA-AD98-5C0B0E114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4" name="Picture 1" descr="https://mail.google.com/mail/images/cleardot.gif">
          <a:extLst>
            <a:ext uri="{FF2B5EF4-FFF2-40B4-BE49-F238E27FC236}">
              <a16:creationId xmlns:a16="http://schemas.microsoft.com/office/drawing/2014/main" id="{9F0AA840-CE98-4553-B45E-43078E6DF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5" name="Picture 1" descr="https://mail.google.com/mail/images/cleardot.gif">
          <a:extLst>
            <a:ext uri="{FF2B5EF4-FFF2-40B4-BE49-F238E27FC236}">
              <a16:creationId xmlns:a16="http://schemas.microsoft.com/office/drawing/2014/main" id="{775BC945-EF66-4574-9DD1-0DD721B882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6" name="Picture 1" descr="https://mail.google.com/mail/images/cleardot.gif">
          <a:extLst>
            <a:ext uri="{FF2B5EF4-FFF2-40B4-BE49-F238E27FC236}">
              <a16:creationId xmlns:a16="http://schemas.microsoft.com/office/drawing/2014/main" id="{908E5AAB-C93A-47B0-91AC-FB1D80708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7" name="Picture 1" descr="https://mail.google.com/mail/images/cleardot.gif">
          <a:extLst>
            <a:ext uri="{FF2B5EF4-FFF2-40B4-BE49-F238E27FC236}">
              <a16:creationId xmlns:a16="http://schemas.microsoft.com/office/drawing/2014/main" id="{3538CBC4-E205-4E2D-8F9F-E68C72494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8" name="Picture 1" descr="https://mail.google.com/mail/images/cleardot.gif">
          <a:extLst>
            <a:ext uri="{FF2B5EF4-FFF2-40B4-BE49-F238E27FC236}">
              <a16:creationId xmlns:a16="http://schemas.microsoft.com/office/drawing/2014/main" id="{C06419E0-9D29-4E9C-8945-B2F6FB9462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9" name="Picture 1" descr="https://mail.google.com/mail/images/cleardot.gif">
          <a:extLst>
            <a:ext uri="{FF2B5EF4-FFF2-40B4-BE49-F238E27FC236}">
              <a16:creationId xmlns:a16="http://schemas.microsoft.com/office/drawing/2014/main" id="{0B64F7DE-A970-4F16-A5B0-D1130321F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0" name="Picture 1" descr="https://mail.google.com/mail/images/cleardot.gif">
          <a:extLst>
            <a:ext uri="{FF2B5EF4-FFF2-40B4-BE49-F238E27FC236}">
              <a16:creationId xmlns:a16="http://schemas.microsoft.com/office/drawing/2014/main" id="{E4C3257C-0461-4C9F-8920-9CE889A1E3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41" name="Picture 905" descr="https://mail.google.com/mail/images/cleardot.gif">
          <a:extLst>
            <a:ext uri="{FF2B5EF4-FFF2-40B4-BE49-F238E27FC236}">
              <a16:creationId xmlns:a16="http://schemas.microsoft.com/office/drawing/2014/main" id="{8F9666BE-AA8C-414B-B8E5-72DAB798AB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42" name="Picture 906" descr="https://mail.google.com/mail/images/cleardot.gif">
          <a:extLst>
            <a:ext uri="{FF2B5EF4-FFF2-40B4-BE49-F238E27FC236}">
              <a16:creationId xmlns:a16="http://schemas.microsoft.com/office/drawing/2014/main" id="{DE79335F-2CA1-4DE0-A2D4-97D43E8804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43" name="Picture 909" descr="https://mail.google.com/mail/images/cleardot.gif">
          <a:extLst>
            <a:ext uri="{FF2B5EF4-FFF2-40B4-BE49-F238E27FC236}">
              <a16:creationId xmlns:a16="http://schemas.microsoft.com/office/drawing/2014/main" id="{C4D4749D-1B1A-4B7D-97F9-2986AE8906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44" name="Picture 908" descr="https://mail.google.com/mail/images/cleardot.gif">
          <a:extLst>
            <a:ext uri="{FF2B5EF4-FFF2-40B4-BE49-F238E27FC236}">
              <a16:creationId xmlns:a16="http://schemas.microsoft.com/office/drawing/2014/main" id="{131D99AD-B8D8-439C-99A9-A73E5839D3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5" name="Picture 1" descr="https://mail.google.com/mail/images/cleardot.gif">
          <a:extLst>
            <a:ext uri="{FF2B5EF4-FFF2-40B4-BE49-F238E27FC236}">
              <a16:creationId xmlns:a16="http://schemas.microsoft.com/office/drawing/2014/main" id="{234041EF-1673-4682-B5ED-196EE41F7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6" name="Picture 1" descr="https://mail.google.com/mail/images/cleardot.gif">
          <a:extLst>
            <a:ext uri="{FF2B5EF4-FFF2-40B4-BE49-F238E27FC236}">
              <a16:creationId xmlns:a16="http://schemas.microsoft.com/office/drawing/2014/main" id="{0A099DD5-F4DA-406F-9185-FDB26F95D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7" name="Picture 1" descr="https://mail.google.com/mail/images/cleardot.gif">
          <a:extLst>
            <a:ext uri="{FF2B5EF4-FFF2-40B4-BE49-F238E27FC236}">
              <a16:creationId xmlns:a16="http://schemas.microsoft.com/office/drawing/2014/main" id="{CCC61D76-CE1C-4716-8AB9-1CC9F459D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8" name="Picture 1" descr="https://mail.google.com/mail/images/cleardot.gif">
          <a:extLst>
            <a:ext uri="{FF2B5EF4-FFF2-40B4-BE49-F238E27FC236}">
              <a16:creationId xmlns:a16="http://schemas.microsoft.com/office/drawing/2014/main" id="{2F262886-80E7-44FB-B098-5A9136A562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9" name="Picture 1" descr="https://mail.google.com/mail/images/cleardot.gif">
          <a:extLst>
            <a:ext uri="{FF2B5EF4-FFF2-40B4-BE49-F238E27FC236}">
              <a16:creationId xmlns:a16="http://schemas.microsoft.com/office/drawing/2014/main" id="{F3BB0A94-FEDE-4242-8372-3A0B8BEBE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0" name="Picture 1" descr="https://mail.google.com/mail/images/cleardot.gif">
          <a:extLst>
            <a:ext uri="{FF2B5EF4-FFF2-40B4-BE49-F238E27FC236}">
              <a16:creationId xmlns:a16="http://schemas.microsoft.com/office/drawing/2014/main" id="{5D5ECDF1-3095-4BCA-8B8F-BB5E96061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1" name="Picture 1" descr="https://mail.google.com/mail/images/cleardot.gif">
          <a:extLst>
            <a:ext uri="{FF2B5EF4-FFF2-40B4-BE49-F238E27FC236}">
              <a16:creationId xmlns:a16="http://schemas.microsoft.com/office/drawing/2014/main" id="{E31841AD-79DC-4BF6-97CB-596AC95BEB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2" name="Picture 1" descr="https://mail.google.com/mail/images/cleardot.gif">
          <a:extLst>
            <a:ext uri="{FF2B5EF4-FFF2-40B4-BE49-F238E27FC236}">
              <a16:creationId xmlns:a16="http://schemas.microsoft.com/office/drawing/2014/main" id="{774A893B-6C59-4E7F-B3A0-2BEF3CA96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3" name="Picture 1" descr="https://mail.google.com/mail/images/cleardot.gif">
          <a:extLst>
            <a:ext uri="{FF2B5EF4-FFF2-40B4-BE49-F238E27FC236}">
              <a16:creationId xmlns:a16="http://schemas.microsoft.com/office/drawing/2014/main" id="{5C109AC7-CC72-4C3D-B4B8-4EB7F97E3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54" name="Picture 905" descr="https://mail.google.com/mail/images/cleardot.gif">
          <a:extLst>
            <a:ext uri="{FF2B5EF4-FFF2-40B4-BE49-F238E27FC236}">
              <a16:creationId xmlns:a16="http://schemas.microsoft.com/office/drawing/2014/main" id="{CD68D45D-47DD-4B60-A2CF-65CDEEE94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55" name="Picture 906" descr="https://mail.google.com/mail/images/cleardot.gif">
          <a:extLst>
            <a:ext uri="{FF2B5EF4-FFF2-40B4-BE49-F238E27FC236}">
              <a16:creationId xmlns:a16="http://schemas.microsoft.com/office/drawing/2014/main" id="{B596216E-093B-45A8-B2DF-E9999E3E2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56" name="Picture 909" descr="https://mail.google.com/mail/images/cleardot.gif">
          <a:extLst>
            <a:ext uri="{FF2B5EF4-FFF2-40B4-BE49-F238E27FC236}">
              <a16:creationId xmlns:a16="http://schemas.microsoft.com/office/drawing/2014/main" id="{48202265-FF62-4297-B198-EA584A03A2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57" name="Picture 908" descr="https://mail.google.com/mail/images/cleardot.gif">
          <a:extLst>
            <a:ext uri="{FF2B5EF4-FFF2-40B4-BE49-F238E27FC236}">
              <a16:creationId xmlns:a16="http://schemas.microsoft.com/office/drawing/2014/main" id="{29542426-3720-40CB-9C1A-588675464B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8" name="Picture 1" descr="https://mail.google.com/mail/images/cleardot.gif">
          <a:extLst>
            <a:ext uri="{FF2B5EF4-FFF2-40B4-BE49-F238E27FC236}">
              <a16:creationId xmlns:a16="http://schemas.microsoft.com/office/drawing/2014/main" id="{F35A5C67-B4DD-459D-9792-156A23C7D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9" name="Picture 1" descr="https://mail.google.com/mail/images/cleardot.gif">
          <a:extLst>
            <a:ext uri="{FF2B5EF4-FFF2-40B4-BE49-F238E27FC236}">
              <a16:creationId xmlns:a16="http://schemas.microsoft.com/office/drawing/2014/main" id="{1DB0A1BF-50F6-45F7-A2E8-357FC4BCE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0" name="Picture 1" descr="https://mail.google.com/mail/images/cleardot.gif">
          <a:extLst>
            <a:ext uri="{FF2B5EF4-FFF2-40B4-BE49-F238E27FC236}">
              <a16:creationId xmlns:a16="http://schemas.microsoft.com/office/drawing/2014/main" id="{386DC39B-EC14-4DC9-8FB1-77B2D0E316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1" name="Picture 1" descr="https://mail.google.com/mail/images/cleardot.gif">
          <a:extLst>
            <a:ext uri="{FF2B5EF4-FFF2-40B4-BE49-F238E27FC236}">
              <a16:creationId xmlns:a16="http://schemas.microsoft.com/office/drawing/2014/main" id="{3CAAC798-16C3-4740-9E43-7F56C16AB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2" name="Picture 1" descr="https://mail.google.com/mail/images/cleardot.gif">
          <a:extLst>
            <a:ext uri="{FF2B5EF4-FFF2-40B4-BE49-F238E27FC236}">
              <a16:creationId xmlns:a16="http://schemas.microsoft.com/office/drawing/2014/main" id="{D36AC9E7-EB7C-4C73-9E06-D6AB240AD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3" name="Picture 1" descr="https://mail.google.com/mail/images/cleardot.gif">
          <a:extLst>
            <a:ext uri="{FF2B5EF4-FFF2-40B4-BE49-F238E27FC236}">
              <a16:creationId xmlns:a16="http://schemas.microsoft.com/office/drawing/2014/main" id="{718D6BAB-7391-42C4-B609-BED7DD534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4" name="Picture 1" descr="https://mail.google.com/mail/images/cleardot.gif">
          <a:extLst>
            <a:ext uri="{FF2B5EF4-FFF2-40B4-BE49-F238E27FC236}">
              <a16:creationId xmlns:a16="http://schemas.microsoft.com/office/drawing/2014/main" id="{61E08F9A-75A8-4A25-9C3F-E7BCEE4E3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5" name="Picture 1" descr="https://mail.google.com/mail/images/cleardot.gif">
          <a:extLst>
            <a:ext uri="{FF2B5EF4-FFF2-40B4-BE49-F238E27FC236}">
              <a16:creationId xmlns:a16="http://schemas.microsoft.com/office/drawing/2014/main" id="{A94EC3EA-A936-4E3C-87F2-39AD80946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6" name="Picture 1" descr="https://mail.google.com/mail/images/cleardot.gif">
          <a:extLst>
            <a:ext uri="{FF2B5EF4-FFF2-40B4-BE49-F238E27FC236}">
              <a16:creationId xmlns:a16="http://schemas.microsoft.com/office/drawing/2014/main" id="{30D49FFD-68F0-4D90-BE89-B697C6C66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7" name="Picture 1" descr="https://mail.google.com/mail/images/cleardot.gif">
          <a:extLst>
            <a:ext uri="{FF2B5EF4-FFF2-40B4-BE49-F238E27FC236}">
              <a16:creationId xmlns:a16="http://schemas.microsoft.com/office/drawing/2014/main" id="{3A7EDC03-3F7D-4F00-8E7B-6A0D06814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8" name="Picture 1" descr="https://mail.google.com/mail/images/cleardot.gif">
          <a:extLst>
            <a:ext uri="{FF2B5EF4-FFF2-40B4-BE49-F238E27FC236}">
              <a16:creationId xmlns:a16="http://schemas.microsoft.com/office/drawing/2014/main" id="{B53D7FFD-C93C-4B7E-9037-902B2D8DD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9" name="Picture 1" descr="https://mail.google.com/mail/images/cleardot.gif">
          <a:extLst>
            <a:ext uri="{FF2B5EF4-FFF2-40B4-BE49-F238E27FC236}">
              <a16:creationId xmlns:a16="http://schemas.microsoft.com/office/drawing/2014/main" id="{44B07BBE-342C-4EC1-8F34-031A4B098C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0" name="Picture 1" descr="https://mail.google.com/mail/images/cleardot.gif">
          <a:extLst>
            <a:ext uri="{FF2B5EF4-FFF2-40B4-BE49-F238E27FC236}">
              <a16:creationId xmlns:a16="http://schemas.microsoft.com/office/drawing/2014/main" id="{64C7B7B7-9BFF-4FB4-A1A8-B1026A604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1" name="Picture 1" descr="https://mail.google.com/mail/images/cleardot.gif">
          <a:extLst>
            <a:ext uri="{FF2B5EF4-FFF2-40B4-BE49-F238E27FC236}">
              <a16:creationId xmlns:a16="http://schemas.microsoft.com/office/drawing/2014/main" id="{7267E498-D2D0-44A8-90C5-BB5CBACA7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2" name="Picture 1" descr="https://mail.google.com/mail/images/cleardot.gif">
          <a:extLst>
            <a:ext uri="{FF2B5EF4-FFF2-40B4-BE49-F238E27FC236}">
              <a16:creationId xmlns:a16="http://schemas.microsoft.com/office/drawing/2014/main" id="{07C50595-BE59-4117-A74C-FD9D04808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3" name="Picture 1" descr="https://mail.google.com/mail/images/cleardot.gif">
          <a:extLst>
            <a:ext uri="{FF2B5EF4-FFF2-40B4-BE49-F238E27FC236}">
              <a16:creationId xmlns:a16="http://schemas.microsoft.com/office/drawing/2014/main" id="{735E4E59-2990-4C97-A26A-57B946994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4" name="Picture 1" descr="https://mail.google.com/mail/images/cleardot.gif">
          <a:extLst>
            <a:ext uri="{FF2B5EF4-FFF2-40B4-BE49-F238E27FC236}">
              <a16:creationId xmlns:a16="http://schemas.microsoft.com/office/drawing/2014/main" id="{A7BF7FD0-266D-472F-8606-CE275A4E1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75" name="Picture 905" descr="https://mail.google.com/mail/images/cleardot.gif">
          <a:extLst>
            <a:ext uri="{FF2B5EF4-FFF2-40B4-BE49-F238E27FC236}">
              <a16:creationId xmlns:a16="http://schemas.microsoft.com/office/drawing/2014/main" id="{2925B26E-E55F-4B2D-B761-36ADDCB1F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76" name="Picture 906" descr="https://mail.google.com/mail/images/cleardot.gif">
          <a:extLst>
            <a:ext uri="{FF2B5EF4-FFF2-40B4-BE49-F238E27FC236}">
              <a16:creationId xmlns:a16="http://schemas.microsoft.com/office/drawing/2014/main" id="{2D1A6A53-4E95-425C-90A3-1CE76BC897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77" name="Picture 909" descr="https://mail.google.com/mail/images/cleardot.gif">
          <a:extLst>
            <a:ext uri="{FF2B5EF4-FFF2-40B4-BE49-F238E27FC236}">
              <a16:creationId xmlns:a16="http://schemas.microsoft.com/office/drawing/2014/main" id="{CDB18710-BED2-4B6F-958F-69181E0D4B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78" name="Picture 908" descr="https://mail.google.com/mail/images/cleardot.gif">
          <a:extLst>
            <a:ext uri="{FF2B5EF4-FFF2-40B4-BE49-F238E27FC236}">
              <a16:creationId xmlns:a16="http://schemas.microsoft.com/office/drawing/2014/main" id="{01B8924A-260B-4A1E-ADF0-99E66DA560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79" name="Picture 909" descr="https://mail.google.com/mail/images/cleardot.gif">
          <a:extLst>
            <a:ext uri="{FF2B5EF4-FFF2-40B4-BE49-F238E27FC236}">
              <a16:creationId xmlns:a16="http://schemas.microsoft.com/office/drawing/2014/main" id="{2A693AFA-F7D6-455E-8E7F-4896292168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0" name="Picture 1" descr="https://mail.google.com/mail/images/cleardot.gif">
          <a:extLst>
            <a:ext uri="{FF2B5EF4-FFF2-40B4-BE49-F238E27FC236}">
              <a16:creationId xmlns:a16="http://schemas.microsoft.com/office/drawing/2014/main" id="{9534CF7F-96DC-4500-B3D3-382B578ED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1" name="Picture 1" descr="https://mail.google.com/mail/images/cleardot.gif">
          <a:extLst>
            <a:ext uri="{FF2B5EF4-FFF2-40B4-BE49-F238E27FC236}">
              <a16:creationId xmlns:a16="http://schemas.microsoft.com/office/drawing/2014/main" id="{68FB033C-5633-4E4E-88C6-C267ED6D87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2" name="Picture 1" descr="https://mail.google.com/mail/images/cleardot.gif">
          <a:extLst>
            <a:ext uri="{FF2B5EF4-FFF2-40B4-BE49-F238E27FC236}">
              <a16:creationId xmlns:a16="http://schemas.microsoft.com/office/drawing/2014/main" id="{6F8FDA3A-0C49-450C-8C8B-458A8C5F7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3" name="Picture 1" descr="https://mail.google.com/mail/images/cleardot.gif">
          <a:extLst>
            <a:ext uri="{FF2B5EF4-FFF2-40B4-BE49-F238E27FC236}">
              <a16:creationId xmlns:a16="http://schemas.microsoft.com/office/drawing/2014/main" id="{C929FB3A-6088-4C66-BD17-083CB2F3A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4" name="Picture 1" descr="https://mail.google.com/mail/images/cleardot.gif">
          <a:extLst>
            <a:ext uri="{FF2B5EF4-FFF2-40B4-BE49-F238E27FC236}">
              <a16:creationId xmlns:a16="http://schemas.microsoft.com/office/drawing/2014/main" id="{60439C53-E27D-4182-9DA5-2C6C4FC11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5" name="Picture 1" descr="https://mail.google.com/mail/images/cleardot.gif">
          <a:extLst>
            <a:ext uri="{FF2B5EF4-FFF2-40B4-BE49-F238E27FC236}">
              <a16:creationId xmlns:a16="http://schemas.microsoft.com/office/drawing/2014/main" id="{CA5BBC06-4A2A-4684-9CDA-603E1FA8C4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6" name="Picture 1" descr="https://mail.google.com/mail/images/cleardot.gif">
          <a:extLst>
            <a:ext uri="{FF2B5EF4-FFF2-40B4-BE49-F238E27FC236}">
              <a16:creationId xmlns:a16="http://schemas.microsoft.com/office/drawing/2014/main" id="{4D1D0088-00BB-43B8-88A8-394F9AB8F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7" name="Picture 1" descr="https://mail.google.com/mail/images/cleardot.gif">
          <a:extLst>
            <a:ext uri="{FF2B5EF4-FFF2-40B4-BE49-F238E27FC236}">
              <a16:creationId xmlns:a16="http://schemas.microsoft.com/office/drawing/2014/main" id="{E653A76E-8DB5-47F0-A78D-E098167B6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8" name="Picture 1" descr="https://mail.google.com/mail/images/cleardot.gif">
          <a:extLst>
            <a:ext uri="{FF2B5EF4-FFF2-40B4-BE49-F238E27FC236}">
              <a16:creationId xmlns:a16="http://schemas.microsoft.com/office/drawing/2014/main" id="{E810C38E-B010-466C-B479-D9710E7DB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9" name="Picture 1" descr="https://mail.google.com/mail/images/cleardot.gif">
          <a:extLst>
            <a:ext uri="{FF2B5EF4-FFF2-40B4-BE49-F238E27FC236}">
              <a16:creationId xmlns:a16="http://schemas.microsoft.com/office/drawing/2014/main" id="{78070EA9-D246-4545-A9BC-A1C98D827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0" name="Picture 1" descr="https://mail.google.com/mail/images/cleardot.gif">
          <a:extLst>
            <a:ext uri="{FF2B5EF4-FFF2-40B4-BE49-F238E27FC236}">
              <a16:creationId xmlns:a16="http://schemas.microsoft.com/office/drawing/2014/main" id="{B413472A-FF85-45AA-AC3A-98D6B9C1C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1" name="Picture 1" descr="https://mail.google.com/mail/images/cleardot.gif">
          <a:extLst>
            <a:ext uri="{FF2B5EF4-FFF2-40B4-BE49-F238E27FC236}">
              <a16:creationId xmlns:a16="http://schemas.microsoft.com/office/drawing/2014/main" id="{C1D05874-7314-4C26-8120-1C752FC27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2" name="Picture 1" descr="https://mail.google.com/mail/images/cleardot.gif">
          <a:extLst>
            <a:ext uri="{FF2B5EF4-FFF2-40B4-BE49-F238E27FC236}">
              <a16:creationId xmlns:a16="http://schemas.microsoft.com/office/drawing/2014/main" id="{FD2F3116-86A9-4328-B32E-48ED5B2A52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3" name="Picture 1" descr="https://mail.google.com/mail/images/cleardot.gif">
          <a:extLst>
            <a:ext uri="{FF2B5EF4-FFF2-40B4-BE49-F238E27FC236}">
              <a16:creationId xmlns:a16="http://schemas.microsoft.com/office/drawing/2014/main" id="{5BF4490A-F929-49D0-B8FC-1D9A1479C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4" name="Picture 1" descr="https://mail.google.com/mail/images/cleardot.gif">
          <a:extLst>
            <a:ext uri="{FF2B5EF4-FFF2-40B4-BE49-F238E27FC236}">
              <a16:creationId xmlns:a16="http://schemas.microsoft.com/office/drawing/2014/main" id="{A9DE1712-189E-442E-9150-19F36B347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5" name="Picture 1" descr="https://mail.google.com/mail/images/cleardot.gif">
          <a:extLst>
            <a:ext uri="{FF2B5EF4-FFF2-40B4-BE49-F238E27FC236}">
              <a16:creationId xmlns:a16="http://schemas.microsoft.com/office/drawing/2014/main" id="{05D7D181-D1F5-4339-96A7-663F727F8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6" name="Picture 1" descr="https://mail.google.com/mail/images/cleardot.gif">
          <a:extLst>
            <a:ext uri="{FF2B5EF4-FFF2-40B4-BE49-F238E27FC236}">
              <a16:creationId xmlns:a16="http://schemas.microsoft.com/office/drawing/2014/main" id="{A48076A3-39A5-4A39-89AF-41CB41163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97" name="Picture 905" descr="https://mail.google.com/mail/images/cleardot.gif">
          <a:extLst>
            <a:ext uri="{FF2B5EF4-FFF2-40B4-BE49-F238E27FC236}">
              <a16:creationId xmlns:a16="http://schemas.microsoft.com/office/drawing/2014/main" id="{E4F50D62-9B0B-4146-8D60-150A5D23C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98" name="Picture 906" descr="https://mail.google.com/mail/images/cleardot.gif">
          <a:extLst>
            <a:ext uri="{FF2B5EF4-FFF2-40B4-BE49-F238E27FC236}">
              <a16:creationId xmlns:a16="http://schemas.microsoft.com/office/drawing/2014/main" id="{4FA8D482-2705-401A-BC48-8D96716D81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99" name="Picture 909" descr="https://mail.google.com/mail/images/cleardot.gif">
          <a:extLst>
            <a:ext uri="{FF2B5EF4-FFF2-40B4-BE49-F238E27FC236}">
              <a16:creationId xmlns:a16="http://schemas.microsoft.com/office/drawing/2014/main" id="{A6D037FA-7988-492D-B4CA-ECCC22BEFE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00" name="Picture 908" descr="https://mail.google.com/mail/images/cleardot.gif">
          <a:extLst>
            <a:ext uri="{FF2B5EF4-FFF2-40B4-BE49-F238E27FC236}">
              <a16:creationId xmlns:a16="http://schemas.microsoft.com/office/drawing/2014/main" id="{7155B32C-8A50-4E2A-8C4E-FFC5F1736A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01" name="Picture 909" descr="https://mail.google.com/mail/images/cleardot.gif">
          <a:extLst>
            <a:ext uri="{FF2B5EF4-FFF2-40B4-BE49-F238E27FC236}">
              <a16:creationId xmlns:a16="http://schemas.microsoft.com/office/drawing/2014/main" id="{4F45F2DF-EFDD-4C8E-AFD8-FAB5E93499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2" name="Picture 1" descr="https://mail.google.com/mail/images/cleardot.gif">
          <a:extLst>
            <a:ext uri="{FF2B5EF4-FFF2-40B4-BE49-F238E27FC236}">
              <a16:creationId xmlns:a16="http://schemas.microsoft.com/office/drawing/2014/main" id="{DE8E0433-B444-40AE-A9A3-A74B4DAF68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3" name="Picture 1" descr="https://mail.google.com/mail/images/cleardot.gif">
          <a:extLst>
            <a:ext uri="{FF2B5EF4-FFF2-40B4-BE49-F238E27FC236}">
              <a16:creationId xmlns:a16="http://schemas.microsoft.com/office/drawing/2014/main" id="{DF668F9D-885B-45BC-9C33-6E68C13D0D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4" name="Picture 1" descr="https://mail.google.com/mail/images/cleardot.gif">
          <a:extLst>
            <a:ext uri="{FF2B5EF4-FFF2-40B4-BE49-F238E27FC236}">
              <a16:creationId xmlns:a16="http://schemas.microsoft.com/office/drawing/2014/main" id="{21E3306A-764A-436C-8CD3-D4A9BE15F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5" name="Picture 1" descr="https://mail.google.com/mail/images/cleardot.gif">
          <a:extLst>
            <a:ext uri="{FF2B5EF4-FFF2-40B4-BE49-F238E27FC236}">
              <a16:creationId xmlns:a16="http://schemas.microsoft.com/office/drawing/2014/main" id="{586F2979-F9F7-4B37-A167-B8A373395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6" name="Picture 1" descr="https://mail.google.com/mail/images/cleardot.gif">
          <a:extLst>
            <a:ext uri="{FF2B5EF4-FFF2-40B4-BE49-F238E27FC236}">
              <a16:creationId xmlns:a16="http://schemas.microsoft.com/office/drawing/2014/main" id="{4864A2BA-1F35-423F-B1E5-3074B1ECC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7" name="Picture 1" descr="https://mail.google.com/mail/images/cleardot.gif">
          <a:extLst>
            <a:ext uri="{FF2B5EF4-FFF2-40B4-BE49-F238E27FC236}">
              <a16:creationId xmlns:a16="http://schemas.microsoft.com/office/drawing/2014/main" id="{1AA2CCFA-DBB7-4A38-9E28-5CC0002362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8" name="Picture 1" descr="https://mail.google.com/mail/images/cleardot.gif">
          <a:extLst>
            <a:ext uri="{FF2B5EF4-FFF2-40B4-BE49-F238E27FC236}">
              <a16:creationId xmlns:a16="http://schemas.microsoft.com/office/drawing/2014/main" id="{DEEF699E-50B6-4E53-A3DB-252191288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9" name="Picture 1" descr="https://mail.google.com/mail/images/cleardot.gif">
          <a:extLst>
            <a:ext uri="{FF2B5EF4-FFF2-40B4-BE49-F238E27FC236}">
              <a16:creationId xmlns:a16="http://schemas.microsoft.com/office/drawing/2014/main" id="{3C253533-DD1F-424D-AB47-7E8947A02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0" name="Picture 1" descr="https://mail.google.com/mail/images/cleardot.gif">
          <a:extLst>
            <a:ext uri="{FF2B5EF4-FFF2-40B4-BE49-F238E27FC236}">
              <a16:creationId xmlns:a16="http://schemas.microsoft.com/office/drawing/2014/main" id="{5D4C272A-0680-4052-B68F-F2944C8F7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1" name="Picture 1" descr="https://mail.google.com/mail/images/cleardot.gif">
          <a:extLst>
            <a:ext uri="{FF2B5EF4-FFF2-40B4-BE49-F238E27FC236}">
              <a16:creationId xmlns:a16="http://schemas.microsoft.com/office/drawing/2014/main" id="{6AD171A7-7790-4599-A553-A10C8CA38E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2" name="Picture 1" descr="https://mail.google.com/mail/images/cleardot.gif">
          <a:extLst>
            <a:ext uri="{FF2B5EF4-FFF2-40B4-BE49-F238E27FC236}">
              <a16:creationId xmlns:a16="http://schemas.microsoft.com/office/drawing/2014/main" id="{FB9BF89D-7BB5-49B2-B95A-1F09B6ABF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3" name="Picture 1" descr="https://mail.google.com/mail/images/cleardot.gif">
          <a:extLst>
            <a:ext uri="{FF2B5EF4-FFF2-40B4-BE49-F238E27FC236}">
              <a16:creationId xmlns:a16="http://schemas.microsoft.com/office/drawing/2014/main" id="{4A83B877-5B2C-44F7-9ED0-2DBB5565C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4" name="Picture 1" descr="https://mail.google.com/mail/images/cleardot.gif">
          <a:extLst>
            <a:ext uri="{FF2B5EF4-FFF2-40B4-BE49-F238E27FC236}">
              <a16:creationId xmlns:a16="http://schemas.microsoft.com/office/drawing/2014/main" id="{FC59787E-A16F-4241-B8AC-A24046835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5" name="Picture 1" descr="https://mail.google.com/mail/images/cleardot.gif">
          <a:extLst>
            <a:ext uri="{FF2B5EF4-FFF2-40B4-BE49-F238E27FC236}">
              <a16:creationId xmlns:a16="http://schemas.microsoft.com/office/drawing/2014/main" id="{87206EC2-43D9-43DF-8435-E8E4DF3EC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6" name="Picture 1" descr="https://mail.google.com/mail/images/cleardot.gif">
          <a:extLst>
            <a:ext uri="{FF2B5EF4-FFF2-40B4-BE49-F238E27FC236}">
              <a16:creationId xmlns:a16="http://schemas.microsoft.com/office/drawing/2014/main" id="{F6FCACFA-8505-4452-9AA9-08BF8C56F0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7" name="Picture 1" descr="https://mail.google.com/mail/images/cleardot.gif">
          <a:extLst>
            <a:ext uri="{FF2B5EF4-FFF2-40B4-BE49-F238E27FC236}">
              <a16:creationId xmlns:a16="http://schemas.microsoft.com/office/drawing/2014/main" id="{245455E6-82E3-42FB-84CF-A6D2D998D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8" name="Picture 1" descr="https://mail.google.com/mail/images/cleardot.gif">
          <a:extLst>
            <a:ext uri="{FF2B5EF4-FFF2-40B4-BE49-F238E27FC236}">
              <a16:creationId xmlns:a16="http://schemas.microsoft.com/office/drawing/2014/main" id="{65FD38C5-8F7D-4B45-AF65-46B2BF763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19" name="Picture 905" descr="https://mail.google.com/mail/images/cleardot.gif">
          <a:extLst>
            <a:ext uri="{FF2B5EF4-FFF2-40B4-BE49-F238E27FC236}">
              <a16:creationId xmlns:a16="http://schemas.microsoft.com/office/drawing/2014/main" id="{798804A0-B081-421F-86E4-468BC16F2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20" name="Picture 906" descr="https://mail.google.com/mail/images/cleardot.gif">
          <a:extLst>
            <a:ext uri="{FF2B5EF4-FFF2-40B4-BE49-F238E27FC236}">
              <a16:creationId xmlns:a16="http://schemas.microsoft.com/office/drawing/2014/main" id="{9060DDA3-B733-49E0-A9D8-A1DDE36EB4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21" name="Picture 909" descr="https://mail.google.com/mail/images/cleardot.gif">
          <a:extLst>
            <a:ext uri="{FF2B5EF4-FFF2-40B4-BE49-F238E27FC236}">
              <a16:creationId xmlns:a16="http://schemas.microsoft.com/office/drawing/2014/main" id="{186EC3D5-38B8-4FA4-AF82-4617523C76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22" name="Picture 908" descr="https://mail.google.com/mail/images/cleardot.gif">
          <a:extLst>
            <a:ext uri="{FF2B5EF4-FFF2-40B4-BE49-F238E27FC236}">
              <a16:creationId xmlns:a16="http://schemas.microsoft.com/office/drawing/2014/main" id="{6F7FC4FB-4D8C-4181-BBD7-2F954273E6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23" name="Picture 909" descr="https://mail.google.com/mail/images/cleardot.gif">
          <a:extLst>
            <a:ext uri="{FF2B5EF4-FFF2-40B4-BE49-F238E27FC236}">
              <a16:creationId xmlns:a16="http://schemas.microsoft.com/office/drawing/2014/main" id="{8C980160-3548-457F-A746-D513D198C7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4" name="Picture 1" descr="https://mail.google.com/mail/images/cleardot.gif">
          <a:extLst>
            <a:ext uri="{FF2B5EF4-FFF2-40B4-BE49-F238E27FC236}">
              <a16:creationId xmlns:a16="http://schemas.microsoft.com/office/drawing/2014/main" id="{E1840D0F-6B72-49C2-914A-836E7BF59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5" name="Picture 1" descr="https://mail.google.com/mail/images/cleardot.gif">
          <a:extLst>
            <a:ext uri="{FF2B5EF4-FFF2-40B4-BE49-F238E27FC236}">
              <a16:creationId xmlns:a16="http://schemas.microsoft.com/office/drawing/2014/main" id="{9E54D88E-6054-4B91-9027-14C71E2E8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6" name="Picture 1" descr="https://mail.google.com/mail/images/cleardot.gif">
          <a:extLst>
            <a:ext uri="{FF2B5EF4-FFF2-40B4-BE49-F238E27FC236}">
              <a16:creationId xmlns:a16="http://schemas.microsoft.com/office/drawing/2014/main" id="{7B243695-CDCE-4A14-9289-3CA47D263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7" name="Picture 1" descr="https://mail.google.com/mail/images/cleardot.gif">
          <a:extLst>
            <a:ext uri="{FF2B5EF4-FFF2-40B4-BE49-F238E27FC236}">
              <a16:creationId xmlns:a16="http://schemas.microsoft.com/office/drawing/2014/main" id="{EE641CAA-E6F6-4A20-88B4-D9616B7DA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8" name="Picture 1" descr="https://mail.google.com/mail/images/cleardot.gif">
          <a:extLst>
            <a:ext uri="{FF2B5EF4-FFF2-40B4-BE49-F238E27FC236}">
              <a16:creationId xmlns:a16="http://schemas.microsoft.com/office/drawing/2014/main" id="{A1F92E92-CF8E-43AA-ABA3-6D1E37F1BA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9" name="Picture 1" descr="https://mail.google.com/mail/images/cleardot.gif">
          <a:extLst>
            <a:ext uri="{FF2B5EF4-FFF2-40B4-BE49-F238E27FC236}">
              <a16:creationId xmlns:a16="http://schemas.microsoft.com/office/drawing/2014/main" id="{E44DD156-D2F1-4BBE-8A74-D496FE5915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0" name="Picture 1" descr="https://mail.google.com/mail/images/cleardot.gif">
          <a:extLst>
            <a:ext uri="{FF2B5EF4-FFF2-40B4-BE49-F238E27FC236}">
              <a16:creationId xmlns:a16="http://schemas.microsoft.com/office/drawing/2014/main" id="{DCFCE865-77CD-427E-BC38-B285894AF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1" name="Picture 1" descr="https://mail.google.com/mail/images/cleardot.gif">
          <a:extLst>
            <a:ext uri="{FF2B5EF4-FFF2-40B4-BE49-F238E27FC236}">
              <a16:creationId xmlns:a16="http://schemas.microsoft.com/office/drawing/2014/main" id="{09F38D14-A805-49E0-954F-B4A9CD3B3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32" name="Picture 909" descr="https://mail.google.com/mail/images/cleardot.gif">
          <a:extLst>
            <a:ext uri="{FF2B5EF4-FFF2-40B4-BE49-F238E27FC236}">
              <a16:creationId xmlns:a16="http://schemas.microsoft.com/office/drawing/2014/main" id="{7AED1826-262A-41ED-903D-D53FFC32E4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3" name="Picture 1" descr="https://mail.google.com/mail/images/cleardot.gif">
          <a:extLst>
            <a:ext uri="{FF2B5EF4-FFF2-40B4-BE49-F238E27FC236}">
              <a16:creationId xmlns:a16="http://schemas.microsoft.com/office/drawing/2014/main" id="{B443012E-4F23-47BE-89AD-928898B01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4" name="Picture 1" descr="https://mail.google.com/mail/images/cleardot.gif">
          <a:extLst>
            <a:ext uri="{FF2B5EF4-FFF2-40B4-BE49-F238E27FC236}">
              <a16:creationId xmlns:a16="http://schemas.microsoft.com/office/drawing/2014/main" id="{D988314B-AF38-46A0-B965-D27259178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5" name="Picture 1" descr="https://mail.google.com/mail/images/cleardot.gif">
          <a:extLst>
            <a:ext uri="{FF2B5EF4-FFF2-40B4-BE49-F238E27FC236}">
              <a16:creationId xmlns:a16="http://schemas.microsoft.com/office/drawing/2014/main" id="{6F1FB89F-1BD1-45E3-B4C8-1A5001897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6" name="Picture 1" descr="https://mail.google.com/mail/images/cleardot.gif">
          <a:extLst>
            <a:ext uri="{FF2B5EF4-FFF2-40B4-BE49-F238E27FC236}">
              <a16:creationId xmlns:a16="http://schemas.microsoft.com/office/drawing/2014/main" id="{B73C153C-0049-4F49-A950-D0778A63D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7" name="Picture 1" descr="https://mail.google.com/mail/images/cleardot.gif">
          <a:extLst>
            <a:ext uri="{FF2B5EF4-FFF2-40B4-BE49-F238E27FC236}">
              <a16:creationId xmlns:a16="http://schemas.microsoft.com/office/drawing/2014/main" id="{10C92E2C-30A0-4962-9489-E04756287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8" name="Picture 1" descr="https://mail.google.com/mail/images/cleardot.gif">
          <a:extLst>
            <a:ext uri="{FF2B5EF4-FFF2-40B4-BE49-F238E27FC236}">
              <a16:creationId xmlns:a16="http://schemas.microsoft.com/office/drawing/2014/main" id="{450822B4-E910-42E5-9BBF-9531C5F92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9" name="Picture 1" descr="https://mail.google.com/mail/images/cleardot.gif">
          <a:extLst>
            <a:ext uri="{FF2B5EF4-FFF2-40B4-BE49-F238E27FC236}">
              <a16:creationId xmlns:a16="http://schemas.microsoft.com/office/drawing/2014/main" id="{6F7F76AF-DC80-407E-B074-70E0E9898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0" name="Picture 1" descr="https://mail.google.com/mail/images/cleardot.gif">
          <a:extLst>
            <a:ext uri="{FF2B5EF4-FFF2-40B4-BE49-F238E27FC236}">
              <a16:creationId xmlns:a16="http://schemas.microsoft.com/office/drawing/2014/main" id="{671951AC-24F5-4201-9D26-C17C0143C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41" name="Picture 909" descr="https://mail.google.com/mail/images/cleardot.gif">
          <a:extLst>
            <a:ext uri="{FF2B5EF4-FFF2-40B4-BE49-F238E27FC236}">
              <a16:creationId xmlns:a16="http://schemas.microsoft.com/office/drawing/2014/main" id="{CF3AFB5F-1C11-4F0A-9F87-10CC7FC9E8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2" name="Picture 1" descr="https://mail.google.com/mail/images/cleardot.gif">
          <a:extLst>
            <a:ext uri="{FF2B5EF4-FFF2-40B4-BE49-F238E27FC236}">
              <a16:creationId xmlns:a16="http://schemas.microsoft.com/office/drawing/2014/main" id="{F06DBD62-EAA5-40AC-AC3A-E7ECA7BE0B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3" name="Picture 1" descr="https://mail.google.com/mail/images/cleardot.gif">
          <a:extLst>
            <a:ext uri="{FF2B5EF4-FFF2-40B4-BE49-F238E27FC236}">
              <a16:creationId xmlns:a16="http://schemas.microsoft.com/office/drawing/2014/main" id="{4FB01A3B-C202-4D64-9B17-B9DB08C81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4" name="Picture 1" descr="https://mail.google.com/mail/images/cleardot.gif">
          <a:extLst>
            <a:ext uri="{FF2B5EF4-FFF2-40B4-BE49-F238E27FC236}">
              <a16:creationId xmlns:a16="http://schemas.microsoft.com/office/drawing/2014/main" id="{1EAFCA16-A57E-4D93-BF57-864D5F00E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5" name="Picture 1" descr="https://mail.google.com/mail/images/cleardot.gif">
          <a:extLst>
            <a:ext uri="{FF2B5EF4-FFF2-40B4-BE49-F238E27FC236}">
              <a16:creationId xmlns:a16="http://schemas.microsoft.com/office/drawing/2014/main" id="{3CFE7F0A-EFF9-4FED-AA9A-DB635048E8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6" name="Picture 1" descr="https://mail.google.com/mail/images/cleardot.gif">
          <a:extLst>
            <a:ext uri="{FF2B5EF4-FFF2-40B4-BE49-F238E27FC236}">
              <a16:creationId xmlns:a16="http://schemas.microsoft.com/office/drawing/2014/main" id="{421B335F-6C28-45BF-8968-47E771D68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7" name="Picture 1" descr="https://mail.google.com/mail/images/cleardot.gif">
          <a:extLst>
            <a:ext uri="{FF2B5EF4-FFF2-40B4-BE49-F238E27FC236}">
              <a16:creationId xmlns:a16="http://schemas.microsoft.com/office/drawing/2014/main" id="{E49C506E-4B4B-46F6-ADB7-D6BB3BE4C9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8" name="Picture 1" descr="https://mail.google.com/mail/images/cleardot.gif">
          <a:extLst>
            <a:ext uri="{FF2B5EF4-FFF2-40B4-BE49-F238E27FC236}">
              <a16:creationId xmlns:a16="http://schemas.microsoft.com/office/drawing/2014/main" id="{19BCE7BD-5F12-4715-85E8-8F2BE3D89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9" name="Picture 1" descr="https://mail.google.com/mail/images/cleardot.gif">
          <a:extLst>
            <a:ext uri="{FF2B5EF4-FFF2-40B4-BE49-F238E27FC236}">
              <a16:creationId xmlns:a16="http://schemas.microsoft.com/office/drawing/2014/main" id="{3083E83A-9910-46B1-9F6F-B490F778C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50" name="Picture 909" descr="https://mail.google.com/mail/images/cleardot.gif">
          <a:extLst>
            <a:ext uri="{FF2B5EF4-FFF2-40B4-BE49-F238E27FC236}">
              <a16:creationId xmlns:a16="http://schemas.microsoft.com/office/drawing/2014/main" id="{8B210EFC-5136-4F85-BF44-0344498A9D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1" name="Picture 1" descr="https://mail.google.com/mail/images/cleardot.gif">
          <a:extLst>
            <a:ext uri="{FF2B5EF4-FFF2-40B4-BE49-F238E27FC236}">
              <a16:creationId xmlns:a16="http://schemas.microsoft.com/office/drawing/2014/main" id="{526F6902-5D11-46B5-9845-317CE7E07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2" name="Picture 1" descr="https://mail.google.com/mail/images/cleardot.gif">
          <a:extLst>
            <a:ext uri="{FF2B5EF4-FFF2-40B4-BE49-F238E27FC236}">
              <a16:creationId xmlns:a16="http://schemas.microsoft.com/office/drawing/2014/main" id="{B4CFA398-6F6F-40F9-8C50-DE53D2C58D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3" name="Picture 1" descr="https://mail.google.com/mail/images/cleardot.gif">
          <a:extLst>
            <a:ext uri="{FF2B5EF4-FFF2-40B4-BE49-F238E27FC236}">
              <a16:creationId xmlns:a16="http://schemas.microsoft.com/office/drawing/2014/main" id="{1B97202A-ECAF-49B5-AFA9-DDC5E663E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4" name="Picture 1" descr="https://mail.google.com/mail/images/cleardot.gif">
          <a:extLst>
            <a:ext uri="{FF2B5EF4-FFF2-40B4-BE49-F238E27FC236}">
              <a16:creationId xmlns:a16="http://schemas.microsoft.com/office/drawing/2014/main" id="{79E4F547-A4AC-4676-ADE9-03D17780E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5" name="Picture 1" descr="https://mail.google.com/mail/images/cleardot.gif">
          <a:extLst>
            <a:ext uri="{FF2B5EF4-FFF2-40B4-BE49-F238E27FC236}">
              <a16:creationId xmlns:a16="http://schemas.microsoft.com/office/drawing/2014/main" id="{DD531BEA-F941-4E3F-9418-AC818B28F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6" name="Picture 1" descr="https://mail.google.com/mail/images/cleardot.gif">
          <a:extLst>
            <a:ext uri="{FF2B5EF4-FFF2-40B4-BE49-F238E27FC236}">
              <a16:creationId xmlns:a16="http://schemas.microsoft.com/office/drawing/2014/main" id="{F64585B6-B0B7-4DD3-9992-644858F89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7" name="Picture 1" descr="https://mail.google.com/mail/images/cleardot.gif">
          <a:extLst>
            <a:ext uri="{FF2B5EF4-FFF2-40B4-BE49-F238E27FC236}">
              <a16:creationId xmlns:a16="http://schemas.microsoft.com/office/drawing/2014/main" id="{FC23A46D-4A03-4100-86B7-C66D6C5DF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8" name="Picture 1" descr="https://mail.google.com/mail/images/cleardot.gif">
          <a:extLst>
            <a:ext uri="{FF2B5EF4-FFF2-40B4-BE49-F238E27FC236}">
              <a16:creationId xmlns:a16="http://schemas.microsoft.com/office/drawing/2014/main" id="{0CE64E8D-C79D-405B-831F-242171505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9" name="Picture 1" descr="https://mail.google.com/mail/images/cleardot.gif">
          <a:extLst>
            <a:ext uri="{FF2B5EF4-FFF2-40B4-BE49-F238E27FC236}">
              <a16:creationId xmlns:a16="http://schemas.microsoft.com/office/drawing/2014/main" id="{8C106D6D-F93C-45F5-9DB2-F78BA71FA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0" name="Picture 1" descr="https://mail.google.com/mail/images/cleardot.gif">
          <a:extLst>
            <a:ext uri="{FF2B5EF4-FFF2-40B4-BE49-F238E27FC236}">
              <a16:creationId xmlns:a16="http://schemas.microsoft.com/office/drawing/2014/main" id="{DCE8BC20-661F-4772-8F44-1AB400A5B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1" name="Picture 1" descr="https://mail.google.com/mail/images/cleardot.gif">
          <a:extLst>
            <a:ext uri="{FF2B5EF4-FFF2-40B4-BE49-F238E27FC236}">
              <a16:creationId xmlns:a16="http://schemas.microsoft.com/office/drawing/2014/main" id="{CBCF6AFE-6DE3-4261-983B-579D35BB91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2" name="Picture 1" descr="https://mail.google.com/mail/images/cleardot.gif">
          <a:extLst>
            <a:ext uri="{FF2B5EF4-FFF2-40B4-BE49-F238E27FC236}">
              <a16:creationId xmlns:a16="http://schemas.microsoft.com/office/drawing/2014/main" id="{E4EBAED4-586A-4565-A157-7E8CA23B3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3" name="Picture 1" descr="https://mail.google.com/mail/images/cleardot.gif">
          <a:extLst>
            <a:ext uri="{FF2B5EF4-FFF2-40B4-BE49-F238E27FC236}">
              <a16:creationId xmlns:a16="http://schemas.microsoft.com/office/drawing/2014/main" id="{9E80CC0B-6819-4DDE-92FA-E348A45F08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4" name="Picture 1" descr="https://mail.google.com/mail/images/cleardot.gif">
          <a:extLst>
            <a:ext uri="{FF2B5EF4-FFF2-40B4-BE49-F238E27FC236}">
              <a16:creationId xmlns:a16="http://schemas.microsoft.com/office/drawing/2014/main" id="{780D8FC1-21C2-4A51-8F81-15148CFAC7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5" name="Picture 1" descr="https://mail.google.com/mail/images/cleardot.gif">
          <a:extLst>
            <a:ext uri="{FF2B5EF4-FFF2-40B4-BE49-F238E27FC236}">
              <a16:creationId xmlns:a16="http://schemas.microsoft.com/office/drawing/2014/main" id="{17684B25-6A12-4BD3-A0A3-8BCAB9182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6" name="Picture 1" descr="https://mail.google.com/mail/images/cleardot.gif">
          <a:extLst>
            <a:ext uri="{FF2B5EF4-FFF2-40B4-BE49-F238E27FC236}">
              <a16:creationId xmlns:a16="http://schemas.microsoft.com/office/drawing/2014/main" id="{37293687-B495-43F0-A4F7-F008B112B1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7" name="Picture 905" descr="https://mail.google.com/mail/images/cleardot.gif">
          <a:extLst>
            <a:ext uri="{FF2B5EF4-FFF2-40B4-BE49-F238E27FC236}">
              <a16:creationId xmlns:a16="http://schemas.microsoft.com/office/drawing/2014/main" id="{315FB098-AC79-40FC-AB69-4FBE6C62A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8" name="Picture 906" descr="https://mail.google.com/mail/images/cleardot.gif">
          <a:extLst>
            <a:ext uri="{FF2B5EF4-FFF2-40B4-BE49-F238E27FC236}">
              <a16:creationId xmlns:a16="http://schemas.microsoft.com/office/drawing/2014/main" id="{FAE9BA4E-6BB4-4877-BD17-82B2F04B6E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9" name="Picture 909" descr="https://mail.google.com/mail/images/cleardot.gif">
          <a:extLst>
            <a:ext uri="{FF2B5EF4-FFF2-40B4-BE49-F238E27FC236}">
              <a16:creationId xmlns:a16="http://schemas.microsoft.com/office/drawing/2014/main" id="{0E7A83E1-9AB0-4925-B64D-990C303C3C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70" name="Picture 908" descr="https://mail.google.com/mail/images/cleardot.gif">
          <a:extLst>
            <a:ext uri="{FF2B5EF4-FFF2-40B4-BE49-F238E27FC236}">
              <a16:creationId xmlns:a16="http://schemas.microsoft.com/office/drawing/2014/main" id="{2D0A39C6-3530-4704-9975-E00C2DCA95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71" name="Picture 909" descr="https://mail.google.com/mail/images/cleardot.gif">
          <a:extLst>
            <a:ext uri="{FF2B5EF4-FFF2-40B4-BE49-F238E27FC236}">
              <a16:creationId xmlns:a16="http://schemas.microsoft.com/office/drawing/2014/main" id="{5CB6D34A-045E-45F5-B31C-2C47C6B97E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2" name="Picture 1" descr="https://mail.google.com/mail/images/cleardot.gif">
          <a:extLst>
            <a:ext uri="{FF2B5EF4-FFF2-40B4-BE49-F238E27FC236}">
              <a16:creationId xmlns:a16="http://schemas.microsoft.com/office/drawing/2014/main" id="{0724D0B9-8007-4E52-A9C9-BD76043D3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3" name="Picture 1" descr="https://mail.google.com/mail/images/cleardot.gif">
          <a:extLst>
            <a:ext uri="{FF2B5EF4-FFF2-40B4-BE49-F238E27FC236}">
              <a16:creationId xmlns:a16="http://schemas.microsoft.com/office/drawing/2014/main" id="{83190186-90F7-4445-8EF3-3491A18CC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4" name="Picture 1" descr="https://mail.google.com/mail/images/cleardot.gif">
          <a:extLst>
            <a:ext uri="{FF2B5EF4-FFF2-40B4-BE49-F238E27FC236}">
              <a16:creationId xmlns:a16="http://schemas.microsoft.com/office/drawing/2014/main" id="{654F3073-136E-4846-A27C-CBADD5AB6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5" name="Picture 1" descr="https://mail.google.com/mail/images/cleardot.gif">
          <a:extLst>
            <a:ext uri="{FF2B5EF4-FFF2-40B4-BE49-F238E27FC236}">
              <a16:creationId xmlns:a16="http://schemas.microsoft.com/office/drawing/2014/main" id="{D326D258-2E94-4808-97A2-8A73582709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6" name="Picture 1" descr="https://mail.google.com/mail/images/cleardot.gif">
          <a:extLst>
            <a:ext uri="{FF2B5EF4-FFF2-40B4-BE49-F238E27FC236}">
              <a16:creationId xmlns:a16="http://schemas.microsoft.com/office/drawing/2014/main" id="{1921F025-A4B8-4A75-8787-08FD06889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7" name="Picture 1" descr="https://mail.google.com/mail/images/cleardot.gif">
          <a:extLst>
            <a:ext uri="{FF2B5EF4-FFF2-40B4-BE49-F238E27FC236}">
              <a16:creationId xmlns:a16="http://schemas.microsoft.com/office/drawing/2014/main" id="{437108B3-F320-4158-8D99-C061E2DD3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8" name="Picture 1" descr="https://mail.google.com/mail/images/cleardot.gif">
          <a:extLst>
            <a:ext uri="{FF2B5EF4-FFF2-40B4-BE49-F238E27FC236}">
              <a16:creationId xmlns:a16="http://schemas.microsoft.com/office/drawing/2014/main" id="{61DD8958-4E27-4208-8ECC-995301AE9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9" name="Picture 1" descr="https://mail.google.com/mail/images/cleardot.gif">
          <a:extLst>
            <a:ext uri="{FF2B5EF4-FFF2-40B4-BE49-F238E27FC236}">
              <a16:creationId xmlns:a16="http://schemas.microsoft.com/office/drawing/2014/main" id="{D0357428-6E13-43D6-BB1A-10E9EC05A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80" name="Picture 909" descr="https://mail.google.com/mail/images/cleardot.gif">
          <a:extLst>
            <a:ext uri="{FF2B5EF4-FFF2-40B4-BE49-F238E27FC236}">
              <a16:creationId xmlns:a16="http://schemas.microsoft.com/office/drawing/2014/main" id="{E7F03DEE-245D-432B-BC32-A40287906B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1" name="Picture 1" descr="https://mail.google.com/mail/images/cleardot.gif">
          <a:extLst>
            <a:ext uri="{FF2B5EF4-FFF2-40B4-BE49-F238E27FC236}">
              <a16:creationId xmlns:a16="http://schemas.microsoft.com/office/drawing/2014/main" id="{BF799FBB-17C7-4F6E-8063-377C119D8D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2" name="Picture 1" descr="https://mail.google.com/mail/images/cleardot.gif">
          <a:extLst>
            <a:ext uri="{FF2B5EF4-FFF2-40B4-BE49-F238E27FC236}">
              <a16:creationId xmlns:a16="http://schemas.microsoft.com/office/drawing/2014/main" id="{1D43F77E-B254-4FCF-9573-73D9692DB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3" name="Picture 1" descr="https://mail.google.com/mail/images/cleardot.gif">
          <a:extLst>
            <a:ext uri="{FF2B5EF4-FFF2-40B4-BE49-F238E27FC236}">
              <a16:creationId xmlns:a16="http://schemas.microsoft.com/office/drawing/2014/main" id="{7F0BF61C-8D16-40BB-AC30-7883818C0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4" name="Picture 1" descr="https://mail.google.com/mail/images/cleardot.gif">
          <a:extLst>
            <a:ext uri="{FF2B5EF4-FFF2-40B4-BE49-F238E27FC236}">
              <a16:creationId xmlns:a16="http://schemas.microsoft.com/office/drawing/2014/main" id="{9C487C95-8673-405C-A039-9E9C494E4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5" name="Picture 1" descr="https://mail.google.com/mail/images/cleardot.gif">
          <a:extLst>
            <a:ext uri="{FF2B5EF4-FFF2-40B4-BE49-F238E27FC236}">
              <a16:creationId xmlns:a16="http://schemas.microsoft.com/office/drawing/2014/main" id="{3564D7A4-BABF-4D06-804F-1611862F0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6" name="Picture 1" descr="https://mail.google.com/mail/images/cleardot.gif">
          <a:extLst>
            <a:ext uri="{FF2B5EF4-FFF2-40B4-BE49-F238E27FC236}">
              <a16:creationId xmlns:a16="http://schemas.microsoft.com/office/drawing/2014/main" id="{2ACF984D-2AB0-4A1E-8963-29864FA22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7" name="Picture 1" descr="https://mail.google.com/mail/images/cleardot.gif">
          <a:extLst>
            <a:ext uri="{FF2B5EF4-FFF2-40B4-BE49-F238E27FC236}">
              <a16:creationId xmlns:a16="http://schemas.microsoft.com/office/drawing/2014/main" id="{36776A50-8802-421F-9073-B2C47CD35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8" name="Picture 1" descr="https://mail.google.com/mail/images/cleardot.gif">
          <a:extLst>
            <a:ext uri="{FF2B5EF4-FFF2-40B4-BE49-F238E27FC236}">
              <a16:creationId xmlns:a16="http://schemas.microsoft.com/office/drawing/2014/main" id="{0B2C8E23-47E8-4519-839C-3C3C633B3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89" name="Picture 909" descr="https://mail.google.com/mail/images/cleardot.gif">
          <a:extLst>
            <a:ext uri="{FF2B5EF4-FFF2-40B4-BE49-F238E27FC236}">
              <a16:creationId xmlns:a16="http://schemas.microsoft.com/office/drawing/2014/main" id="{D5B7A594-C64A-4CAB-BE13-BEDD7D8C9D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0" name="Picture 1" descr="https://mail.google.com/mail/images/cleardot.gif">
          <a:extLst>
            <a:ext uri="{FF2B5EF4-FFF2-40B4-BE49-F238E27FC236}">
              <a16:creationId xmlns:a16="http://schemas.microsoft.com/office/drawing/2014/main" id="{9845F154-272C-4B37-9817-72C4CF9AE2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1" name="Picture 1" descr="https://mail.google.com/mail/images/cleardot.gif">
          <a:extLst>
            <a:ext uri="{FF2B5EF4-FFF2-40B4-BE49-F238E27FC236}">
              <a16:creationId xmlns:a16="http://schemas.microsoft.com/office/drawing/2014/main" id="{EA178DA6-6533-4A42-8BAD-CF3FD3D5B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2" name="Picture 1" descr="https://mail.google.com/mail/images/cleardot.gif">
          <a:extLst>
            <a:ext uri="{FF2B5EF4-FFF2-40B4-BE49-F238E27FC236}">
              <a16:creationId xmlns:a16="http://schemas.microsoft.com/office/drawing/2014/main" id="{297FD0DA-0A02-4462-AA33-B22CC2EFCD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3" name="Picture 1" descr="https://mail.google.com/mail/images/cleardot.gif">
          <a:extLst>
            <a:ext uri="{FF2B5EF4-FFF2-40B4-BE49-F238E27FC236}">
              <a16:creationId xmlns:a16="http://schemas.microsoft.com/office/drawing/2014/main" id="{C5951A53-0524-4CDF-AC97-47ECC08A9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4" name="Picture 1" descr="https://mail.google.com/mail/images/cleardot.gif">
          <a:extLst>
            <a:ext uri="{FF2B5EF4-FFF2-40B4-BE49-F238E27FC236}">
              <a16:creationId xmlns:a16="http://schemas.microsoft.com/office/drawing/2014/main" id="{D5457524-2803-4C82-8C9C-B8030CA1A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5" name="Picture 1" descr="https://mail.google.com/mail/images/cleardot.gif">
          <a:extLst>
            <a:ext uri="{FF2B5EF4-FFF2-40B4-BE49-F238E27FC236}">
              <a16:creationId xmlns:a16="http://schemas.microsoft.com/office/drawing/2014/main" id="{C4FE5711-38B6-4C20-B8FD-FA578FFCE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6" name="Picture 1" descr="https://mail.google.com/mail/images/cleardot.gif">
          <a:extLst>
            <a:ext uri="{FF2B5EF4-FFF2-40B4-BE49-F238E27FC236}">
              <a16:creationId xmlns:a16="http://schemas.microsoft.com/office/drawing/2014/main" id="{357BBB60-6654-49D3-AAC3-E1320D4B7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7" name="Picture 1" descr="https://mail.google.com/mail/images/cleardot.gif">
          <a:extLst>
            <a:ext uri="{FF2B5EF4-FFF2-40B4-BE49-F238E27FC236}">
              <a16:creationId xmlns:a16="http://schemas.microsoft.com/office/drawing/2014/main" id="{50486699-C6B1-4551-A697-34A9CCF63A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98" name="Picture 909" descr="https://mail.google.com/mail/images/cleardot.gif">
          <a:extLst>
            <a:ext uri="{FF2B5EF4-FFF2-40B4-BE49-F238E27FC236}">
              <a16:creationId xmlns:a16="http://schemas.microsoft.com/office/drawing/2014/main" id="{E1824FFC-A843-4791-88D1-A35249C657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9" name="Picture 1" descr="https://mail.google.com/mail/images/cleardot.gif">
          <a:extLst>
            <a:ext uri="{FF2B5EF4-FFF2-40B4-BE49-F238E27FC236}">
              <a16:creationId xmlns:a16="http://schemas.microsoft.com/office/drawing/2014/main" id="{188B7FBC-BE15-4E3A-9CDD-AC8AB3970E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0" name="Picture 1" descr="https://mail.google.com/mail/images/cleardot.gif">
          <a:extLst>
            <a:ext uri="{FF2B5EF4-FFF2-40B4-BE49-F238E27FC236}">
              <a16:creationId xmlns:a16="http://schemas.microsoft.com/office/drawing/2014/main" id="{898DA13B-A2B7-4F10-AD6A-35D0ADD5A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1" name="Picture 1" descr="https://mail.google.com/mail/images/cleardot.gif">
          <a:extLst>
            <a:ext uri="{FF2B5EF4-FFF2-40B4-BE49-F238E27FC236}">
              <a16:creationId xmlns:a16="http://schemas.microsoft.com/office/drawing/2014/main" id="{36FE2620-B4E8-4E88-9734-C91663996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2" name="Picture 1" descr="https://mail.google.com/mail/images/cleardot.gif">
          <a:extLst>
            <a:ext uri="{FF2B5EF4-FFF2-40B4-BE49-F238E27FC236}">
              <a16:creationId xmlns:a16="http://schemas.microsoft.com/office/drawing/2014/main" id="{E8E40ACD-C65B-49FC-9347-0525D91BF5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3" name="Picture 1" descr="https://mail.google.com/mail/images/cleardot.gif">
          <a:extLst>
            <a:ext uri="{FF2B5EF4-FFF2-40B4-BE49-F238E27FC236}">
              <a16:creationId xmlns:a16="http://schemas.microsoft.com/office/drawing/2014/main" id="{F1C0C70D-759F-4CCB-BD46-DCE5DF821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4" name="Picture 1" descr="https://mail.google.com/mail/images/cleardot.gif">
          <a:extLst>
            <a:ext uri="{FF2B5EF4-FFF2-40B4-BE49-F238E27FC236}">
              <a16:creationId xmlns:a16="http://schemas.microsoft.com/office/drawing/2014/main" id="{70647353-ECCD-4FF4-9355-129433712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5" name="Picture 1" descr="https://mail.google.com/mail/images/cleardot.gif">
          <a:extLst>
            <a:ext uri="{FF2B5EF4-FFF2-40B4-BE49-F238E27FC236}">
              <a16:creationId xmlns:a16="http://schemas.microsoft.com/office/drawing/2014/main" id="{D68BE868-C2F8-479E-88D3-523E4EA40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6" name="Picture 1" descr="https://mail.google.com/mail/images/cleardot.gif">
          <a:extLst>
            <a:ext uri="{FF2B5EF4-FFF2-40B4-BE49-F238E27FC236}">
              <a16:creationId xmlns:a16="http://schemas.microsoft.com/office/drawing/2014/main" id="{DA5FFD46-13D0-4236-AA51-E41FB84C2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7" name="Picture 1" descr="https://mail.google.com/mail/images/cleardot.gif">
          <a:extLst>
            <a:ext uri="{FF2B5EF4-FFF2-40B4-BE49-F238E27FC236}">
              <a16:creationId xmlns:a16="http://schemas.microsoft.com/office/drawing/2014/main" id="{CD7C164E-B8C5-47B7-B0B5-719255043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8" name="Picture 1" descr="https://mail.google.com/mail/images/cleardot.gif">
          <a:extLst>
            <a:ext uri="{FF2B5EF4-FFF2-40B4-BE49-F238E27FC236}">
              <a16:creationId xmlns:a16="http://schemas.microsoft.com/office/drawing/2014/main" id="{64C30270-3035-4755-80FD-66F567BA5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9" name="Picture 1" descr="https://mail.google.com/mail/images/cleardot.gif">
          <a:extLst>
            <a:ext uri="{FF2B5EF4-FFF2-40B4-BE49-F238E27FC236}">
              <a16:creationId xmlns:a16="http://schemas.microsoft.com/office/drawing/2014/main" id="{4513BCA8-1757-4472-9C9F-83B991D4A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0" name="Picture 1" descr="https://mail.google.com/mail/images/cleardot.gif">
          <a:extLst>
            <a:ext uri="{FF2B5EF4-FFF2-40B4-BE49-F238E27FC236}">
              <a16:creationId xmlns:a16="http://schemas.microsoft.com/office/drawing/2014/main" id="{AF118885-8742-4115-A297-9A5B5932B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1" name="Picture 1" descr="https://mail.google.com/mail/images/cleardot.gif">
          <a:extLst>
            <a:ext uri="{FF2B5EF4-FFF2-40B4-BE49-F238E27FC236}">
              <a16:creationId xmlns:a16="http://schemas.microsoft.com/office/drawing/2014/main" id="{6B1FC795-7057-4393-92DE-131D86FAE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2" name="Picture 1" descr="https://mail.google.com/mail/images/cleardot.gif">
          <a:extLst>
            <a:ext uri="{FF2B5EF4-FFF2-40B4-BE49-F238E27FC236}">
              <a16:creationId xmlns:a16="http://schemas.microsoft.com/office/drawing/2014/main" id="{072C236B-5F35-4EDA-8FB2-2EF38112E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3" name="Picture 1" descr="https://mail.google.com/mail/images/cleardot.gif">
          <a:extLst>
            <a:ext uri="{FF2B5EF4-FFF2-40B4-BE49-F238E27FC236}">
              <a16:creationId xmlns:a16="http://schemas.microsoft.com/office/drawing/2014/main" id="{13B02F52-5CAC-42C7-879C-861BF9605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4" name="Picture 1" descr="https://mail.google.com/mail/images/cleardot.gif">
          <a:extLst>
            <a:ext uri="{FF2B5EF4-FFF2-40B4-BE49-F238E27FC236}">
              <a16:creationId xmlns:a16="http://schemas.microsoft.com/office/drawing/2014/main" id="{B0932A2A-4C74-4E1E-990E-36323D36F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5" name="Picture 1" descr="https://mail.google.com/mail/images/cleardot.gif">
          <a:extLst>
            <a:ext uri="{FF2B5EF4-FFF2-40B4-BE49-F238E27FC236}">
              <a16:creationId xmlns:a16="http://schemas.microsoft.com/office/drawing/2014/main" id="{98FE7695-2488-4A5C-A759-18FE2477A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216" name="Picture 905" descr="https://mail.google.com/mail/images/cleardot.gif">
          <a:extLst>
            <a:ext uri="{FF2B5EF4-FFF2-40B4-BE49-F238E27FC236}">
              <a16:creationId xmlns:a16="http://schemas.microsoft.com/office/drawing/2014/main" id="{6BD6086C-9EB8-40D6-A36F-DBB8B7BFE0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217" name="Picture 906" descr="https://mail.google.com/mail/images/cleardot.gif">
          <a:extLst>
            <a:ext uri="{FF2B5EF4-FFF2-40B4-BE49-F238E27FC236}">
              <a16:creationId xmlns:a16="http://schemas.microsoft.com/office/drawing/2014/main" id="{7B113A57-2CC7-4523-8F60-EF7402BA5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218" name="Picture 909" descr="https://mail.google.com/mail/images/cleardot.gif">
          <a:extLst>
            <a:ext uri="{FF2B5EF4-FFF2-40B4-BE49-F238E27FC236}">
              <a16:creationId xmlns:a16="http://schemas.microsoft.com/office/drawing/2014/main" id="{5FD5B506-B3B4-42BB-ABD3-2FD481F788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219" name="Picture 908" descr="https://mail.google.com/mail/images/cleardot.gif">
          <a:extLst>
            <a:ext uri="{FF2B5EF4-FFF2-40B4-BE49-F238E27FC236}">
              <a16:creationId xmlns:a16="http://schemas.microsoft.com/office/drawing/2014/main" id="{F2832723-0B4C-4D8C-ADAE-136610D66F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220" name="Picture 909" descr="https://mail.google.com/mail/images/cleardot.gif">
          <a:extLst>
            <a:ext uri="{FF2B5EF4-FFF2-40B4-BE49-F238E27FC236}">
              <a16:creationId xmlns:a16="http://schemas.microsoft.com/office/drawing/2014/main" id="{14B71A08-10BF-4007-83DE-24120976BC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1" name="Picture 1" descr="https://mail.google.com/mail/images/cleardot.gif">
          <a:extLst>
            <a:ext uri="{FF2B5EF4-FFF2-40B4-BE49-F238E27FC236}">
              <a16:creationId xmlns:a16="http://schemas.microsoft.com/office/drawing/2014/main" id="{3AF31AD2-6C23-4B86-8D54-B95782216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2" name="Picture 1" descr="https://mail.google.com/mail/images/cleardot.gif">
          <a:extLst>
            <a:ext uri="{FF2B5EF4-FFF2-40B4-BE49-F238E27FC236}">
              <a16:creationId xmlns:a16="http://schemas.microsoft.com/office/drawing/2014/main" id="{4F6BEC32-0A44-4293-A6AE-0755F4F43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3" name="Picture 1" descr="https://mail.google.com/mail/images/cleardot.gif">
          <a:extLst>
            <a:ext uri="{FF2B5EF4-FFF2-40B4-BE49-F238E27FC236}">
              <a16:creationId xmlns:a16="http://schemas.microsoft.com/office/drawing/2014/main" id="{9996553E-E611-4691-87D2-8655E572D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4" name="Picture 1" descr="https://mail.google.com/mail/images/cleardot.gif">
          <a:extLst>
            <a:ext uri="{FF2B5EF4-FFF2-40B4-BE49-F238E27FC236}">
              <a16:creationId xmlns:a16="http://schemas.microsoft.com/office/drawing/2014/main" id="{C9F5D065-F741-4B88-9640-CCC4D1A58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5" name="Picture 1" descr="https://mail.google.com/mail/images/cleardot.gif">
          <a:extLst>
            <a:ext uri="{FF2B5EF4-FFF2-40B4-BE49-F238E27FC236}">
              <a16:creationId xmlns:a16="http://schemas.microsoft.com/office/drawing/2014/main" id="{D9FA9FDD-A5F0-4EB8-9C77-6A70CA842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6" name="Picture 1" descr="https://mail.google.com/mail/images/cleardot.gif">
          <a:extLst>
            <a:ext uri="{FF2B5EF4-FFF2-40B4-BE49-F238E27FC236}">
              <a16:creationId xmlns:a16="http://schemas.microsoft.com/office/drawing/2014/main" id="{B9DB13E7-61A5-4A3E-AF44-D0F8229EE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7" name="Picture 1" descr="https://mail.google.com/mail/images/cleardot.gif">
          <a:extLst>
            <a:ext uri="{FF2B5EF4-FFF2-40B4-BE49-F238E27FC236}">
              <a16:creationId xmlns:a16="http://schemas.microsoft.com/office/drawing/2014/main" id="{C0607372-306B-4CD9-9013-D1A5E6616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8" name="Picture 1" descr="https://mail.google.com/mail/images/cleardot.gif">
          <a:extLst>
            <a:ext uri="{FF2B5EF4-FFF2-40B4-BE49-F238E27FC236}">
              <a16:creationId xmlns:a16="http://schemas.microsoft.com/office/drawing/2014/main" id="{B8B544BA-8E2D-4719-BDE5-FE4AB04E8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9" name="Picture 1" descr="https://mail.google.com/mail/images/cleardot.gif">
          <a:extLst>
            <a:ext uri="{FF2B5EF4-FFF2-40B4-BE49-F238E27FC236}">
              <a16:creationId xmlns:a16="http://schemas.microsoft.com/office/drawing/2014/main" id="{F0FFEBAD-87BB-4FB2-8AB6-0690AF56CB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0" name="Picture 1" descr="https://mail.google.com/mail/images/cleardot.gif">
          <a:extLst>
            <a:ext uri="{FF2B5EF4-FFF2-40B4-BE49-F238E27FC236}">
              <a16:creationId xmlns:a16="http://schemas.microsoft.com/office/drawing/2014/main" id="{B2DE94FE-163C-41B2-90CB-FFE87D134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1" name="Picture 1" descr="https://mail.google.com/mail/images/cleardot.gif">
          <a:extLst>
            <a:ext uri="{FF2B5EF4-FFF2-40B4-BE49-F238E27FC236}">
              <a16:creationId xmlns:a16="http://schemas.microsoft.com/office/drawing/2014/main" id="{F9C96FA4-5D31-44BD-8F61-73EE4BBB7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2" name="Picture 1" descr="https://mail.google.com/mail/images/cleardot.gif">
          <a:extLst>
            <a:ext uri="{FF2B5EF4-FFF2-40B4-BE49-F238E27FC236}">
              <a16:creationId xmlns:a16="http://schemas.microsoft.com/office/drawing/2014/main" id="{225FC268-1E05-4896-81E8-ABD4805675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3" name="Picture 1" descr="https://mail.google.com/mail/images/cleardot.gif">
          <a:extLst>
            <a:ext uri="{FF2B5EF4-FFF2-40B4-BE49-F238E27FC236}">
              <a16:creationId xmlns:a16="http://schemas.microsoft.com/office/drawing/2014/main" id="{45170997-6016-49EF-9ADB-18CE96B8EE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4" name="Picture 1" descr="https://mail.google.com/mail/images/cleardot.gif">
          <a:extLst>
            <a:ext uri="{FF2B5EF4-FFF2-40B4-BE49-F238E27FC236}">
              <a16:creationId xmlns:a16="http://schemas.microsoft.com/office/drawing/2014/main" id="{BBB8FDC9-7732-4141-824F-6045B82A2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5" name="Picture 1" descr="https://mail.google.com/mail/images/cleardot.gif">
          <a:extLst>
            <a:ext uri="{FF2B5EF4-FFF2-40B4-BE49-F238E27FC236}">
              <a16:creationId xmlns:a16="http://schemas.microsoft.com/office/drawing/2014/main" id="{482F886E-2B5D-43F8-B027-1AA688483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6" name="Picture 1" descr="https://mail.google.com/mail/images/cleardot.gif">
          <a:extLst>
            <a:ext uri="{FF2B5EF4-FFF2-40B4-BE49-F238E27FC236}">
              <a16:creationId xmlns:a16="http://schemas.microsoft.com/office/drawing/2014/main" id="{740FC68A-078D-487F-8DC1-E4E8FA7C2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7" name="Picture 1" descr="https://mail.google.com/mail/images/cleardot.gif">
          <a:extLst>
            <a:ext uri="{FF2B5EF4-FFF2-40B4-BE49-F238E27FC236}">
              <a16:creationId xmlns:a16="http://schemas.microsoft.com/office/drawing/2014/main" id="{BEA9FAC8-519F-420A-8899-320AB9051D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8" name="Picture 1" descr="https://mail.google.com/mail/images/cleardot.gif">
          <a:extLst>
            <a:ext uri="{FF2B5EF4-FFF2-40B4-BE49-F238E27FC236}">
              <a16:creationId xmlns:a16="http://schemas.microsoft.com/office/drawing/2014/main" id="{A3513034-7115-418D-B8BF-663CC4F5E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9" name="Picture 1" descr="https://mail.google.com/mail/images/cleardot.gif">
          <a:extLst>
            <a:ext uri="{FF2B5EF4-FFF2-40B4-BE49-F238E27FC236}">
              <a16:creationId xmlns:a16="http://schemas.microsoft.com/office/drawing/2014/main" id="{9192687B-0B2D-4FBB-AD9D-A64F80EE02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40" name="Picture 1" descr="https://mail.google.com/mail/images/cleardot.gif">
          <a:extLst>
            <a:ext uri="{FF2B5EF4-FFF2-40B4-BE49-F238E27FC236}">
              <a16:creationId xmlns:a16="http://schemas.microsoft.com/office/drawing/2014/main" id="{CCBAB69F-FBE0-464D-9981-1FB2974B7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41" name="Picture 1" descr="https://mail.google.com/mail/images/cleardot.gif">
          <a:extLst>
            <a:ext uri="{FF2B5EF4-FFF2-40B4-BE49-F238E27FC236}">
              <a16:creationId xmlns:a16="http://schemas.microsoft.com/office/drawing/2014/main" id="{AB2D7AF4-9CF8-433C-989F-450C8B227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42" name="Picture 1" descr="https://mail.google.com/mail/images/cleardot.gif">
          <a:extLst>
            <a:ext uri="{FF2B5EF4-FFF2-40B4-BE49-F238E27FC236}">
              <a16:creationId xmlns:a16="http://schemas.microsoft.com/office/drawing/2014/main" id="{558CE6E0-07DE-4536-AD19-A45821232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43" name="Picture 1" descr="https://mail.google.com/mail/images/cleardot.gif">
          <a:extLst>
            <a:ext uri="{FF2B5EF4-FFF2-40B4-BE49-F238E27FC236}">
              <a16:creationId xmlns:a16="http://schemas.microsoft.com/office/drawing/2014/main" id="{14FF7ECD-A172-454C-AE81-2E35D057B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44" name="Picture 1" descr="https://mail.google.com/mail/images/cleardot.gif">
          <a:extLst>
            <a:ext uri="{FF2B5EF4-FFF2-40B4-BE49-F238E27FC236}">
              <a16:creationId xmlns:a16="http://schemas.microsoft.com/office/drawing/2014/main" id="{5453D72D-477C-4554-AA99-551283301D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45" name="Picture 1" descr="https://mail.google.com/mail/images/cleardot.gif">
          <a:extLst>
            <a:ext uri="{FF2B5EF4-FFF2-40B4-BE49-F238E27FC236}">
              <a16:creationId xmlns:a16="http://schemas.microsoft.com/office/drawing/2014/main" id="{DCEF748D-C551-4282-9898-C567DD1BC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46" name="Picture 1" descr="https://mail.google.com/mail/images/cleardot.gif">
          <a:extLst>
            <a:ext uri="{FF2B5EF4-FFF2-40B4-BE49-F238E27FC236}">
              <a16:creationId xmlns:a16="http://schemas.microsoft.com/office/drawing/2014/main" id="{2D9FF244-98C9-41F4-B207-6CFDEE2D9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47" name="Picture 1" descr="https://mail.google.com/mail/images/cleardot.gif">
          <a:extLst>
            <a:ext uri="{FF2B5EF4-FFF2-40B4-BE49-F238E27FC236}">
              <a16:creationId xmlns:a16="http://schemas.microsoft.com/office/drawing/2014/main" id="{9C9EF644-89F9-4D01-85D5-F2FC9E628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48" name="Picture 1" descr="https://mail.google.com/mail/images/cleardot.gif">
          <a:extLst>
            <a:ext uri="{FF2B5EF4-FFF2-40B4-BE49-F238E27FC236}">
              <a16:creationId xmlns:a16="http://schemas.microsoft.com/office/drawing/2014/main" id="{71DFF417-07C5-44E0-BCE0-B2F8876594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49" name="Picture 1" descr="https://mail.google.com/mail/images/cleardot.gif">
          <a:extLst>
            <a:ext uri="{FF2B5EF4-FFF2-40B4-BE49-F238E27FC236}">
              <a16:creationId xmlns:a16="http://schemas.microsoft.com/office/drawing/2014/main" id="{9D54D66F-4145-4263-91F6-84D1EA618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50" name="Picture 1" descr="https://mail.google.com/mail/images/cleardot.gif">
          <a:extLst>
            <a:ext uri="{FF2B5EF4-FFF2-40B4-BE49-F238E27FC236}">
              <a16:creationId xmlns:a16="http://schemas.microsoft.com/office/drawing/2014/main" id="{FA3CCB62-61F9-4B21-B81E-D5F499CA1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51" name="Picture 1" descr="https://mail.google.com/mail/images/cleardot.gif">
          <a:extLst>
            <a:ext uri="{FF2B5EF4-FFF2-40B4-BE49-F238E27FC236}">
              <a16:creationId xmlns:a16="http://schemas.microsoft.com/office/drawing/2014/main" id="{28FB34CA-E27D-48F0-B0AB-039EB4306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52" name="Picture 1" descr="https://mail.google.com/mail/images/cleardot.gif">
          <a:extLst>
            <a:ext uri="{FF2B5EF4-FFF2-40B4-BE49-F238E27FC236}">
              <a16:creationId xmlns:a16="http://schemas.microsoft.com/office/drawing/2014/main" id="{2E6A6C71-BBE1-43F8-9F79-CF5AEEC43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53" name="Picture 1" descr="https://mail.google.com/mail/images/cleardot.gif">
          <a:extLst>
            <a:ext uri="{FF2B5EF4-FFF2-40B4-BE49-F238E27FC236}">
              <a16:creationId xmlns:a16="http://schemas.microsoft.com/office/drawing/2014/main" id="{B668CB9C-33D1-47AC-AF9A-32B453657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54" name="Picture 1" descr="https://mail.google.com/mail/images/cleardot.gif">
          <a:extLst>
            <a:ext uri="{FF2B5EF4-FFF2-40B4-BE49-F238E27FC236}">
              <a16:creationId xmlns:a16="http://schemas.microsoft.com/office/drawing/2014/main" id="{9A4B5939-AC31-4ADD-8E5F-63ED2EF56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55" name="Picture 1" descr="https://mail.google.com/mail/images/cleardot.gif">
          <a:extLst>
            <a:ext uri="{FF2B5EF4-FFF2-40B4-BE49-F238E27FC236}">
              <a16:creationId xmlns:a16="http://schemas.microsoft.com/office/drawing/2014/main" id="{C30B8CFE-7E69-41B7-B97E-31470F240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56" name="Picture 1" descr="https://mail.google.com/mail/images/cleardot.gif">
          <a:extLst>
            <a:ext uri="{FF2B5EF4-FFF2-40B4-BE49-F238E27FC236}">
              <a16:creationId xmlns:a16="http://schemas.microsoft.com/office/drawing/2014/main" id="{B13BFF79-39E1-40C6-A2DA-12C19FDB9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57" name="Picture 1" descr="https://mail.google.com/mail/images/cleardot.gif">
          <a:extLst>
            <a:ext uri="{FF2B5EF4-FFF2-40B4-BE49-F238E27FC236}">
              <a16:creationId xmlns:a16="http://schemas.microsoft.com/office/drawing/2014/main" id="{7D1D6E55-0266-4741-B021-44DBDAFD0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58" name="Picture 1" descr="https://mail.google.com/mail/images/cleardot.gif">
          <a:extLst>
            <a:ext uri="{FF2B5EF4-FFF2-40B4-BE49-F238E27FC236}">
              <a16:creationId xmlns:a16="http://schemas.microsoft.com/office/drawing/2014/main" id="{96C535C4-6C3C-425A-A719-64926DFE8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59" name="Picture 1" descr="https://mail.google.com/mail/images/cleardot.gif">
          <a:extLst>
            <a:ext uri="{FF2B5EF4-FFF2-40B4-BE49-F238E27FC236}">
              <a16:creationId xmlns:a16="http://schemas.microsoft.com/office/drawing/2014/main" id="{42B7D345-5DE8-404E-B02D-D4EA7D42BB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60" name="Picture 1" descr="https://mail.google.com/mail/images/cleardot.gif">
          <a:extLst>
            <a:ext uri="{FF2B5EF4-FFF2-40B4-BE49-F238E27FC236}">
              <a16:creationId xmlns:a16="http://schemas.microsoft.com/office/drawing/2014/main" id="{6168597E-391D-432F-ABE8-7F5FE0071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61" name="Picture 1" descr="https://mail.google.com/mail/images/cleardot.gif">
          <a:extLst>
            <a:ext uri="{FF2B5EF4-FFF2-40B4-BE49-F238E27FC236}">
              <a16:creationId xmlns:a16="http://schemas.microsoft.com/office/drawing/2014/main" id="{9BE3C108-BB78-4162-84B2-022116D8E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62" name="Picture 1" descr="https://mail.google.com/mail/images/cleardot.gif">
          <a:extLst>
            <a:ext uri="{FF2B5EF4-FFF2-40B4-BE49-F238E27FC236}">
              <a16:creationId xmlns:a16="http://schemas.microsoft.com/office/drawing/2014/main" id="{D73C7856-FF16-4E2F-AD1C-4D9C652EE9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63" name="Picture 1" descr="https://mail.google.com/mail/images/cleardot.gif">
          <a:extLst>
            <a:ext uri="{FF2B5EF4-FFF2-40B4-BE49-F238E27FC236}">
              <a16:creationId xmlns:a16="http://schemas.microsoft.com/office/drawing/2014/main" id="{57DEA04A-993B-4988-A719-27F1CAC8C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64" name="Picture 1" descr="https://mail.google.com/mail/images/cleardot.gif">
          <a:extLst>
            <a:ext uri="{FF2B5EF4-FFF2-40B4-BE49-F238E27FC236}">
              <a16:creationId xmlns:a16="http://schemas.microsoft.com/office/drawing/2014/main" id="{6D1B536E-E281-4EB8-9E4C-996BC3A005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65" name="Picture 1" descr="https://mail.google.com/mail/images/cleardot.gif">
          <a:extLst>
            <a:ext uri="{FF2B5EF4-FFF2-40B4-BE49-F238E27FC236}">
              <a16:creationId xmlns:a16="http://schemas.microsoft.com/office/drawing/2014/main" id="{DC9C9D5D-2A90-4D66-A4FC-AAE89206F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66" name="Picture 1" descr="https://mail.google.com/mail/images/cleardot.gif">
          <a:extLst>
            <a:ext uri="{FF2B5EF4-FFF2-40B4-BE49-F238E27FC236}">
              <a16:creationId xmlns:a16="http://schemas.microsoft.com/office/drawing/2014/main" id="{646A5784-3485-46EA-ACD2-B923126A6F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67" name="Picture 1" descr="https://mail.google.com/mail/images/cleardot.gif">
          <a:extLst>
            <a:ext uri="{FF2B5EF4-FFF2-40B4-BE49-F238E27FC236}">
              <a16:creationId xmlns:a16="http://schemas.microsoft.com/office/drawing/2014/main" id="{078A1964-59D0-4E74-9EAD-4963D7424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68" name="Picture 1" descr="https://mail.google.com/mail/images/cleardot.gif">
          <a:extLst>
            <a:ext uri="{FF2B5EF4-FFF2-40B4-BE49-F238E27FC236}">
              <a16:creationId xmlns:a16="http://schemas.microsoft.com/office/drawing/2014/main" id="{AED14D4C-84BF-4000-A67A-98C7206D31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69" name="Picture 1" descr="https://mail.google.com/mail/images/cleardot.gif">
          <a:extLst>
            <a:ext uri="{FF2B5EF4-FFF2-40B4-BE49-F238E27FC236}">
              <a16:creationId xmlns:a16="http://schemas.microsoft.com/office/drawing/2014/main" id="{9621423F-D916-4ADC-B220-13330D703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70" name="Picture 1" descr="https://mail.google.com/mail/images/cleardot.gif">
          <a:extLst>
            <a:ext uri="{FF2B5EF4-FFF2-40B4-BE49-F238E27FC236}">
              <a16:creationId xmlns:a16="http://schemas.microsoft.com/office/drawing/2014/main" id="{C971757F-D957-4377-81F5-D63314AF4F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71" name="Picture 1" descr="https://mail.google.com/mail/images/cleardot.gif">
          <a:extLst>
            <a:ext uri="{FF2B5EF4-FFF2-40B4-BE49-F238E27FC236}">
              <a16:creationId xmlns:a16="http://schemas.microsoft.com/office/drawing/2014/main" id="{2469D525-BE9F-437B-B2DA-45203357D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72" name="Picture 1" descr="https://mail.google.com/mail/images/cleardot.gif">
          <a:extLst>
            <a:ext uri="{FF2B5EF4-FFF2-40B4-BE49-F238E27FC236}">
              <a16:creationId xmlns:a16="http://schemas.microsoft.com/office/drawing/2014/main" id="{6757ECAB-3D28-4125-A733-43CAD03CFA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73" name="Picture 1" descr="https://mail.google.com/mail/images/cleardot.gif">
          <a:extLst>
            <a:ext uri="{FF2B5EF4-FFF2-40B4-BE49-F238E27FC236}">
              <a16:creationId xmlns:a16="http://schemas.microsoft.com/office/drawing/2014/main" id="{3879AD6B-5FC1-4346-A392-0476A1E817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74" name="Picture 1" descr="https://mail.google.com/mail/images/cleardot.gif">
          <a:extLst>
            <a:ext uri="{FF2B5EF4-FFF2-40B4-BE49-F238E27FC236}">
              <a16:creationId xmlns:a16="http://schemas.microsoft.com/office/drawing/2014/main" id="{2B52E544-686A-4317-B6BE-6C2DC99F4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75" name="Picture 1" descr="https://mail.google.com/mail/images/cleardot.gif">
          <a:extLst>
            <a:ext uri="{FF2B5EF4-FFF2-40B4-BE49-F238E27FC236}">
              <a16:creationId xmlns:a16="http://schemas.microsoft.com/office/drawing/2014/main" id="{2B2C1277-1525-438B-B648-29CD75B0B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76" name="Picture 1" descr="https://mail.google.com/mail/images/cleardot.gif">
          <a:extLst>
            <a:ext uri="{FF2B5EF4-FFF2-40B4-BE49-F238E27FC236}">
              <a16:creationId xmlns:a16="http://schemas.microsoft.com/office/drawing/2014/main" id="{C9AB0E3F-F320-4878-947F-B386D4455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77" name="Picture 1" descr="https://mail.google.com/mail/images/cleardot.gif">
          <a:extLst>
            <a:ext uri="{FF2B5EF4-FFF2-40B4-BE49-F238E27FC236}">
              <a16:creationId xmlns:a16="http://schemas.microsoft.com/office/drawing/2014/main" id="{9235ECC5-610D-46CC-A925-BE6706D58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78" name="Picture 1" descr="https://mail.google.com/mail/images/cleardot.gif">
          <a:extLst>
            <a:ext uri="{FF2B5EF4-FFF2-40B4-BE49-F238E27FC236}">
              <a16:creationId xmlns:a16="http://schemas.microsoft.com/office/drawing/2014/main" id="{68FF5A97-35B6-4F16-9CA9-51A2B9F00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79" name="Picture 1" descr="https://mail.google.com/mail/images/cleardot.gif">
          <a:extLst>
            <a:ext uri="{FF2B5EF4-FFF2-40B4-BE49-F238E27FC236}">
              <a16:creationId xmlns:a16="http://schemas.microsoft.com/office/drawing/2014/main" id="{3647D496-66DE-4422-9CAB-BE4A8F574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80" name="Picture 1" descr="https://mail.google.com/mail/images/cleardot.gif">
          <a:extLst>
            <a:ext uri="{FF2B5EF4-FFF2-40B4-BE49-F238E27FC236}">
              <a16:creationId xmlns:a16="http://schemas.microsoft.com/office/drawing/2014/main" id="{9E95F764-A4C1-4BDD-9E1C-1941195249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81" name="Picture 1" descr="https://mail.google.com/mail/images/cleardot.gif">
          <a:extLst>
            <a:ext uri="{FF2B5EF4-FFF2-40B4-BE49-F238E27FC236}">
              <a16:creationId xmlns:a16="http://schemas.microsoft.com/office/drawing/2014/main" id="{6B5FDD1B-E589-4893-9160-1F14F7EBEA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82" name="Picture 1" descr="https://mail.google.com/mail/images/cleardot.gif">
          <a:extLst>
            <a:ext uri="{FF2B5EF4-FFF2-40B4-BE49-F238E27FC236}">
              <a16:creationId xmlns:a16="http://schemas.microsoft.com/office/drawing/2014/main" id="{18B0874B-3C3E-4CB0-A386-CB35074D9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83" name="Picture 1" descr="https://mail.google.com/mail/images/cleardot.gif">
          <a:extLst>
            <a:ext uri="{FF2B5EF4-FFF2-40B4-BE49-F238E27FC236}">
              <a16:creationId xmlns:a16="http://schemas.microsoft.com/office/drawing/2014/main" id="{C48B3A01-4D41-4EF2-8550-8AC1862AC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84" name="Picture 1" descr="https://mail.google.com/mail/images/cleardot.gif">
          <a:extLst>
            <a:ext uri="{FF2B5EF4-FFF2-40B4-BE49-F238E27FC236}">
              <a16:creationId xmlns:a16="http://schemas.microsoft.com/office/drawing/2014/main" id="{8F5F1B09-1227-46DE-89B1-049228C70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85" name="Picture 1" descr="https://mail.google.com/mail/images/cleardot.gif">
          <a:extLst>
            <a:ext uri="{FF2B5EF4-FFF2-40B4-BE49-F238E27FC236}">
              <a16:creationId xmlns:a16="http://schemas.microsoft.com/office/drawing/2014/main" id="{A3CC33D4-5AE2-47E7-92C5-94564067F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86" name="Picture 1" descr="https://mail.google.com/mail/images/cleardot.gif">
          <a:extLst>
            <a:ext uri="{FF2B5EF4-FFF2-40B4-BE49-F238E27FC236}">
              <a16:creationId xmlns:a16="http://schemas.microsoft.com/office/drawing/2014/main" id="{0D047091-9DD0-43AF-956A-B1B05A85F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87" name="Picture 1" descr="https://mail.google.com/mail/images/cleardot.gif">
          <a:extLst>
            <a:ext uri="{FF2B5EF4-FFF2-40B4-BE49-F238E27FC236}">
              <a16:creationId xmlns:a16="http://schemas.microsoft.com/office/drawing/2014/main" id="{944A35C9-4383-444B-8F98-C974D7C19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88" name="Picture 1" descr="https://mail.google.com/mail/images/cleardot.gif">
          <a:extLst>
            <a:ext uri="{FF2B5EF4-FFF2-40B4-BE49-F238E27FC236}">
              <a16:creationId xmlns:a16="http://schemas.microsoft.com/office/drawing/2014/main" id="{76487B15-3704-47EE-8670-1B3CE9C0D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89" name="Picture 1" descr="https://mail.google.com/mail/images/cleardot.gif">
          <a:extLst>
            <a:ext uri="{FF2B5EF4-FFF2-40B4-BE49-F238E27FC236}">
              <a16:creationId xmlns:a16="http://schemas.microsoft.com/office/drawing/2014/main" id="{08413CAB-462D-4D5F-9A4E-0837418090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90" name="Picture 1" descr="https://mail.google.com/mail/images/cleardot.gif">
          <a:extLst>
            <a:ext uri="{FF2B5EF4-FFF2-40B4-BE49-F238E27FC236}">
              <a16:creationId xmlns:a16="http://schemas.microsoft.com/office/drawing/2014/main" id="{CE36EAE0-1E48-4F31-B902-1D3849B45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91" name="Picture 1" descr="https://mail.google.com/mail/images/cleardot.gif">
          <a:extLst>
            <a:ext uri="{FF2B5EF4-FFF2-40B4-BE49-F238E27FC236}">
              <a16:creationId xmlns:a16="http://schemas.microsoft.com/office/drawing/2014/main" id="{6311447E-2AEF-411D-A245-DFA77B055E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92" name="Picture 1" descr="https://mail.google.com/mail/images/cleardot.gif">
          <a:extLst>
            <a:ext uri="{FF2B5EF4-FFF2-40B4-BE49-F238E27FC236}">
              <a16:creationId xmlns:a16="http://schemas.microsoft.com/office/drawing/2014/main" id="{DBADCE58-41D6-4910-9CAD-8F50D2AD5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93" name="Picture 1" descr="https://mail.google.com/mail/images/cleardot.gif">
          <a:extLst>
            <a:ext uri="{FF2B5EF4-FFF2-40B4-BE49-F238E27FC236}">
              <a16:creationId xmlns:a16="http://schemas.microsoft.com/office/drawing/2014/main" id="{B330558D-A91E-47D2-BFAE-15339269BF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94" name="Picture 1" descr="https://mail.google.com/mail/images/cleardot.gif">
          <a:extLst>
            <a:ext uri="{FF2B5EF4-FFF2-40B4-BE49-F238E27FC236}">
              <a16:creationId xmlns:a16="http://schemas.microsoft.com/office/drawing/2014/main" id="{D000CDFE-C1F9-4783-8887-DB02DE61F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95" name="Picture 1" descr="https://mail.google.com/mail/images/cleardot.gif">
          <a:extLst>
            <a:ext uri="{FF2B5EF4-FFF2-40B4-BE49-F238E27FC236}">
              <a16:creationId xmlns:a16="http://schemas.microsoft.com/office/drawing/2014/main" id="{6F34FE5B-4C16-4BCD-B536-8A6F09EE8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96" name="Picture 1" descr="https://mail.google.com/mail/images/cleardot.gif">
          <a:extLst>
            <a:ext uri="{FF2B5EF4-FFF2-40B4-BE49-F238E27FC236}">
              <a16:creationId xmlns:a16="http://schemas.microsoft.com/office/drawing/2014/main" id="{012EB1F0-DF3E-4476-BF98-A22803A49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97" name="Picture 1" descr="https://mail.google.com/mail/images/cleardot.gif">
          <a:extLst>
            <a:ext uri="{FF2B5EF4-FFF2-40B4-BE49-F238E27FC236}">
              <a16:creationId xmlns:a16="http://schemas.microsoft.com/office/drawing/2014/main" id="{8EC366D8-A10E-4B04-8514-9F44CDB14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98" name="Picture 1" descr="https://mail.google.com/mail/images/cleardot.gif">
          <a:extLst>
            <a:ext uri="{FF2B5EF4-FFF2-40B4-BE49-F238E27FC236}">
              <a16:creationId xmlns:a16="http://schemas.microsoft.com/office/drawing/2014/main" id="{81519995-229B-43B7-A4DD-C68AF8A797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99" name="Picture 1" descr="https://mail.google.com/mail/images/cleardot.gif">
          <a:extLst>
            <a:ext uri="{FF2B5EF4-FFF2-40B4-BE49-F238E27FC236}">
              <a16:creationId xmlns:a16="http://schemas.microsoft.com/office/drawing/2014/main" id="{9707CBF1-6527-49D5-A58E-A12F9DD851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00" name="Picture 1" descr="https://mail.google.com/mail/images/cleardot.gif">
          <a:extLst>
            <a:ext uri="{FF2B5EF4-FFF2-40B4-BE49-F238E27FC236}">
              <a16:creationId xmlns:a16="http://schemas.microsoft.com/office/drawing/2014/main" id="{F748FB53-456C-41AA-9E4B-65329693FB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01" name="Picture 1" descr="https://mail.google.com/mail/images/cleardot.gif">
          <a:extLst>
            <a:ext uri="{FF2B5EF4-FFF2-40B4-BE49-F238E27FC236}">
              <a16:creationId xmlns:a16="http://schemas.microsoft.com/office/drawing/2014/main" id="{310641A9-1733-4DC4-AD70-A9DD7DF64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02" name="Picture 1" descr="https://mail.google.com/mail/images/cleardot.gif">
          <a:extLst>
            <a:ext uri="{FF2B5EF4-FFF2-40B4-BE49-F238E27FC236}">
              <a16:creationId xmlns:a16="http://schemas.microsoft.com/office/drawing/2014/main" id="{932F4AD4-9272-44E6-9FC2-B9231B24E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03" name="Picture 1" descr="https://mail.google.com/mail/images/cleardot.gif">
          <a:extLst>
            <a:ext uri="{FF2B5EF4-FFF2-40B4-BE49-F238E27FC236}">
              <a16:creationId xmlns:a16="http://schemas.microsoft.com/office/drawing/2014/main" id="{955C20C4-18C4-4E4C-BBCA-75457BD7F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04" name="Picture 1" descr="https://mail.google.com/mail/images/cleardot.gif">
          <a:extLst>
            <a:ext uri="{FF2B5EF4-FFF2-40B4-BE49-F238E27FC236}">
              <a16:creationId xmlns:a16="http://schemas.microsoft.com/office/drawing/2014/main" id="{165F4502-5683-4CAD-B472-F9379E3C5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05" name="Picture 1" descr="https://mail.google.com/mail/images/cleardot.gif">
          <a:extLst>
            <a:ext uri="{FF2B5EF4-FFF2-40B4-BE49-F238E27FC236}">
              <a16:creationId xmlns:a16="http://schemas.microsoft.com/office/drawing/2014/main" id="{B406C467-3653-4C09-93B0-FBF224694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06" name="Picture 1" descr="https://mail.google.com/mail/images/cleardot.gif">
          <a:extLst>
            <a:ext uri="{FF2B5EF4-FFF2-40B4-BE49-F238E27FC236}">
              <a16:creationId xmlns:a16="http://schemas.microsoft.com/office/drawing/2014/main" id="{3B0191A4-4672-4994-BBE7-B7009C120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07" name="Picture 1" descr="https://mail.google.com/mail/images/cleardot.gif">
          <a:extLst>
            <a:ext uri="{FF2B5EF4-FFF2-40B4-BE49-F238E27FC236}">
              <a16:creationId xmlns:a16="http://schemas.microsoft.com/office/drawing/2014/main" id="{BC3374F9-C743-405B-8335-275FC49AB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08" name="Picture 1" descr="https://mail.google.com/mail/images/cleardot.gif">
          <a:extLst>
            <a:ext uri="{FF2B5EF4-FFF2-40B4-BE49-F238E27FC236}">
              <a16:creationId xmlns:a16="http://schemas.microsoft.com/office/drawing/2014/main" id="{ADD26575-E4ED-4A6A-8356-089811A33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09" name="Picture 1" descr="https://mail.google.com/mail/images/cleardot.gif">
          <a:extLst>
            <a:ext uri="{FF2B5EF4-FFF2-40B4-BE49-F238E27FC236}">
              <a16:creationId xmlns:a16="http://schemas.microsoft.com/office/drawing/2014/main" id="{C475A1AE-2186-4BEF-B6E4-E66D833C9E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10" name="Picture 1" descr="https://mail.google.com/mail/images/cleardot.gif">
          <a:extLst>
            <a:ext uri="{FF2B5EF4-FFF2-40B4-BE49-F238E27FC236}">
              <a16:creationId xmlns:a16="http://schemas.microsoft.com/office/drawing/2014/main" id="{8CD829F0-183C-4B24-9C37-12A96AD14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11" name="Picture 1" descr="https://mail.google.com/mail/images/cleardot.gif">
          <a:extLst>
            <a:ext uri="{FF2B5EF4-FFF2-40B4-BE49-F238E27FC236}">
              <a16:creationId xmlns:a16="http://schemas.microsoft.com/office/drawing/2014/main" id="{FF35988A-AA32-452F-B3DE-51FA022D58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12" name="Picture 1" descr="https://mail.google.com/mail/images/cleardot.gif">
          <a:extLst>
            <a:ext uri="{FF2B5EF4-FFF2-40B4-BE49-F238E27FC236}">
              <a16:creationId xmlns:a16="http://schemas.microsoft.com/office/drawing/2014/main" id="{63E9743B-6C33-42E6-B7B2-C329A02C5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13" name="Picture 1" descr="https://mail.google.com/mail/images/cleardot.gif">
          <a:extLst>
            <a:ext uri="{FF2B5EF4-FFF2-40B4-BE49-F238E27FC236}">
              <a16:creationId xmlns:a16="http://schemas.microsoft.com/office/drawing/2014/main" id="{E84014D7-8BA5-40E7-9DDA-8D810183B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14" name="Picture 1" descr="https://mail.google.com/mail/images/cleardot.gif">
          <a:extLst>
            <a:ext uri="{FF2B5EF4-FFF2-40B4-BE49-F238E27FC236}">
              <a16:creationId xmlns:a16="http://schemas.microsoft.com/office/drawing/2014/main" id="{28198CB0-F5DC-4A26-BD46-11254590D1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15" name="Picture 1" descr="https://mail.google.com/mail/images/cleardot.gif">
          <a:extLst>
            <a:ext uri="{FF2B5EF4-FFF2-40B4-BE49-F238E27FC236}">
              <a16:creationId xmlns:a16="http://schemas.microsoft.com/office/drawing/2014/main" id="{54B86CCE-B490-40F8-9E8E-2846D0167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16" name="Picture 1" descr="https://mail.google.com/mail/images/cleardot.gif">
          <a:extLst>
            <a:ext uri="{FF2B5EF4-FFF2-40B4-BE49-F238E27FC236}">
              <a16:creationId xmlns:a16="http://schemas.microsoft.com/office/drawing/2014/main" id="{7330ADCB-DE97-4736-8572-191EB4610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17" name="Picture 1" descr="https://mail.google.com/mail/images/cleardot.gif">
          <a:extLst>
            <a:ext uri="{FF2B5EF4-FFF2-40B4-BE49-F238E27FC236}">
              <a16:creationId xmlns:a16="http://schemas.microsoft.com/office/drawing/2014/main" id="{797DD138-E846-4C12-9F98-DEA1D4C69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18" name="Picture 1" descr="https://mail.google.com/mail/images/cleardot.gif">
          <a:extLst>
            <a:ext uri="{FF2B5EF4-FFF2-40B4-BE49-F238E27FC236}">
              <a16:creationId xmlns:a16="http://schemas.microsoft.com/office/drawing/2014/main" id="{D41CE5DC-CE21-404F-B5F8-DD9D7A7C4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19" name="Picture 1" descr="https://mail.google.com/mail/images/cleardot.gif">
          <a:extLst>
            <a:ext uri="{FF2B5EF4-FFF2-40B4-BE49-F238E27FC236}">
              <a16:creationId xmlns:a16="http://schemas.microsoft.com/office/drawing/2014/main" id="{D2ABA4E8-7972-4C20-8CB3-0D52BDE34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20" name="Picture 1" descr="https://mail.google.com/mail/images/cleardot.gif">
          <a:extLst>
            <a:ext uri="{FF2B5EF4-FFF2-40B4-BE49-F238E27FC236}">
              <a16:creationId xmlns:a16="http://schemas.microsoft.com/office/drawing/2014/main" id="{D9A267C7-71F1-45EB-BE7A-75A642CEB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21" name="Picture 1" descr="https://mail.google.com/mail/images/cleardot.gif">
          <a:extLst>
            <a:ext uri="{FF2B5EF4-FFF2-40B4-BE49-F238E27FC236}">
              <a16:creationId xmlns:a16="http://schemas.microsoft.com/office/drawing/2014/main" id="{0FFE30CA-21F6-4BA8-871F-153C2C3129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22" name="Picture 1" descr="https://mail.google.com/mail/images/cleardot.gif">
          <a:extLst>
            <a:ext uri="{FF2B5EF4-FFF2-40B4-BE49-F238E27FC236}">
              <a16:creationId xmlns:a16="http://schemas.microsoft.com/office/drawing/2014/main" id="{49E0DDBE-1EF1-40C1-87AE-C171EB351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23" name="Picture 1" descr="https://mail.google.com/mail/images/cleardot.gif">
          <a:extLst>
            <a:ext uri="{FF2B5EF4-FFF2-40B4-BE49-F238E27FC236}">
              <a16:creationId xmlns:a16="http://schemas.microsoft.com/office/drawing/2014/main" id="{0F3BB8BB-F416-4C86-977E-7316CC91C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24" name="Picture 1" descr="https://mail.google.com/mail/images/cleardot.gif">
          <a:extLst>
            <a:ext uri="{FF2B5EF4-FFF2-40B4-BE49-F238E27FC236}">
              <a16:creationId xmlns:a16="http://schemas.microsoft.com/office/drawing/2014/main" id="{A7BCEA66-D7A3-45B1-BEB2-119908B079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25" name="Picture 1" descr="https://mail.google.com/mail/images/cleardot.gif">
          <a:extLst>
            <a:ext uri="{FF2B5EF4-FFF2-40B4-BE49-F238E27FC236}">
              <a16:creationId xmlns:a16="http://schemas.microsoft.com/office/drawing/2014/main" id="{00B821A9-5F75-433E-B7DF-AFC8C4D8E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26" name="Picture 1" descr="https://mail.google.com/mail/images/cleardot.gif">
          <a:extLst>
            <a:ext uri="{FF2B5EF4-FFF2-40B4-BE49-F238E27FC236}">
              <a16:creationId xmlns:a16="http://schemas.microsoft.com/office/drawing/2014/main" id="{0D0D71EC-09C0-4458-B2B2-55287CF754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27" name="Picture 1" descr="https://mail.google.com/mail/images/cleardot.gif">
          <a:extLst>
            <a:ext uri="{FF2B5EF4-FFF2-40B4-BE49-F238E27FC236}">
              <a16:creationId xmlns:a16="http://schemas.microsoft.com/office/drawing/2014/main" id="{C788957E-55B4-40A0-B885-ABCF095897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28" name="Picture 1" descr="https://mail.google.com/mail/images/cleardot.gif">
          <a:extLst>
            <a:ext uri="{FF2B5EF4-FFF2-40B4-BE49-F238E27FC236}">
              <a16:creationId xmlns:a16="http://schemas.microsoft.com/office/drawing/2014/main" id="{05CA08DA-C2C6-45AD-8B91-C494D7A83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29" name="Picture 1" descr="https://mail.google.com/mail/images/cleardot.gif">
          <a:extLst>
            <a:ext uri="{FF2B5EF4-FFF2-40B4-BE49-F238E27FC236}">
              <a16:creationId xmlns:a16="http://schemas.microsoft.com/office/drawing/2014/main" id="{E055630A-1FD9-4819-A4F1-C00629FA0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30" name="Picture 1" descr="https://mail.google.com/mail/images/cleardot.gif">
          <a:extLst>
            <a:ext uri="{FF2B5EF4-FFF2-40B4-BE49-F238E27FC236}">
              <a16:creationId xmlns:a16="http://schemas.microsoft.com/office/drawing/2014/main" id="{0BB07EEE-E945-4187-9DE8-9E9BCBABC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31" name="Picture 1" descr="https://mail.google.com/mail/images/cleardot.gif">
          <a:extLst>
            <a:ext uri="{FF2B5EF4-FFF2-40B4-BE49-F238E27FC236}">
              <a16:creationId xmlns:a16="http://schemas.microsoft.com/office/drawing/2014/main" id="{E32CCEB4-E13E-48DA-8A72-5F5ADFDFB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32" name="Picture 1" descr="https://mail.google.com/mail/images/cleardot.gif">
          <a:extLst>
            <a:ext uri="{FF2B5EF4-FFF2-40B4-BE49-F238E27FC236}">
              <a16:creationId xmlns:a16="http://schemas.microsoft.com/office/drawing/2014/main" id="{8E12BA8B-42FA-4886-BF2E-B03D366B2E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33" name="Picture 1" descr="https://mail.google.com/mail/images/cleardot.gif">
          <a:extLst>
            <a:ext uri="{FF2B5EF4-FFF2-40B4-BE49-F238E27FC236}">
              <a16:creationId xmlns:a16="http://schemas.microsoft.com/office/drawing/2014/main" id="{234670CC-4267-49E1-8589-BABD1959D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34" name="Picture 1" descr="https://mail.google.com/mail/images/cleardot.gif">
          <a:extLst>
            <a:ext uri="{FF2B5EF4-FFF2-40B4-BE49-F238E27FC236}">
              <a16:creationId xmlns:a16="http://schemas.microsoft.com/office/drawing/2014/main" id="{DB8EBB9A-9501-4AE7-AF16-3F6F3A4F6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35" name="Picture 1" descr="https://mail.google.com/mail/images/cleardot.gif">
          <a:extLst>
            <a:ext uri="{FF2B5EF4-FFF2-40B4-BE49-F238E27FC236}">
              <a16:creationId xmlns:a16="http://schemas.microsoft.com/office/drawing/2014/main" id="{4FF14E76-A92E-4800-B95D-D843E1205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36" name="Picture 1" descr="https://mail.google.com/mail/images/cleardot.gif">
          <a:extLst>
            <a:ext uri="{FF2B5EF4-FFF2-40B4-BE49-F238E27FC236}">
              <a16:creationId xmlns:a16="http://schemas.microsoft.com/office/drawing/2014/main" id="{A2482818-A53B-4A13-ACC4-977D810731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37" name="Picture 1" descr="https://mail.google.com/mail/images/cleardot.gif">
          <a:extLst>
            <a:ext uri="{FF2B5EF4-FFF2-40B4-BE49-F238E27FC236}">
              <a16:creationId xmlns:a16="http://schemas.microsoft.com/office/drawing/2014/main" id="{81F90077-4A8F-4E45-84F5-CBAD77E4C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38" name="Picture 1" descr="https://mail.google.com/mail/images/cleardot.gif">
          <a:extLst>
            <a:ext uri="{FF2B5EF4-FFF2-40B4-BE49-F238E27FC236}">
              <a16:creationId xmlns:a16="http://schemas.microsoft.com/office/drawing/2014/main" id="{7A12707B-8163-496D-AF62-801D900F2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39" name="Picture 1" descr="https://mail.google.com/mail/images/cleardot.gif">
          <a:extLst>
            <a:ext uri="{FF2B5EF4-FFF2-40B4-BE49-F238E27FC236}">
              <a16:creationId xmlns:a16="http://schemas.microsoft.com/office/drawing/2014/main" id="{95241449-9CF5-4F6C-A241-35F0CB54A0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40" name="Picture 1" descr="https://mail.google.com/mail/images/cleardot.gif">
          <a:extLst>
            <a:ext uri="{FF2B5EF4-FFF2-40B4-BE49-F238E27FC236}">
              <a16:creationId xmlns:a16="http://schemas.microsoft.com/office/drawing/2014/main" id="{19685707-B890-4EC7-A773-26A86996E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41" name="Picture 1" descr="https://mail.google.com/mail/images/cleardot.gif">
          <a:extLst>
            <a:ext uri="{FF2B5EF4-FFF2-40B4-BE49-F238E27FC236}">
              <a16:creationId xmlns:a16="http://schemas.microsoft.com/office/drawing/2014/main" id="{5B715BF7-D60B-4CA6-AC23-5C6271698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42" name="Picture 1" descr="https://mail.google.com/mail/images/cleardot.gif">
          <a:extLst>
            <a:ext uri="{FF2B5EF4-FFF2-40B4-BE49-F238E27FC236}">
              <a16:creationId xmlns:a16="http://schemas.microsoft.com/office/drawing/2014/main" id="{A97A7C63-EE41-4D68-8742-BFEFD5267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43" name="Picture 1" descr="https://mail.google.com/mail/images/cleardot.gif">
          <a:extLst>
            <a:ext uri="{FF2B5EF4-FFF2-40B4-BE49-F238E27FC236}">
              <a16:creationId xmlns:a16="http://schemas.microsoft.com/office/drawing/2014/main" id="{42406F00-4E24-4043-958E-EFEF9CB4E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44" name="Picture 1" descr="https://mail.google.com/mail/images/cleardot.gif">
          <a:extLst>
            <a:ext uri="{FF2B5EF4-FFF2-40B4-BE49-F238E27FC236}">
              <a16:creationId xmlns:a16="http://schemas.microsoft.com/office/drawing/2014/main" id="{B5AC861E-AECB-49ED-84CB-6B3467AE1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45" name="Picture 1" descr="https://mail.google.com/mail/images/cleardot.gif">
          <a:extLst>
            <a:ext uri="{FF2B5EF4-FFF2-40B4-BE49-F238E27FC236}">
              <a16:creationId xmlns:a16="http://schemas.microsoft.com/office/drawing/2014/main" id="{D16FC828-E1E6-46AC-AC74-8E5D3E28E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46" name="Picture 1" descr="https://mail.google.com/mail/images/cleardot.gif">
          <a:extLst>
            <a:ext uri="{FF2B5EF4-FFF2-40B4-BE49-F238E27FC236}">
              <a16:creationId xmlns:a16="http://schemas.microsoft.com/office/drawing/2014/main" id="{9AFD945B-9866-4347-89C1-86AAB0F9F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47" name="Picture 1" descr="https://mail.google.com/mail/images/cleardot.gif">
          <a:extLst>
            <a:ext uri="{FF2B5EF4-FFF2-40B4-BE49-F238E27FC236}">
              <a16:creationId xmlns:a16="http://schemas.microsoft.com/office/drawing/2014/main" id="{D84F1BAC-7BD7-4D8A-83E2-7FDDFC0A3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48" name="Picture 1" descr="https://mail.google.com/mail/images/cleardot.gif">
          <a:extLst>
            <a:ext uri="{FF2B5EF4-FFF2-40B4-BE49-F238E27FC236}">
              <a16:creationId xmlns:a16="http://schemas.microsoft.com/office/drawing/2014/main" id="{54F1C91E-C327-4C33-ABFE-FA44ADE02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49" name="Picture 1" descr="https://mail.google.com/mail/images/cleardot.gif">
          <a:extLst>
            <a:ext uri="{FF2B5EF4-FFF2-40B4-BE49-F238E27FC236}">
              <a16:creationId xmlns:a16="http://schemas.microsoft.com/office/drawing/2014/main" id="{BCF24A32-A919-4142-BA05-0F5828889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50" name="Picture 1" descr="https://mail.google.com/mail/images/cleardot.gif">
          <a:extLst>
            <a:ext uri="{FF2B5EF4-FFF2-40B4-BE49-F238E27FC236}">
              <a16:creationId xmlns:a16="http://schemas.microsoft.com/office/drawing/2014/main" id="{E22E6B17-DD8B-4C73-85D7-DCD48812C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51" name="Picture 1" descr="https://mail.google.com/mail/images/cleardot.gif">
          <a:extLst>
            <a:ext uri="{FF2B5EF4-FFF2-40B4-BE49-F238E27FC236}">
              <a16:creationId xmlns:a16="http://schemas.microsoft.com/office/drawing/2014/main" id="{2BE336EF-A840-4833-9A10-8B1DE5D8FB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52" name="Picture 1" descr="https://mail.google.com/mail/images/cleardot.gif">
          <a:extLst>
            <a:ext uri="{FF2B5EF4-FFF2-40B4-BE49-F238E27FC236}">
              <a16:creationId xmlns:a16="http://schemas.microsoft.com/office/drawing/2014/main" id="{E411D9D3-3C93-4E98-A990-3D33E2BD7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53" name="Picture 1" descr="https://mail.google.com/mail/images/cleardot.gif">
          <a:extLst>
            <a:ext uri="{FF2B5EF4-FFF2-40B4-BE49-F238E27FC236}">
              <a16:creationId xmlns:a16="http://schemas.microsoft.com/office/drawing/2014/main" id="{A8742F82-CD79-4A25-8694-497796685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54" name="Picture 1" descr="https://mail.google.com/mail/images/cleardot.gif">
          <a:extLst>
            <a:ext uri="{FF2B5EF4-FFF2-40B4-BE49-F238E27FC236}">
              <a16:creationId xmlns:a16="http://schemas.microsoft.com/office/drawing/2014/main" id="{468BBA58-40C7-4506-882C-D8E73CA67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55" name="Picture 1" descr="https://mail.google.com/mail/images/cleardot.gif">
          <a:extLst>
            <a:ext uri="{FF2B5EF4-FFF2-40B4-BE49-F238E27FC236}">
              <a16:creationId xmlns:a16="http://schemas.microsoft.com/office/drawing/2014/main" id="{CF9CCA22-0C2D-4118-8DD1-39B248C83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56" name="Picture 1" descr="https://mail.google.com/mail/images/cleardot.gif">
          <a:extLst>
            <a:ext uri="{FF2B5EF4-FFF2-40B4-BE49-F238E27FC236}">
              <a16:creationId xmlns:a16="http://schemas.microsoft.com/office/drawing/2014/main" id="{3E8619E1-19CF-42E0-A2D4-8A3CDD7F0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57" name="Picture 1" descr="https://mail.google.com/mail/images/cleardot.gif">
          <a:extLst>
            <a:ext uri="{FF2B5EF4-FFF2-40B4-BE49-F238E27FC236}">
              <a16:creationId xmlns:a16="http://schemas.microsoft.com/office/drawing/2014/main" id="{E8516700-5D36-4066-BB30-56DE9C984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58" name="Picture 1" descr="https://mail.google.com/mail/images/cleardot.gif">
          <a:extLst>
            <a:ext uri="{FF2B5EF4-FFF2-40B4-BE49-F238E27FC236}">
              <a16:creationId xmlns:a16="http://schemas.microsoft.com/office/drawing/2014/main" id="{54E61ECE-B589-4A0E-AE5D-6E77C4F16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59" name="Picture 1" descr="https://mail.google.com/mail/images/cleardot.gif">
          <a:extLst>
            <a:ext uri="{FF2B5EF4-FFF2-40B4-BE49-F238E27FC236}">
              <a16:creationId xmlns:a16="http://schemas.microsoft.com/office/drawing/2014/main" id="{8C1A116C-1FED-4004-8408-49C8025B4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60" name="Picture 1" descr="https://mail.google.com/mail/images/cleardot.gif">
          <a:extLst>
            <a:ext uri="{FF2B5EF4-FFF2-40B4-BE49-F238E27FC236}">
              <a16:creationId xmlns:a16="http://schemas.microsoft.com/office/drawing/2014/main" id="{8CFB4644-257D-4BAB-B817-5B628F5F27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61" name="Picture 1" descr="https://mail.google.com/mail/images/cleardot.gif">
          <a:extLst>
            <a:ext uri="{FF2B5EF4-FFF2-40B4-BE49-F238E27FC236}">
              <a16:creationId xmlns:a16="http://schemas.microsoft.com/office/drawing/2014/main" id="{9B278B75-EB90-481D-B91D-369A56F68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62" name="Picture 1" descr="https://mail.google.com/mail/images/cleardot.gif">
          <a:extLst>
            <a:ext uri="{FF2B5EF4-FFF2-40B4-BE49-F238E27FC236}">
              <a16:creationId xmlns:a16="http://schemas.microsoft.com/office/drawing/2014/main" id="{A85989D6-53CA-49BA-8186-064212161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63" name="Picture 1" descr="https://mail.google.com/mail/images/cleardot.gif">
          <a:extLst>
            <a:ext uri="{FF2B5EF4-FFF2-40B4-BE49-F238E27FC236}">
              <a16:creationId xmlns:a16="http://schemas.microsoft.com/office/drawing/2014/main" id="{57FFC8F7-6089-4076-9501-F69080669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64" name="Picture 1" descr="https://mail.google.com/mail/images/cleardot.gif">
          <a:extLst>
            <a:ext uri="{FF2B5EF4-FFF2-40B4-BE49-F238E27FC236}">
              <a16:creationId xmlns:a16="http://schemas.microsoft.com/office/drawing/2014/main" id="{4F3AF855-3A25-4D8E-B664-54354CEF4E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65" name="Picture 1" descr="https://mail.google.com/mail/images/cleardot.gif">
          <a:extLst>
            <a:ext uri="{FF2B5EF4-FFF2-40B4-BE49-F238E27FC236}">
              <a16:creationId xmlns:a16="http://schemas.microsoft.com/office/drawing/2014/main" id="{1ADF032E-BE56-460B-BF06-67667B9C9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66" name="Picture 1" descr="https://mail.google.com/mail/images/cleardot.gif">
          <a:extLst>
            <a:ext uri="{FF2B5EF4-FFF2-40B4-BE49-F238E27FC236}">
              <a16:creationId xmlns:a16="http://schemas.microsoft.com/office/drawing/2014/main" id="{F6464313-7333-466F-8852-57A2C28CF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67" name="Picture 1" descr="https://mail.google.com/mail/images/cleardot.gif">
          <a:extLst>
            <a:ext uri="{FF2B5EF4-FFF2-40B4-BE49-F238E27FC236}">
              <a16:creationId xmlns:a16="http://schemas.microsoft.com/office/drawing/2014/main" id="{227F81BF-575E-4144-BE98-81AF541B52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68" name="Picture 1" descr="https://mail.google.com/mail/images/cleardot.gif">
          <a:extLst>
            <a:ext uri="{FF2B5EF4-FFF2-40B4-BE49-F238E27FC236}">
              <a16:creationId xmlns:a16="http://schemas.microsoft.com/office/drawing/2014/main" id="{E03B4088-DAF8-4452-A1A8-EADC97612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69" name="Picture 1" descr="https://mail.google.com/mail/images/cleardot.gif">
          <a:extLst>
            <a:ext uri="{FF2B5EF4-FFF2-40B4-BE49-F238E27FC236}">
              <a16:creationId xmlns:a16="http://schemas.microsoft.com/office/drawing/2014/main" id="{EC830328-8DD8-4073-9261-9067E9B3A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70" name="Picture 1" descr="https://mail.google.com/mail/images/cleardot.gif">
          <a:extLst>
            <a:ext uri="{FF2B5EF4-FFF2-40B4-BE49-F238E27FC236}">
              <a16:creationId xmlns:a16="http://schemas.microsoft.com/office/drawing/2014/main" id="{E77BF9BC-5BAD-40BF-B6CD-338F19642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71" name="Picture 1" descr="https://mail.google.com/mail/images/cleardot.gif">
          <a:extLst>
            <a:ext uri="{FF2B5EF4-FFF2-40B4-BE49-F238E27FC236}">
              <a16:creationId xmlns:a16="http://schemas.microsoft.com/office/drawing/2014/main" id="{F39F035E-539C-47EA-8AEC-9188CCE24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72" name="Picture 1" descr="https://mail.google.com/mail/images/cleardot.gif">
          <a:extLst>
            <a:ext uri="{FF2B5EF4-FFF2-40B4-BE49-F238E27FC236}">
              <a16:creationId xmlns:a16="http://schemas.microsoft.com/office/drawing/2014/main" id="{94163058-6B89-4F31-BBDA-4050E537E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73" name="Picture 1" descr="https://mail.google.com/mail/images/cleardot.gif">
          <a:extLst>
            <a:ext uri="{FF2B5EF4-FFF2-40B4-BE49-F238E27FC236}">
              <a16:creationId xmlns:a16="http://schemas.microsoft.com/office/drawing/2014/main" id="{85A44C68-8546-4D91-8799-F20A2E2FD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74" name="Picture 1" descr="https://mail.google.com/mail/images/cleardot.gif">
          <a:extLst>
            <a:ext uri="{FF2B5EF4-FFF2-40B4-BE49-F238E27FC236}">
              <a16:creationId xmlns:a16="http://schemas.microsoft.com/office/drawing/2014/main" id="{236DCFB7-5412-4E01-82EF-981EC7AB38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75" name="Picture 1" descr="https://mail.google.com/mail/images/cleardot.gif">
          <a:extLst>
            <a:ext uri="{FF2B5EF4-FFF2-40B4-BE49-F238E27FC236}">
              <a16:creationId xmlns:a16="http://schemas.microsoft.com/office/drawing/2014/main" id="{5C830A7E-AAC0-444D-8C36-1B3C62912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76" name="Picture 1" descr="https://mail.google.com/mail/images/cleardot.gif">
          <a:extLst>
            <a:ext uri="{FF2B5EF4-FFF2-40B4-BE49-F238E27FC236}">
              <a16:creationId xmlns:a16="http://schemas.microsoft.com/office/drawing/2014/main" id="{C709B6AB-A4BB-4DE9-BB49-E467FBC33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77" name="Picture 1" descr="https://mail.google.com/mail/images/cleardot.gif">
          <a:extLst>
            <a:ext uri="{FF2B5EF4-FFF2-40B4-BE49-F238E27FC236}">
              <a16:creationId xmlns:a16="http://schemas.microsoft.com/office/drawing/2014/main" id="{467F53C5-307D-4640-9F75-4A71BF020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78" name="Picture 1" descr="https://mail.google.com/mail/images/cleardot.gif">
          <a:extLst>
            <a:ext uri="{FF2B5EF4-FFF2-40B4-BE49-F238E27FC236}">
              <a16:creationId xmlns:a16="http://schemas.microsoft.com/office/drawing/2014/main" id="{BC068BF4-F108-4030-8C3E-6D95929BD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79" name="Picture 1" descr="https://mail.google.com/mail/images/cleardot.gif">
          <a:extLst>
            <a:ext uri="{FF2B5EF4-FFF2-40B4-BE49-F238E27FC236}">
              <a16:creationId xmlns:a16="http://schemas.microsoft.com/office/drawing/2014/main" id="{0FC5D1A1-FF42-455F-8166-660B3A12C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80" name="Picture 1" descr="https://mail.google.com/mail/images/cleardot.gif">
          <a:extLst>
            <a:ext uri="{FF2B5EF4-FFF2-40B4-BE49-F238E27FC236}">
              <a16:creationId xmlns:a16="http://schemas.microsoft.com/office/drawing/2014/main" id="{75C1A7FC-80BE-434B-B029-494A5F2987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81" name="Picture 1" descr="https://mail.google.com/mail/images/cleardot.gif">
          <a:extLst>
            <a:ext uri="{FF2B5EF4-FFF2-40B4-BE49-F238E27FC236}">
              <a16:creationId xmlns:a16="http://schemas.microsoft.com/office/drawing/2014/main" id="{73E86DBF-A099-4317-8E70-F50597674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82" name="Picture 1" descr="https://mail.google.com/mail/images/cleardot.gif">
          <a:extLst>
            <a:ext uri="{FF2B5EF4-FFF2-40B4-BE49-F238E27FC236}">
              <a16:creationId xmlns:a16="http://schemas.microsoft.com/office/drawing/2014/main" id="{F2E0E978-86CE-48C0-8B9F-034ABD2C46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83" name="Picture 1" descr="https://mail.google.com/mail/images/cleardot.gif">
          <a:extLst>
            <a:ext uri="{FF2B5EF4-FFF2-40B4-BE49-F238E27FC236}">
              <a16:creationId xmlns:a16="http://schemas.microsoft.com/office/drawing/2014/main" id="{DAD2919B-C015-4187-8FB4-0C20A1A07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84" name="Picture 1" descr="https://mail.google.com/mail/images/cleardot.gif">
          <a:extLst>
            <a:ext uri="{FF2B5EF4-FFF2-40B4-BE49-F238E27FC236}">
              <a16:creationId xmlns:a16="http://schemas.microsoft.com/office/drawing/2014/main" id="{C98FCF62-A781-41EB-98A4-53AEAF99A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85" name="Picture 1" descr="https://mail.google.com/mail/images/cleardot.gif">
          <a:extLst>
            <a:ext uri="{FF2B5EF4-FFF2-40B4-BE49-F238E27FC236}">
              <a16:creationId xmlns:a16="http://schemas.microsoft.com/office/drawing/2014/main" id="{AB615066-F9D5-4E07-B1D3-64E5016D3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86" name="Picture 1" descr="https://mail.google.com/mail/images/cleardot.gif">
          <a:extLst>
            <a:ext uri="{FF2B5EF4-FFF2-40B4-BE49-F238E27FC236}">
              <a16:creationId xmlns:a16="http://schemas.microsoft.com/office/drawing/2014/main" id="{CFCA7A2F-A498-470A-9A5C-368CBAB8B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87" name="Picture 1" descr="https://mail.google.com/mail/images/cleardot.gif">
          <a:extLst>
            <a:ext uri="{FF2B5EF4-FFF2-40B4-BE49-F238E27FC236}">
              <a16:creationId xmlns:a16="http://schemas.microsoft.com/office/drawing/2014/main" id="{00E636CD-AE18-4BF0-8A60-31628C98A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88" name="Picture 1" descr="https://mail.google.com/mail/images/cleardot.gif">
          <a:extLst>
            <a:ext uri="{FF2B5EF4-FFF2-40B4-BE49-F238E27FC236}">
              <a16:creationId xmlns:a16="http://schemas.microsoft.com/office/drawing/2014/main" id="{74CF93B3-1820-45E2-9E81-E2785035EA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89" name="Picture 1" descr="https://mail.google.com/mail/images/cleardot.gif">
          <a:extLst>
            <a:ext uri="{FF2B5EF4-FFF2-40B4-BE49-F238E27FC236}">
              <a16:creationId xmlns:a16="http://schemas.microsoft.com/office/drawing/2014/main" id="{914978CF-C354-4E9E-8B00-EDB1F070C0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90" name="Picture 1" descr="https://mail.google.com/mail/images/cleardot.gif">
          <a:extLst>
            <a:ext uri="{FF2B5EF4-FFF2-40B4-BE49-F238E27FC236}">
              <a16:creationId xmlns:a16="http://schemas.microsoft.com/office/drawing/2014/main" id="{01340DED-BABF-45BA-AC36-E9C996B86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91" name="Picture 1" descr="https://mail.google.com/mail/images/cleardot.gif">
          <a:extLst>
            <a:ext uri="{FF2B5EF4-FFF2-40B4-BE49-F238E27FC236}">
              <a16:creationId xmlns:a16="http://schemas.microsoft.com/office/drawing/2014/main" id="{4A7523E7-1764-4873-9D16-D6757A9D1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92" name="Picture 1" descr="https://mail.google.com/mail/images/cleardot.gif">
          <a:extLst>
            <a:ext uri="{FF2B5EF4-FFF2-40B4-BE49-F238E27FC236}">
              <a16:creationId xmlns:a16="http://schemas.microsoft.com/office/drawing/2014/main" id="{C95A71AC-D241-4070-BF1F-97A320F51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93" name="Picture 1" descr="https://mail.google.com/mail/images/cleardot.gif">
          <a:extLst>
            <a:ext uri="{FF2B5EF4-FFF2-40B4-BE49-F238E27FC236}">
              <a16:creationId xmlns:a16="http://schemas.microsoft.com/office/drawing/2014/main" id="{BC1C4B90-E26E-47EF-BA16-3CF336284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94" name="Picture 1" descr="https://mail.google.com/mail/images/cleardot.gif">
          <a:extLst>
            <a:ext uri="{FF2B5EF4-FFF2-40B4-BE49-F238E27FC236}">
              <a16:creationId xmlns:a16="http://schemas.microsoft.com/office/drawing/2014/main" id="{14BE827F-293C-44CE-B7FD-B06BE458FC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95" name="Picture 1" descr="https://mail.google.com/mail/images/cleardot.gif">
          <a:extLst>
            <a:ext uri="{FF2B5EF4-FFF2-40B4-BE49-F238E27FC236}">
              <a16:creationId xmlns:a16="http://schemas.microsoft.com/office/drawing/2014/main" id="{08D2F418-EA31-4926-90FC-C22D975C5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96" name="Picture 1" descr="https://mail.google.com/mail/images/cleardot.gif">
          <a:extLst>
            <a:ext uri="{FF2B5EF4-FFF2-40B4-BE49-F238E27FC236}">
              <a16:creationId xmlns:a16="http://schemas.microsoft.com/office/drawing/2014/main" id="{4D82F0B8-729D-44FA-9B34-D827FE059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97" name="Picture 1" descr="https://mail.google.com/mail/images/cleardot.gif">
          <a:extLst>
            <a:ext uri="{FF2B5EF4-FFF2-40B4-BE49-F238E27FC236}">
              <a16:creationId xmlns:a16="http://schemas.microsoft.com/office/drawing/2014/main" id="{D2F4E2D4-80B1-4EB5-BAE3-CCA01FE86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98" name="Picture 1" descr="https://mail.google.com/mail/images/cleardot.gif">
          <a:extLst>
            <a:ext uri="{FF2B5EF4-FFF2-40B4-BE49-F238E27FC236}">
              <a16:creationId xmlns:a16="http://schemas.microsoft.com/office/drawing/2014/main" id="{09995BA1-FF20-4E96-9590-62CBC3417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399" name="Picture 1" descr="https://mail.google.com/mail/images/cleardot.gif">
          <a:extLst>
            <a:ext uri="{FF2B5EF4-FFF2-40B4-BE49-F238E27FC236}">
              <a16:creationId xmlns:a16="http://schemas.microsoft.com/office/drawing/2014/main" id="{0D5CB19D-DB47-450B-9644-F9AEC0272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00" name="Picture 1" descr="https://mail.google.com/mail/images/cleardot.gif">
          <a:extLst>
            <a:ext uri="{FF2B5EF4-FFF2-40B4-BE49-F238E27FC236}">
              <a16:creationId xmlns:a16="http://schemas.microsoft.com/office/drawing/2014/main" id="{9A05A951-0654-4014-89DA-8CD20919D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01" name="Picture 1" descr="https://mail.google.com/mail/images/cleardot.gif">
          <a:extLst>
            <a:ext uri="{FF2B5EF4-FFF2-40B4-BE49-F238E27FC236}">
              <a16:creationId xmlns:a16="http://schemas.microsoft.com/office/drawing/2014/main" id="{42B81ED5-0AA4-4099-A7FC-1F162D7E4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02" name="Picture 1" descr="https://mail.google.com/mail/images/cleardot.gif">
          <a:extLst>
            <a:ext uri="{FF2B5EF4-FFF2-40B4-BE49-F238E27FC236}">
              <a16:creationId xmlns:a16="http://schemas.microsoft.com/office/drawing/2014/main" id="{6EC87083-84AC-40B7-85F1-4BD998C87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03" name="Picture 1" descr="https://mail.google.com/mail/images/cleardot.gif">
          <a:extLst>
            <a:ext uri="{FF2B5EF4-FFF2-40B4-BE49-F238E27FC236}">
              <a16:creationId xmlns:a16="http://schemas.microsoft.com/office/drawing/2014/main" id="{52740DE7-545E-4077-AB0F-AB6ADB07D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04" name="Picture 1" descr="https://mail.google.com/mail/images/cleardot.gif">
          <a:extLst>
            <a:ext uri="{FF2B5EF4-FFF2-40B4-BE49-F238E27FC236}">
              <a16:creationId xmlns:a16="http://schemas.microsoft.com/office/drawing/2014/main" id="{73DE83A7-ADE7-48CB-8720-9C1C7B7D1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05" name="Picture 1" descr="https://mail.google.com/mail/images/cleardot.gif">
          <a:extLst>
            <a:ext uri="{FF2B5EF4-FFF2-40B4-BE49-F238E27FC236}">
              <a16:creationId xmlns:a16="http://schemas.microsoft.com/office/drawing/2014/main" id="{88760690-31B4-40F3-91CF-9D9DCCDE83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06" name="Picture 1" descr="https://mail.google.com/mail/images/cleardot.gif">
          <a:extLst>
            <a:ext uri="{FF2B5EF4-FFF2-40B4-BE49-F238E27FC236}">
              <a16:creationId xmlns:a16="http://schemas.microsoft.com/office/drawing/2014/main" id="{23FA5248-7A1A-4DBE-9962-ECC86515A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07" name="Picture 1" descr="https://mail.google.com/mail/images/cleardot.gif">
          <a:extLst>
            <a:ext uri="{FF2B5EF4-FFF2-40B4-BE49-F238E27FC236}">
              <a16:creationId xmlns:a16="http://schemas.microsoft.com/office/drawing/2014/main" id="{35B13292-455B-40D6-AA31-236635009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08" name="Picture 1" descr="https://mail.google.com/mail/images/cleardot.gif">
          <a:extLst>
            <a:ext uri="{FF2B5EF4-FFF2-40B4-BE49-F238E27FC236}">
              <a16:creationId xmlns:a16="http://schemas.microsoft.com/office/drawing/2014/main" id="{7BB86CDD-5AB8-49A6-B585-812325A3E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09" name="Picture 1" descr="https://mail.google.com/mail/images/cleardot.gif">
          <a:extLst>
            <a:ext uri="{FF2B5EF4-FFF2-40B4-BE49-F238E27FC236}">
              <a16:creationId xmlns:a16="http://schemas.microsoft.com/office/drawing/2014/main" id="{D8EFCC5B-C589-4033-B656-58D8E2C68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10" name="Picture 1" descr="https://mail.google.com/mail/images/cleardot.gif">
          <a:extLst>
            <a:ext uri="{FF2B5EF4-FFF2-40B4-BE49-F238E27FC236}">
              <a16:creationId xmlns:a16="http://schemas.microsoft.com/office/drawing/2014/main" id="{74EFFDEE-3EC6-4239-8E69-9B5962B6E0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11" name="Picture 1" descr="https://mail.google.com/mail/images/cleardot.gif">
          <a:extLst>
            <a:ext uri="{FF2B5EF4-FFF2-40B4-BE49-F238E27FC236}">
              <a16:creationId xmlns:a16="http://schemas.microsoft.com/office/drawing/2014/main" id="{E0D018F4-8FB9-4B9E-AAA1-041BC72BD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12" name="Picture 1" descr="https://mail.google.com/mail/images/cleardot.gif">
          <a:extLst>
            <a:ext uri="{FF2B5EF4-FFF2-40B4-BE49-F238E27FC236}">
              <a16:creationId xmlns:a16="http://schemas.microsoft.com/office/drawing/2014/main" id="{797D0388-BFD7-41F8-ADDF-E070EB230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13" name="Picture 1" descr="https://mail.google.com/mail/images/cleardot.gif">
          <a:extLst>
            <a:ext uri="{FF2B5EF4-FFF2-40B4-BE49-F238E27FC236}">
              <a16:creationId xmlns:a16="http://schemas.microsoft.com/office/drawing/2014/main" id="{55C114A1-A761-43B4-8A29-312AA5E3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14" name="Picture 1" descr="https://mail.google.com/mail/images/cleardot.gif">
          <a:extLst>
            <a:ext uri="{FF2B5EF4-FFF2-40B4-BE49-F238E27FC236}">
              <a16:creationId xmlns:a16="http://schemas.microsoft.com/office/drawing/2014/main" id="{859C7BC7-C2A6-4754-B84D-715287D331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15" name="Picture 1" descr="https://mail.google.com/mail/images/cleardot.gif">
          <a:extLst>
            <a:ext uri="{FF2B5EF4-FFF2-40B4-BE49-F238E27FC236}">
              <a16:creationId xmlns:a16="http://schemas.microsoft.com/office/drawing/2014/main" id="{B21E24EE-B1A8-4F75-A8D3-C5CD41BBA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16" name="Picture 1" descr="https://mail.google.com/mail/images/cleardot.gif">
          <a:extLst>
            <a:ext uri="{FF2B5EF4-FFF2-40B4-BE49-F238E27FC236}">
              <a16:creationId xmlns:a16="http://schemas.microsoft.com/office/drawing/2014/main" id="{FA596BE5-86B6-4A6E-ABD5-AD3C86024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17" name="Picture 1" descr="https://mail.google.com/mail/images/cleardot.gif">
          <a:extLst>
            <a:ext uri="{FF2B5EF4-FFF2-40B4-BE49-F238E27FC236}">
              <a16:creationId xmlns:a16="http://schemas.microsoft.com/office/drawing/2014/main" id="{68BE4BD4-E2FC-4D9B-81A8-BD8A1B78B2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18" name="Picture 1" descr="https://mail.google.com/mail/images/cleardot.gif">
          <a:extLst>
            <a:ext uri="{FF2B5EF4-FFF2-40B4-BE49-F238E27FC236}">
              <a16:creationId xmlns:a16="http://schemas.microsoft.com/office/drawing/2014/main" id="{85601FCF-F11D-4523-8417-4551B82C6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19" name="Picture 1" descr="https://mail.google.com/mail/images/cleardot.gif">
          <a:extLst>
            <a:ext uri="{FF2B5EF4-FFF2-40B4-BE49-F238E27FC236}">
              <a16:creationId xmlns:a16="http://schemas.microsoft.com/office/drawing/2014/main" id="{AC42A606-F322-4EA6-BB1B-26A3D4F01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20" name="Picture 1" descr="https://mail.google.com/mail/images/cleardot.gif">
          <a:extLst>
            <a:ext uri="{FF2B5EF4-FFF2-40B4-BE49-F238E27FC236}">
              <a16:creationId xmlns:a16="http://schemas.microsoft.com/office/drawing/2014/main" id="{DDE099E5-C902-4B7D-ABB2-1215EECA3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21" name="Picture 1" descr="https://mail.google.com/mail/images/cleardot.gif">
          <a:extLst>
            <a:ext uri="{FF2B5EF4-FFF2-40B4-BE49-F238E27FC236}">
              <a16:creationId xmlns:a16="http://schemas.microsoft.com/office/drawing/2014/main" id="{8E8E9B11-6199-47D6-81EA-8B1571333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22" name="Picture 1" descr="https://mail.google.com/mail/images/cleardot.gif">
          <a:extLst>
            <a:ext uri="{FF2B5EF4-FFF2-40B4-BE49-F238E27FC236}">
              <a16:creationId xmlns:a16="http://schemas.microsoft.com/office/drawing/2014/main" id="{2AFA645B-3FB8-429A-9EE8-3465A3493F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23" name="Picture 1" descr="https://mail.google.com/mail/images/cleardot.gif">
          <a:extLst>
            <a:ext uri="{FF2B5EF4-FFF2-40B4-BE49-F238E27FC236}">
              <a16:creationId xmlns:a16="http://schemas.microsoft.com/office/drawing/2014/main" id="{900AB72D-0727-490F-A4BC-E346392FD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24" name="Picture 1" descr="https://mail.google.com/mail/images/cleardot.gif">
          <a:extLst>
            <a:ext uri="{FF2B5EF4-FFF2-40B4-BE49-F238E27FC236}">
              <a16:creationId xmlns:a16="http://schemas.microsoft.com/office/drawing/2014/main" id="{3A05DF05-83FD-434B-88E6-2E0757823E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25" name="Picture 1" descr="https://mail.google.com/mail/images/cleardot.gif">
          <a:extLst>
            <a:ext uri="{FF2B5EF4-FFF2-40B4-BE49-F238E27FC236}">
              <a16:creationId xmlns:a16="http://schemas.microsoft.com/office/drawing/2014/main" id="{1966FBAF-0833-4F20-9A98-3E89DCE23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26" name="Picture 1" descr="https://mail.google.com/mail/images/cleardot.gif">
          <a:extLst>
            <a:ext uri="{FF2B5EF4-FFF2-40B4-BE49-F238E27FC236}">
              <a16:creationId xmlns:a16="http://schemas.microsoft.com/office/drawing/2014/main" id="{F542E59E-B27F-456D-8D26-E754C0A89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27" name="Picture 1" descr="https://mail.google.com/mail/images/cleardot.gif">
          <a:extLst>
            <a:ext uri="{FF2B5EF4-FFF2-40B4-BE49-F238E27FC236}">
              <a16:creationId xmlns:a16="http://schemas.microsoft.com/office/drawing/2014/main" id="{60338F53-FB5F-4A37-9DD8-5077F87B4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428" name="Picture 909" descr="https://mail.google.com/mail/images/cleardot.gif">
          <a:extLst>
            <a:ext uri="{FF2B5EF4-FFF2-40B4-BE49-F238E27FC236}">
              <a16:creationId xmlns:a16="http://schemas.microsoft.com/office/drawing/2014/main" id="{A5A27942-5652-42F0-BD45-B04541E868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29" name="Picture 1" descr="https://mail.google.com/mail/images/cleardot.gif">
          <a:extLst>
            <a:ext uri="{FF2B5EF4-FFF2-40B4-BE49-F238E27FC236}">
              <a16:creationId xmlns:a16="http://schemas.microsoft.com/office/drawing/2014/main" id="{76913F49-9D60-4C79-9682-B9338CE0FC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30" name="Picture 1" descr="https://mail.google.com/mail/images/cleardot.gif">
          <a:extLst>
            <a:ext uri="{FF2B5EF4-FFF2-40B4-BE49-F238E27FC236}">
              <a16:creationId xmlns:a16="http://schemas.microsoft.com/office/drawing/2014/main" id="{571DBF15-EFD8-486E-92AC-01F4CFE050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31" name="Picture 1" descr="https://mail.google.com/mail/images/cleardot.gif">
          <a:extLst>
            <a:ext uri="{FF2B5EF4-FFF2-40B4-BE49-F238E27FC236}">
              <a16:creationId xmlns:a16="http://schemas.microsoft.com/office/drawing/2014/main" id="{22606DF5-32B9-43AC-91CB-114D00375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32" name="Picture 1" descr="https://mail.google.com/mail/images/cleardot.gif">
          <a:extLst>
            <a:ext uri="{FF2B5EF4-FFF2-40B4-BE49-F238E27FC236}">
              <a16:creationId xmlns:a16="http://schemas.microsoft.com/office/drawing/2014/main" id="{B55AE7E9-C006-40A7-B4B1-BED40AF29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33" name="Picture 1" descr="https://mail.google.com/mail/images/cleardot.gif">
          <a:extLst>
            <a:ext uri="{FF2B5EF4-FFF2-40B4-BE49-F238E27FC236}">
              <a16:creationId xmlns:a16="http://schemas.microsoft.com/office/drawing/2014/main" id="{ABAFAEC6-6949-4256-8D93-2A9A2052B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34" name="Picture 1" descr="https://mail.google.com/mail/images/cleardot.gif">
          <a:extLst>
            <a:ext uri="{FF2B5EF4-FFF2-40B4-BE49-F238E27FC236}">
              <a16:creationId xmlns:a16="http://schemas.microsoft.com/office/drawing/2014/main" id="{1DC78393-43CC-4C2B-A529-3CA17D3F2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35" name="Picture 1" descr="https://mail.google.com/mail/images/cleardot.gif">
          <a:extLst>
            <a:ext uri="{FF2B5EF4-FFF2-40B4-BE49-F238E27FC236}">
              <a16:creationId xmlns:a16="http://schemas.microsoft.com/office/drawing/2014/main" id="{2298E926-6BF7-405B-8459-04D8CA35A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36" name="Picture 1" descr="https://mail.google.com/mail/images/cleardot.gif">
          <a:extLst>
            <a:ext uri="{FF2B5EF4-FFF2-40B4-BE49-F238E27FC236}">
              <a16:creationId xmlns:a16="http://schemas.microsoft.com/office/drawing/2014/main" id="{72AC7B88-2203-4FF3-9360-AC79A08593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37" name="Picture 1" descr="https://mail.google.com/mail/images/cleardot.gif">
          <a:extLst>
            <a:ext uri="{FF2B5EF4-FFF2-40B4-BE49-F238E27FC236}">
              <a16:creationId xmlns:a16="http://schemas.microsoft.com/office/drawing/2014/main" id="{7E46A05A-B003-43BA-976F-3D6F7E765A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38" name="Picture 1" descr="https://mail.google.com/mail/images/cleardot.gif">
          <a:extLst>
            <a:ext uri="{FF2B5EF4-FFF2-40B4-BE49-F238E27FC236}">
              <a16:creationId xmlns:a16="http://schemas.microsoft.com/office/drawing/2014/main" id="{BF59648E-A96E-4101-A2B4-2FFB10E90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39" name="Picture 1" descr="https://mail.google.com/mail/images/cleardot.gif">
          <a:extLst>
            <a:ext uri="{FF2B5EF4-FFF2-40B4-BE49-F238E27FC236}">
              <a16:creationId xmlns:a16="http://schemas.microsoft.com/office/drawing/2014/main" id="{B2612A80-6045-4A80-916C-62BEAD7E02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40" name="Picture 1" descr="https://mail.google.com/mail/images/cleardot.gif">
          <a:extLst>
            <a:ext uri="{FF2B5EF4-FFF2-40B4-BE49-F238E27FC236}">
              <a16:creationId xmlns:a16="http://schemas.microsoft.com/office/drawing/2014/main" id="{347AFD3B-5A54-4582-B359-EF46C536A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41" name="Picture 1" descr="https://mail.google.com/mail/images/cleardot.gif">
          <a:extLst>
            <a:ext uri="{FF2B5EF4-FFF2-40B4-BE49-F238E27FC236}">
              <a16:creationId xmlns:a16="http://schemas.microsoft.com/office/drawing/2014/main" id="{36839BE4-CAA4-42BD-A440-12EFF459B6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42" name="Picture 1" descr="https://mail.google.com/mail/images/cleardot.gif">
          <a:extLst>
            <a:ext uri="{FF2B5EF4-FFF2-40B4-BE49-F238E27FC236}">
              <a16:creationId xmlns:a16="http://schemas.microsoft.com/office/drawing/2014/main" id="{D62E53C7-E0C5-42EB-A5DA-BDFE7F059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443" name="Picture 909" descr="https://mail.google.com/mail/images/cleardot.gif">
          <a:extLst>
            <a:ext uri="{FF2B5EF4-FFF2-40B4-BE49-F238E27FC236}">
              <a16:creationId xmlns:a16="http://schemas.microsoft.com/office/drawing/2014/main" id="{FB92C4E4-0C1E-4316-8205-1968A9A23B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44" name="Picture 1" descr="https://mail.google.com/mail/images/cleardot.gif">
          <a:extLst>
            <a:ext uri="{FF2B5EF4-FFF2-40B4-BE49-F238E27FC236}">
              <a16:creationId xmlns:a16="http://schemas.microsoft.com/office/drawing/2014/main" id="{64EDDB1F-DAEA-46D0-8E26-BC3E94E0F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45" name="Picture 1" descr="https://mail.google.com/mail/images/cleardot.gif">
          <a:extLst>
            <a:ext uri="{FF2B5EF4-FFF2-40B4-BE49-F238E27FC236}">
              <a16:creationId xmlns:a16="http://schemas.microsoft.com/office/drawing/2014/main" id="{25B3FE74-9EBF-4F88-B1C0-B981A3284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46" name="Picture 1" descr="https://mail.google.com/mail/images/cleardot.gif">
          <a:extLst>
            <a:ext uri="{FF2B5EF4-FFF2-40B4-BE49-F238E27FC236}">
              <a16:creationId xmlns:a16="http://schemas.microsoft.com/office/drawing/2014/main" id="{1730649A-8C58-4266-A32A-0F4ABBC4C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47" name="Picture 1" descr="https://mail.google.com/mail/images/cleardot.gif">
          <a:extLst>
            <a:ext uri="{FF2B5EF4-FFF2-40B4-BE49-F238E27FC236}">
              <a16:creationId xmlns:a16="http://schemas.microsoft.com/office/drawing/2014/main" id="{3B1B552E-44B8-4B7C-8B42-1B3D7CD71F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48" name="Picture 1" descr="https://mail.google.com/mail/images/cleardot.gif">
          <a:extLst>
            <a:ext uri="{FF2B5EF4-FFF2-40B4-BE49-F238E27FC236}">
              <a16:creationId xmlns:a16="http://schemas.microsoft.com/office/drawing/2014/main" id="{A53D05FB-45BE-4B53-BA35-C81EA2A95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49" name="Picture 1" descr="https://mail.google.com/mail/images/cleardot.gif">
          <a:extLst>
            <a:ext uri="{FF2B5EF4-FFF2-40B4-BE49-F238E27FC236}">
              <a16:creationId xmlns:a16="http://schemas.microsoft.com/office/drawing/2014/main" id="{9DB113FE-FE8C-4B99-AEF8-2B99EF6745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50" name="Picture 1" descr="https://mail.google.com/mail/images/cleardot.gif">
          <a:extLst>
            <a:ext uri="{FF2B5EF4-FFF2-40B4-BE49-F238E27FC236}">
              <a16:creationId xmlns:a16="http://schemas.microsoft.com/office/drawing/2014/main" id="{E444DD9D-12D6-4E65-BA71-FEF4B2AA5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51" name="Picture 1" descr="https://mail.google.com/mail/images/cleardot.gif">
          <a:extLst>
            <a:ext uri="{FF2B5EF4-FFF2-40B4-BE49-F238E27FC236}">
              <a16:creationId xmlns:a16="http://schemas.microsoft.com/office/drawing/2014/main" id="{2CFCC8BD-F9AA-4CCE-8319-CDF79FD8E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52" name="Picture 1" descr="https://mail.google.com/mail/images/cleardot.gif">
          <a:extLst>
            <a:ext uri="{FF2B5EF4-FFF2-40B4-BE49-F238E27FC236}">
              <a16:creationId xmlns:a16="http://schemas.microsoft.com/office/drawing/2014/main" id="{09AC812C-3D40-42E7-BFEC-2646F5DCE9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53" name="Picture 1" descr="https://mail.google.com/mail/images/cleardot.gif">
          <a:extLst>
            <a:ext uri="{FF2B5EF4-FFF2-40B4-BE49-F238E27FC236}">
              <a16:creationId xmlns:a16="http://schemas.microsoft.com/office/drawing/2014/main" id="{BB5D0487-6F23-43F7-A305-1C88DF309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54" name="Picture 1" descr="https://mail.google.com/mail/images/cleardot.gif">
          <a:extLst>
            <a:ext uri="{FF2B5EF4-FFF2-40B4-BE49-F238E27FC236}">
              <a16:creationId xmlns:a16="http://schemas.microsoft.com/office/drawing/2014/main" id="{66C18DB6-A90C-4087-874E-D55F0A685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55" name="Picture 1" descr="https://mail.google.com/mail/images/cleardot.gif">
          <a:extLst>
            <a:ext uri="{FF2B5EF4-FFF2-40B4-BE49-F238E27FC236}">
              <a16:creationId xmlns:a16="http://schemas.microsoft.com/office/drawing/2014/main" id="{A6848DDC-6FFD-4850-B39E-6B178AFD37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56" name="Picture 1" descr="https://mail.google.com/mail/images/cleardot.gif">
          <a:extLst>
            <a:ext uri="{FF2B5EF4-FFF2-40B4-BE49-F238E27FC236}">
              <a16:creationId xmlns:a16="http://schemas.microsoft.com/office/drawing/2014/main" id="{FF880A45-2029-49A3-944E-FA976E245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57" name="Picture 1" descr="https://mail.google.com/mail/images/cleardot.gif">
          <a:extLst>
            <a:ext uri="{FF2B5EF4-FFF2-40B4-BE49-F238E27FC236}">
              <a16:creationId xmlns:a16="http://schemas.microsoft.com/office/drawing/2014/main" id="{A411ECA5-4C98-4988-A41C-B82C65EE3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58" name="Picture 1" descr="https://mail.google.com/mail/images/cleardot.gif">
          <a:extLst>
            <a:ext uri="{FF2B5EF4-FFF2-40B4-BE49-F238E27FC236}">
              <a16:creationId xmlns:a16="http://schemas.microsoft.com/office/drawing/2014/main" id="{421CE992-BA6C-464D-842C-5CB8A86DE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59" name="Picture 1" descr="https://mail.google.com/mail/images/cleardot.gif">
          <a:extLst>
            <a:ext uri="{FF2B5EF4-FFF2-40B4-BE49-F238E27FC236}">
              <a16:creationId xmlns:a16="http://schemas.microsoft.com/office/drawing/2014/main" id="{CDD873C2-6622-4039-8ECE-911A71B19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60" name="Picture 1" descr="https://mail.google.com/mail/images/cleardot.gif">
          <a:extLst>
            <a:ext uri="{FF2B5EF4-FFF2-40B4-BE49-F238E27FC236}">
              <a16:creationId xmlns:a16="http://schemas.microsoft.com/office/drawing/2014/main" id="{7C9145D8-85B9-4A28-89E2-EBFA1D035C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61" name="Picture 1" descr="https://mail.google.com/mail/images/cleardot.gif">
          <a:extLst>
            <a:ext uri="{FF2B5EF4-FFF2-40B4-BE49-F238E27FC236}">
              <a16:creationId xmlns:a16="http://schemas.microsoft.com/office/drawing/2014/main" id="{2312EDCD-6003-4045-B27B-DD6C99909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62" name="Picture 1" descr="https://mail.google.com/mail/images/cleardot.gif">
          <a:extLst>
            <a:ext uri="{FF2B5EF4-FFF2-40B4-BE49-F238E27FC236}">
              <a16:creationId xmlns:a16="http://schemas.microsoft.com/office/drawing/2014/main" id="{18F9E3EE-113D-4B71-A78D-22454E9C5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63" name="Picture 1" descr="https://mail.google.com/mail/images/cleardot.gif">
          <a:extLst>
            <a:ext uri="{FF2B5EF4-FFF2-40B4-BE49-F238E27FC236}">
              <a16:creationId xmlns:a16="http://schemas.microsoft.com/office/drawing/2014/main" id="{CB62625E-4698-437C-9A69-7F597DB7C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64" name="Picture 1" descr="https://mail.google.com/mail/images/cleardot.gif">
          <a:extLst>
            <a:ext uri="{FF2B5EF4-FFF2-40B4-BE49-F238E27FC236}">
              <a16:creationId xmlns:a16="http://schemas.microsoft.com/office/drawing/2014/main" id="{B8A476EF-0B82-4324-B3F9-3C208989B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65" name="Picture 1" descr="https://mail.google.com/mail/images/cleardot.gif">
          <a:extLst>
            <a:ext uri="{FF2B5EF4-FFF2-40B4-BE49-F238E27FC236}">
              <a16:creationId xmlns:a16="http://schemas.microsoft.com/office/drawing/2014/main" id="{467D7B1C-86E6-421E-9E70-76176D691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66" name="Picture 1" descr="https://mail.google.com/mail/images/cleardot.gif">
          <a:extLst>
            <a:ext uri="{FF2B5EF4-FFF2-40B4-BE49-F238E27FC236}">
              <a16:creationId xmlns:a16="http://schemas.microsoft.com/office/drawing/2014/main" id="{FED9644E-AAF6-4C6C-BABC-EDA8AC381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67" name="Picture 1" descr="https://mail.google.com/mail/images/cleardot.gif">
          <a:extLst>
            <a:ext uri="{FF2B5EF4-FFF2-40B4-BE49-F238E27FC236}">
              <a16:creationId xmlns:a16="http://schemas.microsoft.com/office/drawing/2014/main" id="{20394A4A-E195-4FDD-B566-1AC8511A5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68" name="Picture 1" descr="https://mail.google.com/mail/images/cleardot.gif">
          <a:extLst>
            <a:ext uri="{FF2B5EF4-FFF2-40B4-BE49-F238E27FC236}">
              <a16:creationId xmlns:a16="http://schemas.microsoft.com/office/drawing/2014/main" id="{DE438DB6-C3BD-4516-9C38-293E3B46E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69" name="Picture 1" descr="https://mail.google.com/mail/images/cleardot.gif">
          <a:extLst>
            <a:ext uri="{FF2B5EF4-FFF2-40B4-BE49-F238E27FC236}">
              <a16:creationId xmlns:a16="http://schemas.microsoft.com/office/drawing/2014/main" id="{591C3E2C-A62D-422B-A252-4A1E2EBB96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70" name="Picture 1" descr="https://mail.google.com/mail/images/cleardot.gif">
          <a:extLst>
            <a:ext uri="{FF2B5EF4-FFF2-40B4-BE49-F238E27FC236}">
              <a16:creationId xmlns:a16="http://schemas.microsoft.com/office/drawing/2014/main" id="{31807518-1F80-4112-A7E8-A03E0EF2CB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71" name="Picture 1" descr="https://mail.google.com/mail/images/cleardot.gif">
          <a:extLst>
            <a:ext uri="{FF2B5EF4-FFF2-40B4-BE49-F238E27FC236}">
              <a16:creationId xmlns:a16="http://schemas.microsoft.com/office/drawing/2014/main" id="{06CE4E01-1FEF-4C8A-BB33-F4AED02F4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72" name="Picture 1" descr="https://mail.google.com/mail/images/cleardot.gif">
          <a:extLst>
            <a:ext uri="{FF2B5EF4-FFF2-40B4-BE49-F238E27FC236}">
              <a16:creationId xmlns:a16="http://schemas.microsoft.com/office/drawing/2014/main" id="{9173143C-C012-48C6-BE07-BF01D3046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73" name="Picture 1" descr="https://mail.google.com/mail/images/cleardot.gif">
          <a:extLst>
            <a:ext uri="{FF2B5EF4-FFF2-40B4-BE49-F238E27FC236}">
              <a16:creationId xmlns:a16="http://schemas.microsoft.com/office/drawing/2014/main" id="{6CEA3926-B286-48E8-A60B-0B49A8B261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74" name="Picture 1" descr="https://mail.google.com/mail/images/cleardot.gif">
          <a:extLst>
            <a:ext uri="{FF2B5EF4-FFF2-40B4-BE49-F238E27FC236}">
              <a16:creationId xmlns:a16="http://schemas.microsoft.com/office/drawing/2014/main" id="{B6B285BF-F315-4460-9D0C-BC7EF32E3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75" name="Picture 1" descr="https://mail.google.com/mail/images/cleardot.gif">
          <a:extLst>
            <a:ext uri="{FF2B5EF4-FFF2-40B4-BE49-F238E27FC236}">
              <a16:creationId xmlns:a16="http://schemas.microsoft.com/office/drawing/2014/main" id="{F6705DF7-B323-42E4-A10F-78A8D8844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76" name="Picture 1" descr="https://mail.google.com/mail/images/cleardot.gif">
          <a:extLst>
            <a:ext uri="{FF2B5EF4-FFF2-40B4-BE49-F238E27FC236}">
              <a16:creationId xmlns:a16="http://schemas.microsoft.com/office/drawing/2014/main" id="{91E0B00A-26C0-4E62-8E50-C43312A83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77" name="Picture 1" descr="https://mail.google.com/mail/images/cleardot.gif">
          <a:extLst>
            <a:ext uri="{FF2B5EF4-FFF2-40B4-BE49-F238E27FC236}">
              <a16:creationId xmlns:a16="http://schemas.microsoft.com/office/drawing/2014/main" id="{EEF965B2-A0C0-4085-88C5-EB32B6DD9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78" name="Picture 1" descr="https://mail.google.com/mail/images/cleardot.gif">
          <a:extLst>
            <a:ext uri="{FF2B5EF4-FFF2-40B4-BE49-F238E27FC236}">
              <a16:creationId xmlns:a16="http://schemas.microsoft.com/office/drawing/2014/main" id="{B6DDACDB-EA7F-48CF-8149-0BC7F94F8B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79" name="Picture 1" descr="https://mail.google.com/mail/images/cleardot.gif">
          <a:extLst>
            <a:ext uri="{FF2B5EF4-FFF2-40B4-BE49-F238E27FC236}">
              <a16:creationId xmlns:a16="http://schemas.microsoft.com/office/drawing/2014/main" id="{22BF4B90-8DFA-40E1-8328-FBD2D73CD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80" name="Picture 1" descr="https://mail.google.com/mail/images/cleardot.gif">
          <a:extLst>
            <a:ext uri="{FF2B5EF4-FFF2-40B4-BE49-F238E27FC236}">
              <a16:creationId xmlns:a16="http://schemas.microsoft.com/office/drawing/2014/main" id="{D4CC0DF3-ECFF-49F8-BB70-12F0C094D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81" name="Picture 1" descr="https://mail.google.com/mail/images/cleardot.gif">
          <a:extLst>
            <a:ext uri="{FF2B5EF4-FFF2-40B4-BE49-F238E27FC236}">
              <a16:creationId xmlns:a16="http://schemas.microsoft.com/office/drawing/2014/main" id="{2E653661-2EE5-46AE-9B11-B94D8A61A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82" name="Picture 1" descr="https://mail.google.com/mail/images/cleardot.gif">
          <a:extLst>
            <a:ext uri="{FF2B5EF4-FFF2-40B4-BE49-F238E27FC236}">
              <a16:creationId xmlns:a16="http://schemas.microsoft.com/office/drawing/2014/main" id="{995C195E-EE6C-4CA2-A9B2-B8136EB259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83" name="Picture 1" descr="https://mail.google.com/mail/images/cleardot.gif">
          <a:extLst>
            <a:ext uri="{FF2B5EF4-FFF2-40B4-BE49-F238E27FC236}">
              <a16:creationId xmlns:a16="http://schemas.microsoft.com/office/drawing/2014/main" id="{29751221-F313-4C2B-B115-CFD27273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84" name="Picture 1" descr="https://mail.google.com/mail/images/cleardot.gif">
          <a:extLst>
            <a:ext uri="{FF2B5EF4-FFF2-40B4-BE49-F238E27FC236}">
              <a16:creationId xmlns:a16="http://schemas.microsoft.com/office/drawing/2014/main" id="{3B0A142B-B886-42B8-A0A7-BCB94D615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85" name="Picture 1" descr="https://mail.google.com/mail/images/cleardot.gif">
          <a:extLst>
            <a:ext uri="{FF2B5EF4-FFF2-40B4-BE49-F238E27FC236}">
              <a16:creationId xmlns:a16="http://schemas.microsoft.com/office/drawing/2014/main" id="{8F295318-0207-4C2C-9F15-4225EC116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86" name="Picture 1" descr="https://mail.google.com/mail/images/cleardot.gif">
          <a:extLst>
            <a:ext uri="{FF2B5EF4-FFF2-40B4-BE49-F238E27FC236}">
              <a16:creationId xmlns:a16="http://schemas.microsoft.com/office/drawing/2014/main" id="{BEE08D6B-892E-4621-B83B-C419A0192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87" name="Picture 1" descr="https://mail.google.com/mail/images/cleardot.gif">
          <a:extLst>
            <a:ext uri="{FF2B5EF4-FFF2-40B4-BE49-F238E27FC236}">
              <a16:creationId xmlns:a16="http://schemas.microsoft.com/office/drawing/2014/main" id="{5F285056-63FF-4830-8447-0419C0E568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88" name="Picture 1" descr="https://mail.google.com/mail/images/cleardot.gif">
          <a:extLst>
            <a:ext uri="{FF2B5EF4-FFF2-40B4-BE49-F238E27FC236}">
              <a16:creationId xmlns:a16="http://schemas.microsoft.com/office/drawing/2014/main" id="{4483D7C6-2902-41EB-8E18-65AE4A0F6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89" name="Picture 1" descr="https://mail.google.com/mail/images/cleardot.gif">
          <a:extLst>
            <a:ext uri="{FF2B5EF4-FFF2-40B4-BE49-F238E27FC236}">
              <a16:creationId xmlns:a16="http://schemas.microsoft.com/office/drawing/2014/main" id="{FA2CBA7C-EB77-42C6-9439-E06C3F9A5A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90" name="Picture 1" descr="https://mail.google.com/mail/images/cleardot.gif">
          <a:extLst>
            <a:ext uri="{FF2B5EF4-FFF2-40B4-BE49-F238E27FC236}">
              <a16:creationId xmlns:a16="http://schemas.microsoft.com/office/drawing/2014/main" id="{2DCA0476-1AD5-45F3-8D5B-AD8A3EDDF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91" name="Picture 1" descr="https://mail.google.com/mail/images/cleardot.gif">
          <a:extLst>
            <a:ext uri="{FF2B5EF4-FFF2-40B4-BE49-F238E27FC236}">
              <a16:creationId xmlns:a16="http://schemas.microsoft.com/office/drawing/2014/main" id="{5643F58C-1763-42F0-8C40-00EF9BB506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92" name="Picture 1" descr="https://mail.google.com/mail/images/cleardot.gif">
          <a:extLst>
            <a:ext uri="{FF2B5EF4-FFF2-40B4-BE49-F238E27FC236}">
              <a16:creationId xmlns:a16="http://schemas.microsoft.com/office/drawing/2014/main" id="{4AC2618A-797D-4212-BC17-83453ABDD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93" name="Picture 1" descr="https://mail.google.com/mail/images/cleardot.gif">
          <a:extLst>
            <a:ext uri="{FF2B5EF4-FFF2-40B4-BE49-F238E27FC236}">
              <a16:creationId xmlns:a16="http://schemas.microsoft.com/office/drawing/2014/main" id="{B6018074-ED73-41E3-B808-D9BDD8025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94" name="Picture 1" descr="https://mail.google.com/mail/images/cleardot.gif">
          <a:extLst>
            <a:ext uri="{FF2B5EF4-FFF2-40B4-BE49-F238E27FC236}">
              <a16:creationId xmlns:a16="http://schemas.microsoft.com/office/drawing/2014/main" id="{BD124AB0-0C73-4D74-91F1-FEB415581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95" name="Picture 1" descr="https://mail.google.com/mail/images/cleardot.gif">
          <a:extLst>
            <a:ext uri="{FF2B5EF4-FFF2-40B4-BE49-F238E27FC236}">
              <a16:creationId xmlns:a16="http://schemas.microsoft.com/office/drawing/2014/main" id="{9EB66D02-B7E5-43D7-AB7E-AC13E918C0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96" name="Picture 1" descr="https://mail.google.com/mail/images/cleardot.gif">
          <a:extLst>
            <a:ext uri="{FF2B5EF4-FFF2-40B4-BE49-F238E27FC236}">
              <a16:creationId xmlns:a16="http://schemas.microsoft.com/office/drawing/2014/main" id="{1AEB5348-E916-4A77-9445-27C0EDEF5B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97" name="Picture 1" descr="https://mail.google.com/mail/images/cleardot.gif">
          <a:extLst>
            <a:ext uri="{FF2B5EF4-FFF2-40B4-BE49-F238E27FC236}">
              <a16:creationId xmlns:a16="http://schemas.microsoft.com/office/drawing/2014/main" id="{61CA697D-1559-492A-B2FF-8AEA2FE50A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98" name="Picture 1" descr="https://mail.google.com/mail/images/cleardot.gif">
          <a:extLst>
            <a:ext uri="{FF2B5EF4-FFF2-40B4-BE49-F238E27FC236}">
              <a16:creationId xmlns:a16="http://schemas.microsoft.com/office/drawing/2014/main" id="{7420F4C9-A690-44F8-9B42-D95BC2DB9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499" name="Picture 1" descr="https://mail.google.com/mail/images/cleardot.gif">
          <a:extLst>
            <a:ext uri="{FF2B5EF4-FFF2-40B4-BE49-F238E27FC236}">
              <a16:creationId xmlns:a16="http://schemas.microsoft.com/office/drawing/2014/main" id="{476428DB-89F4-4320-B4BA-06209FE28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00" name="Picture 1" descr="https://mail.google.com/mail/images/cleardot.gif">
          <a:extLst>
            <a:ext uri="{FF2B5EF4-FFF2-40B4-BE49-F238E27FC236}">
              <a16:creationId xmlns:a16="http://schemas.microsoft.com/office/drawing/2014/main" id="{8A141090-AECF-4A10-B4F3-23B9560141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01" name="Picture 1" descr="https://mail.google.com/mail/images/cleardot.gif">
          <a:extLst>
            <a:ext uri="{FF2B5EF4-FFF2-40B4-BE49-F238E27FC236}">
              <a16:creationId xmlns:a16="http://schemas.microsoft.com/office/drawing/2014/main" id="{FB6CE8CB-E376-4308-A01F-5FC60CCE5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02" name="Picture 1" descr="https://mail.google.com/mail/images/cleardot.gif">
          <a:extLst>
            <a:ext uri="{FF2B5EF4-FFF2-40B4-BE49-F238E27FC236}">
              <a16:creationId xmlns:a16="http://schemas.microsoft.com/office/drawing/2014/main" id="{553456A1-1C8F-453A-B102-EC84D478A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03" name="Picture 1" descr="https://mail.google.com/mail/images/cleardot.gif">
          <a:extLst>
            <a:ext uri="{FF2B5EF4-FFF2-40B4-BE49-F238E27FC236}">
              <a16:creationId xmlns:a16="http://schemas.microsoft.com/office/drawing/2014/main" id="{78F1AD68-0927-485A-A3EA-C9461C8D9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04" name="Picture 1" descr="https://mail.google.com/mail/images/cleardot.gif">
          <a:extLst>
            <a:ext uri="{FF2B5EF4-FFF2-40B4-BE49-F238E27FC236}">
              <a16:creationId xmlns:a16="http://schemas.microsoft.com/office/drawing/2014/main" id="{513DD357-CA75-4BBA-897B-F753EB68E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05" name="Picture 1" descr="https://mail.google.com/mail/images/cleardot.gif">
          <a:extLst>
            <a:ext uri="{FF2B5EF4-FFF2-40B4-BE49-F238E27FC236}">
              <a16:creationId xmlns:a16="http://schemas.microsoft.com/office/drawing/2014/main" id="{BB14055A-2451-4EDC-9EF9-8D6229069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06" name="Picture 1" descr="https://mail.google.com/mail/images/cleardot.gif">
          <a:extLst>
            <a:ext uri="{FF2B5EF4-FFF2-40B4-BE49-F238E27FC236}">
              <a16:creationId xmlns:a16="http://schemas.microsoft.com/office/drawing/2014/main" id="{C0A26A98-D507-4C13-8802-15CF1D908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07" name="Picture 1" descr="https://mail.google.com/mail/images/cleardot.gif">
          <a:extLst>
            <a:ext uri="{FF2B5EF4-FFF2-40B4-BE49-F238E27FC236}">
              <a16:creationId xmlns:a16="http://schemas.microsoft.com/office/drawing/2014/main" id="{C4F039BD-FB3C-4251-8C3A-AB41E045F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08" name="Picture 1" descr="https://mail.google.com/mail/images/cleardot.gif">
          <a:extLst>
            <a:ext uri="{FF2B5EF4-FFF2-40B4-BE49-F238E27FC236}">
              <a16:creationId xmlns:a16="http://schemas.microsoft.com/office/drawing/2014/main" id="{4CB14700-4B2E-431B-A8B5-905B7400C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09" name="Picture 1" descr="https://mail.google.com/mail/images/cleardot.gif">
          <a:extLst>
            <a:ext uri="{FF2B5EF4-FFF2-40B4-BE49-F238E27FC236}">
              <a16:creationId xmlns:a16="http://schemas.microsoft.com/office/drawing/2014/main" id="{DFFE3E0C-AA6E-452B-8B05-7B798DC52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10" name="Picture 1" descr="https://mail.google.com/mail/images/cleardot.gif">
          <a:extLst>
            <a:ext uri="{FF2B5EF4-FFF2-40B4-BE49-F238E27FC236}">
              <a16:creationId xmlns:a16="http://schemas.microsoft.com/office/drawing/2014/main" id="{805340A8-0674-40C0-B11B-F435BE7F9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11" name="Picture 1" descr="https://mail.google.com/mail/images/cleardot.gif">
          <a:extLst>
            <a:ext uri="{FF2B5EF4-FFF2-40B4-BE49-F238E27FC236}">
              <a16:creationId xmlns:a16="http://schemas.microsoft.com/office/drawing/2014/main" id="{9F6535F6-BCC5-4788-A199-2650C2ADD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12" name="Picture 1" descr="https://mail.google.com/mail/images/cleardot.gif">
          <a:extLst>
            <a:ext uri="{FF2B5EF4-FFF2-40B4-BE49-F238E27FC236}">
              <a16:creationId xmlns:a16="http://schemas.microsoft.com/office/drawing/2014/main" id="{9AAAED52-CC0A-4BA4-BAE3-EB90B8D9A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13" name="Picture 1" descr="https://mail.google.com/mail/images/cleardot.gif">
          <a:extLst>
            <a:ext uri="{FF2B5EF4-FFF2-40B4-BE49-F238E27FC236}">
              <a16:creationId xmlns:a16="http://schemas.microsoft.com/office/drawing/2014/main" id="{8777B5B8-A373-47D5-A706-D2F650941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14" name="Picture 1" descr="https://mail.google.com/mail/images/cleardot.gif">
          <a:extLst>
            <a:ext uri="{FF2B5EF4-FFF2-40B4-BE49-F238E27FC236}">
              <a16:creationId xmlns:a16="http://schemas.microsoft.com/office/drawing/2014/main" id="{4ED9E2CB-2EA5-4C10-A68C-A54632EF8A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15" name="Picture 1" descr="https://mail.google.com/mail/images/cleardot.gif">
          <a:extLst>
            <a:ext uri="{FF2B5EF4-FFF2-40B4-BE49-F238E27FC236}">
              <a16:creationId xmlns:a16="http://schemas.microsoft.com/office/drawing/2014/main" id="{AE0562AC-CC3D-48BF-8AA0-E36FB3C29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16" name="Picture 1" descr="https://mail.google.com/mail/images/cleardot.gif">
          <a:extLst>
            <a:ext uri="{FF2B5EF4-FFF2-40B4-BE49-F238E27FC236}">
              <a16:creationId xmlns:a16="http://schemas.microsoft.com/office/drawing/2014/main" id="{B3FF4949-F1D0-4595-B0BA-0664D83C7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17" name="Picture 1" descr="https://mail.google.com/mail/images/cleardot.gif">
          <a:extLst>
            <a:ext uri="{FF2B5EF4-FFF2-40B4-BE49-F238E27FC236}">
              <a16:creationId xmlns:a16="http://schemas.microsoft.com/office/drawing/2014/main" id="{63C38ADB-12B4-4D26-B96B-6F6FAE504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18" name="Picture 1" descr="https://mail.google.com/mail/images/cleardot.gif">
          <a:extLst>
            <a:ext uri="{FF2B5EF4-FFF2-40B4-BE49-F238E27FC236}">
              <a16:creationId xmlns:a16="http://schemas.microsoft.com/office/drawing/2014/main" id="{0AA810B5-4B6A-4227-93F4-01FB90CF0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19" name="Picture 1" descr="https://mail.google.com/mail/images/cleardot.gif">
          <a:extLst>
            <a:ext uri="{FF2B5EF4-FFF2-40B4-BE49-F238E27FC236}">
              <a16:creationId xmlns:a16="http://schemas.microsoft.com/office/drawing/2014/main" id="{A9DCBA72-EBD9-4437-8D95-DC76869BB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20" name="Picture 1" descr="https://mail.google.com/mail/images/cleardot.gif">
          <a:extLst>
            <a:ext uri="{FF2B5EF4-FFF2-40B4-BE49-F238E27FC236}">
              <a16:creationId xmlns:a16="http://schemas.microsoft.com/office/drawing/2014/main" id="{ED5C0FC2-026A-4D5E-8CE0-53CEFC681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21" name="Picture 1" descr="https://mail.google.com/mail/images/cleardot.gif">
          <a:extLst>
            <a:ext uri="{FF2B5EF4-FFF2-40B4-BE49-F238E27FC236}">
              <a16:creationId xmlns:a16="http://schemas.microsoft.com/office/drawing/2014/main" id="{1D38264D-276F-45BE-A089-8970DBA420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22" name="Picture 1" descr="https://mail.google.com/mail/images/cleardot.gif">
          <a:extLst>
            <a:ext uri="{FF2B5EF4-FFF2-40B4-BE49-F238E27FC236}">
              <a16:creationId xmlns:a16="http://schemas.microsoft.com/office/drawing/2014/main" id="{23B1A8F3-5DAF-4CFC-A477-4DEDD69BD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23" name="Picture 1" descr="https://mail.google.com/mail/images/cleardot.gif">
          <a:extLst>
            <a:ext uri="{FF2B5EF4-FFF2-40B4-BE49-F238E27FC236}">
              <a16:creationId xmlns:a16="http://schemas.microsoft.com/office/drawing/2014/main" id="{2A8EC5CE-1D92-4026-BFEB-00962D567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24" name="Picture 1" descr="https://mail.google.com/mail/images/cleardot.gif">
          <a:extLst>
            <a:ext uri="{FF2B5EF4-FFF2-40B4-BE49-F238E27FC236}">
              <a16:creationId xmlns:a16="http://schemas.microsoft.com/office/drawing/2014/main" id="{86DC7763-B5C0-4949-BB12-EDE465C44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25" name="Picture 1" descr="https://mail.google.com/mail/images/cleardot.gif">
          <a:extLst>
            <a:ext uri="{FF2B5EF4-FFF2-40B4-BE49-F238E27FC236}">
              <a16:creationId xmlns:a16="http://schemas.microsoft.com/office/drawing/2014/main" id="{9DA83839-AA4E-4452-84F3-1741897C5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26" name="Picture 1" descr="https://mail.google.com/mail/images/cleardot.gif">
          <a:extLst>
            <a:ext uri="{FF2B5EF4-FFF2-40B4-BE49-F238E27FC236}">
              <a16:creationId xmlns:a16="http://schemas.microsoft.com/office/drawing/2014/main" id="{52EC9ACC-C684-4730-AB0A-25C033BEB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27" name="Picture 1" descr="https://mail.google.com/mail/images/cleardot.gif">
          <a:extLst>
            <a:ext uri="{FF2B5EF4-FFF2-40B4-BE49-F238E27FC236}">
              <a16:creationId xmlns:a16="http://schemas.microsoft.com/office/drawing/2014/main" id="{E6D28414-A8B3-4299-BEA2-85008FB3E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28" name="Picture 1" descr="https://mail.google.com/mail/images/cleardot.gif">
          <a:extLst>
            <a:ext uri="{FF2B5EF4-FFF2-40B4-BE49-F238E27FC236}">
              <a16:creationId xmlns:a16="http://schemas.microsoft.com/office/drawing/2014/main" id="{662A400E-4849-467F-9DAB-BCC11C469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29" name="Picture 1" descr="https://mail.google.com/mail/images/cleardot.gif">
          <a:extLst>
            <a:ext uri="{FF2B5EF4-FFF2-40B4-BE49-F238E27FC236}">
              <a16:creationId xmlns:a16="http://schemas.microsoft.com/office/drawing/2014/main" id="{3503C04C-FFF2-4C57-97BF-84557E2C3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30" name="Picture 1" descr="https://mail.google.com/mail/images/cleardot.gif">
          <a:extLst>
            <a:ext uri="{FF2B5EF4-FFF2-40B4-BE49-F238E27FC236}">
              <a16:creationId xmlns:a16="http://schemas.microsoft.com/office/drawing/2014/main" id="{21E41656-7550-4A66-BF0A-3CC64EBA7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31" name="Picture 1" descr="https://mail.google.com/mail/images/cleardot.gif">
          <a:extLst>
            <a:ext uri="{FF2B5EF4-FFF2-40B4-BE49-F238E27FC236}">
              <a16:creationId xmlns:a16="http://schemas.microsoft.com/office/drawing/2014/main" id="{99D76E3F-727A-47F7-9C70-8914F4B2B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32" name="Picture 1" descr="https://mail.google.com/mail/images/cleardot.gif">
          <a:extLst>
            <a:ext uri="{FF2B5EF4-FFF2-40B4-BE49-F238E27FC236}">
              <a16:creationId xmlns:a16="http://schemas.microsoft.com/office/drawing/2014/main" id="{12204B02-66C9-47EB-A2A4-6D12B10AD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33" name="Picture 1" descr="https://mail.google.com/mail/images/cleardot.gif">
          <a:extLst>
            <a:ext uri="{FF2B5EF4-FFF2-40B4-BE49-F238E27FC236}">
              <a16:creationId xmlns:a16="http://schemas.microsoft.com/office/drawing/2014/main" id="{9E37B58A-CF13-4076-ADF0-4931F80B0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34" name="Picture 1" descr="https://mail.google.com/mail/images/cleardot.gif">
          <a:extLst>
            <a:ext uri="{FF2B5EF4-FFF2-40B4-BE49-F238E27FC236}">
              <a16:creationId xmlns:a16="http://schemas.microsoft.com/office/drawing/2014/main" id="{58824154-BE9F-411A-9DB3-1064A6D37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35" name="Picture 1" descr="https://mail.google.com/mail/images/cleardot.gif">
          <a:extLst>
            <a:ext uri="{FF2B5EF4-FFF2-40B4-BE49-F238E27FC236}">
              <a16:creationId xmlns:a16="http://schemas.microsoft.com/office/drawing/2014/main" id="{87939607-5ABD-4773-8735-E2413EF5D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36" name="Picture 1" descr="https://mail.google.com/mail/images/cleardot.gif">
          <a:extLst>
            <a:ext uri="{FF2B5EF4-FFF2-40B4-BE49-F238E27FC236}">
              <a16:creationId xmlns:a16="http://schemas.microsoft.com/office/drawing/2014/main" id="{D0503DAA-56F8-4CA1-AB43-7421F4401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37" name="Picture 1" descr="https://mail.google.com/mail/images/cleardot.gif">
          <a:extLst>
            <a:ext uri="{FF2B5EF4-FFF2-40B4-BE49-F238E27FC236}">
              <a16:creationId xmlns:a16="http://schemas.microsoft.com/office/drawing/2014/main" id="{06FBE707-7853-4B64-98A8-9298B0805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38" name="Picture 1" descr="https://mail.google.com/mail/images/cleardot.gif">
          <a:extLst>
            <a:ext uri="{FF2B5EF4-FFF2-40B4-BE49-F238E27FC236}">
              <a16:creationId xmlns:a16="http://schemas.microsoft.com/office/drawing/2014/main" id="{FE42032A-D72F-4F93-8CF7-65B9BDC4D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39" name="Picture 1" descr="https://mail.google.com/mail/images/cleardot.gif">
          <a:extLst>
            <a:ext uri="{FF2B5EF4-FFF2-40B4-BE49-F238E27FC236}">
              <a16:creationId xmlns:a16="http://schemas.microsoft.com/office/drawing/2014/main" id="{A4436362-3B7F-4A7F-8527-6EA086B63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40" name="Picture 1" descr="https://mail.google.com/mail/images/cleardot.gif">
          <a:extLst>
            <a:ext uri="{FF2B5EF4-FFF2-40B4-BE49-F238E27FC236}">
              <a16:creationId xmlns:a16="http://schemas.microsoft.com/office/drawing/2014/main" id="{A2D0B376-05F8-4F8B-B926-DFE64CCFB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41" name="Picture 1" descr="https://mail.google.com/mail/images/cleardot.gif">
          <a:extLst>
            <a:ext uri="{FF2B5EF4-FFF2-40B4-BE49-F238E27FC236}">
              <a16:creationId xmlns:a16="http://schemas.microsoft.com/office/drawing/2014/main" id="{D7A7DECC-1CA2-491C-A90C-EE6D7F9B9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42" name="Picture 1" descr="https://mail.google.com/mail/images/cleardot.gif">
          <a:extLst>
            <a:ext uri="{FF2B5EF4-FFF2-40B4-BE49-F238E27FC236}">
              <a16:creationId xmlns:a16="http://schemas.microsoft.com/office/drawing/2014/main" id="{BFC684A6-DF23-488C-B1BA-0F06BD140A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43" name="Picture 1" descr="https://mail.google.com/mail/images/cleardot.gif">
          <a:extLst>
            <a:ext uri="{FF2B5EF4-FFF2-40B4-BE49-F238E27FC236}">
              <a16:creationId xmlns:a16="http://schemas.microsoft.com/office/drawing/2014/main" id="{8B61BF73-19FA-467B-BB08-B6DC3D2135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44" name="Picture 1" descr="https://mail.google.com/mail/images/cleardot.gif">
          <a:extLst>
            <a:ext uri="{FF2B5EF4-FFF2-40B4-BE49-F238E27FC236}">
              <a16:creationId xmlns:a16="http://schemas.microsoft.com/office/drawing/2014/main" id="{EFA37B8A-A701-4E2E-8907-8584811CDC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45" name="Picture 1" descr="https://mail.google.com/mail/images/cleardot.gif">
          <a:extLst>
            <a:ext uri="{FF2B5EF4-FFF2-40B4-BE49-F238E27FC236}">
              <a16:creationId xmlns:a16="http://schemas.microsoft.com/office/drawing/2014/main" id="{EFEAD8CF-8C1E-4818-ACA3-4D1F6FE9FB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46" name="Picture 1" descr="https://mail.google.com/mail/images/cleardot.gif">
          <a:extLst>
            <a:ext uri="{FF2B5EF4-FFF2-40B4-BE49-F238E27FC236}">
              <a16:creationId xmlns:a16="http://schemas.microsoft.com/office/drawing/2014/main" id="{DA66D44E-F333-468F-A9D9-29E1904D73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47" name="Picture 1" descr="https://mail.google.com/mail/images/cleardot.gif">
          <a:extLst>
            <a:ext uri="{FF2B5EF4-FFF2-40B4-BE49-F238E27FC236}">
              <a16:creationId xmlns:a16="http://schemas.microsoft.com/office/drawing/2014/main" id="{567045F8-0CCE-49F1-8E59-D0DDB2BC7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48" name="Picture 1" descr="https://mail.google.com/mail/images/cleardot.gif">
          <a:extLst>
            <a:ext uri="{FF2B5EF4-FFF2-40B4-BE49-F238E27FC236}">
              <a16:creationId xmlns:a16="http://schemas.microsoft.com/office/drawing/2014/main" id="{2E6FDD9C-47B7-42EA-9816-917C46D00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49" name="Picture 1" descr="https://mail.google.com/mail/images/cleardot.gif">
          <a:extLst>
            <a:ext uri="{FF2B5EF4-FFF2-40B4-BE49-F238E27FC236}">
              <a16:creationId xmlns:a16="http://schemas.microsoft.com/office/drawing/2014/main" id="{59C5732E-5462-4BFC-B941-726917F44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50" name="Picture 1" descr="https://mail.google.com/mail/images/cleardot.gif">
          <a:extLst>
            <a:ext uri="{FF2B5EF4-FFF2-40B4-BE49-F238E27FC236}">
              <a16:creationId xmlns:a16="http://schemas.microsoft.com/office/drawing/2014/main" id="{B5FB99E4-0355-43F7-8D2A-EFE5C4FE0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51" name="Picture 1" descr="https://mail.google.com/mail/images/cleardot.gif">
          <a:extLst>
            <a:ext uri="{FF2B5EF4-FFF2-40B4-BE49-F238E27FC236}">
              <a16:creationId xmlns:a16="http://schemas.microsoft.com/office/drawing/2014/main" id="{01C9B3C2-101B-4757-9E05-87053751E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52" name="Picture 1" descr="https://mail.google.com/mail/images/cleardot.gif">
          <a:extLst>
            <a:ext uri="{FF2B5EF4-FFF2-40B4-BE49-F238E27FC236}">
              <a16:creationId xmlns:a16="http://schemas.microsoft.com/office/drawing/2014/main" id="{85BB5FE3-60F6-48CB-B182-A01262940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53" name="Picture 1" descr="https://mail.google.com/mail/images/cleardot.gif">
          <a:extLst>
            <a:ext uri="{FF2B5EF4-FFF2-40B4-BE49-F238E27FC236}">
              <a16:creationId xmlns:a16="http://schemas.microsoft.com/office/drawing/2014/main" id="{EFE3C041-E158-4466-B8AF-93E108853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54" name="Picture 1" descr="https://mail.google.com/mail/images/cleardot.gif">
          <a:extLst>
            <a:ext uri="{FF2B5EF4-FFF2-40B4-BE49-F238E27FC236}">
              <a16:creationId xmlns:a16="http://schemas.microsoft.com/office/drawing/2014/main" id="{7DB6974E-77C5-4BA5-8766-3AB610D050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55" name="Picture 1" descr="https://mail.google.com/mail/images/cleardot.gif">
          <a:extLst>
            <a:ext uri="{FF2B5EF4-FFF2-40B4-BE49-F238E27FC236}">
              <a16:creationId xmlns:a16="http://schemas.microsoft.com/office/drawing/2014/main" id="{45F0C2BA-BDBE-4828-BD4A-7E595CA49B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56" name="Picture 1" descr="https://mail.google.com/mail/images/cleardot.gif">
          <a:extLst>
            <a:ext uri="{FF2B5EF4-FFF2-40B4-BE49-F238E27FC236}">
              <a16:creationId xmlns:a16="http://schemas.microsoft.com/office/drawing/2014/main" id="{01C01BA6-7782-469B-B74D-3BCFE8A4A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57" name="Picture 1" descr="https://mail.google.com/mail/images/cleardot.gif">
          <a:extLst>
            <a:ext uri="{FF2B5EF4-FFF2-40B4-BE49-F238E27FC236}">
              <a16:creationId xmlns:a16="http://schemas.microsoft.com/office/drawing/2014/main" id="{DB2FDB0E-0BBD-4248-B2D0-C10CC93DA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58" name="Picture 1" descr="https://mail.google.com/mail/images/cleardot.gif">
          <a:extLst>
            <a:ext uri="{FF2B5EF4-FFF2-40B4-BE49-F238E27FC236}">
              <a16:creationId xmlns:a16="http://schemas.microsoft.com/office/drawing/2014/main" id="{8C3BDEC8-58C4-4F21-A90C-5A80EEA9AB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59" name="Picture 1" descr="https://mail.google.com/mail/images/cleardot.gif">
          <a:extLst>
            <a:ext uri="{FF2B5EF4-FFF2-40B4-BE49-F238E27FC236}">
              <a16:creationId xmlns:a16="http://schemas.microsoft.com/office/drawing/2014/main" id="{F49A8EF4-73DA-4E5C-B840-5222E332B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60" name="Picture 1" descr="https://mail.google.com/mail/images/cleardot.gif">
          <a:extLst>
            <a:ext uri="{FF2B5EF4-FFF2-40B4-BE49-F238E27FC236}">
              <a16:creationId xmlns:a16="http://schemas.microsoft.com/office/drawing/2014/main" id="{FD8E1E1D-B882-481B-8499-52533CC30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61" name="Picture 1" descr="https://mail.google.com/mail/images/cleardot.gif">
          <a:extLst>
            <a:ext uri="{FF2B5EF4-FFF2-40B4-BE49-F238E27FC236}">
              <a16:creationId xmlns:a16="http://schemas.microsoft.com/office/drawing/2014/main" id="{BE1EFD44-F2AE-4226-925E-4351C07CC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62" name="Picture 1" descr="https://mail.google.com/mail/images/cleardot.gif">
          <a:extLst>
            <a:ext uri="{FF2B5EF4-FFF2-40B4-BE49-F238E27FC236}">
              <a16:creationId xmlns:a16="http://schemas.microsoft.com/office/drawing/2014/main" id="{0540363C-970F-487B-B895-569C41EC9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63" name="Picture 1" descr="https://mail.google.com/mail/images/cleardot.gif">
          <a:extLst>
            <a:ext uri="{FF2B5EF4-FFF2-40B4-BE49-F238E27FC236}">
              <a16:creationId xmlns:a16="http://schemas.microsoft.com/office/drawing/2014/main" id="{F57745CB-3037-4B76-80E3-5E36C3839E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64" name="Picture 1" descr="https://mail.google.com/mail/images/cleardot.gif">
          <a:extLst>
            <a:ext uri="{FF2B5EF4-FFF2-40B4-BE49-F238E27FC236}">
              <a16:creationId xmlns:a16="http://schemas.microsoft.com/office/drawing/2014/main" id="{201BEBFC-E1F5-4046-9069-BF76E7F0D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65" name="Picture 1" descr="https://mail.google.com/mail/images/cleardot.gif">
          <a:extLst>
            <a:ext uri="{FF2B5EF4-FFF2-40B4-BE49-F238E27FC236}">
              <a16:creationId xmlns:a16="http://schemas.microsoft.com/office/drawing/2014/main" id="{C0DD0EDA-886B-4403-B3D1-400DF2EDC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66" name="Picture 1" descr="https://mail.google.com/mail/images/cleardot.gif">
          <a:extLst>
            <a:ext uri="{FF2B5EF4-FFF2-40B4-BE49-F238E27FC236}">
              <a16:creationId xmlns:a16="http://schemas.microsoft.com/office/drawing/2014/main" id="{3F16C1CB-23CE-4C63-8AC7-9BC5C70B0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67" name="Picture 1" descr="https://mail.google.com/mail/images/cleardot.gif">
          <a:extLst>
            <a:ext uri="{FF2B5EF4-FFF2-40B4-BE49-F238E27FC236}">
              <a16:creationId xmlns:a16="http://schemas.microsoft.com/office/drawing/2014/main" id="{1432C898-D4E7-4C09-A39D-D26D952EB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68" name="Picture 1" descr="https://mail.google.com/mail/images/cleardot.gif">
          <a:extLst>
            <a:ext uri="{FF2B5EF4-FFF2-40B4-BE49-F238E27FC236}">
              <a16:creationId xmlns:a16="http://schemas.microsoft.com/office/drawing/2014/main" id="{5957179B-922D-464C-AA48-819FD1861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69" name="Picture 1" descr="https://mail.google.com/mail/images/cleardot.gif">
          <a:extLst>
            <a:ext uri="{FF2B5EF4-FFF2-40B4-BE49-F238E27FC236}">
              <a16:creationId xmlns:a16="http://schemas.microsoft.com/office/drawing/2014/main" id="{4A473D1C-53AA-4ABB-8A32-809388507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70" name="Picture 1" descr="https://mail.google.com/mail/images/cleardot.gif">
          <a:extLst>
            <a:ext uri="{FF2B5EF4-FFF2-40B4-BE49-F238E27FC236}">
              <a16:creationId xmlns:a16="http://schemas.microsoft.com/office/drawing/2014/main" id="{C3F35521-D76A-4B11-B6F3-EF54076AE1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71" name="Picture 1" descr="https://mail.google.com/mail/images/cleardot.gif">
          <a:extLst>
            <a:ext uri="{FF2B5EF4-FFF2-40B4-BE49-F238E27FC236}">
              <a16:creationId xmlns:a16="http://schemas.microsoft.com/office/drawing/2014/main" id="{C0F6AD98-F2D4-4ECB-86D7-8D6319086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72" name="Picture 1" descr="https://mail.google.com/mail/images/cleardot.gif">
          <a:extLst>
            <a:ext uri="{FF2B5EF4-FFF2-40B4-BE49-F238E27FC236}">
              <a16:creationId xmlns:a16="http://schemas.microsoft.com/office/drawing/2014/main" id="{BCEF1B6F-3478-4120-906D-3E55DB948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73" name="Picture 1" descr="https://mail.google.com/mail/images/cleardot.gif">
          <a:extLst>
            <a:ext uri="{FF2B5EF4-FFF2-40B4-BE49-F238E27FC236}">
              <a16:creationId xmlns:a16="http://schemas.microsoft.com/office/drawing/2014/main" id="{ED324338-32CC-4920-A45E-CEF14B92A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74" name="Picture 1" descr="https://mail.google.com/mail/images/cleardot.gif">
          <a:extLst>
            <a:ext uri="{FF2B5EF4-FFF2-40B4-BE49-F238E27FC236}">
              <a16:creationId xmlns:a16="http://schemas.microsoft.com/office/drawing/2014/main" id="{58869410-963F-4048-8D01-208B1ECBB7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75" name="Picture 1" descr="https://mail.google.com/mail/images/cleardot.gif">
          <a:extLst>
            <a:ext uri="{FF2B5EF4-FFF2-40B4-BE49-F238E27FC236}">
              <a16:creationId xmlns:a16="http://schemas.microsoft.com/office/drawing/2014/main" id="{D7C8CB8F-ECDA-45BC-A8E3-912BE80B4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76" name="Picture 1" descr="https://mail.google.com/mail/images/cleardot.gif">
          <a:extLst>
            <a:ext uri="{FF2B5EF4-FFF2-40B4-BE49-F238E27FC236}">
              <a16:creationId xmlns:a16="http://schemas.microsoft.com/office/drawing/2014/main" id="{314164E6-15D4-4B63-BB30-578993208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77" name="Picture 1" descr="https://mail.google.com/mail/images/cleardot.gif">
          <a:extLst>
            <a:ext uri="{FF2B5EF4-FFF2-40B4-BE49-F238E27FC236}">
              <a16:creationId xmlns:a16="http://schemas.microsoft.com/office/drawing/2014/main" id="{20CE72FB-8714-4F3A-A8E5-050221E1A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78" name="Picture 1" descr="https://mail.google.com/mail/images/cleardot.gif">
          <a:extLst>
            <a:ext uri="{FF2B5EF4-FFF2-40B4-BE49-F238E27FC236}">
              <a16:creationId xmlns:a16="http://schemas.microsoft.com/office/drawing/2014/main" id="{C3561AFB-6180-4AD5-AED3-7FFD523073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79" name="Picture 1" descr="https://mail.google.com/mail/images/cleardot.gif">
          <a:extLst>
            <a:ext uri="{FF2B5EF4-FFF2-40B4-BE49-F238E27FC236}">
              <a16:creationId xmlns:a16="http://schemas.microsoft.com/office/drawing/2014/main" id="{1C592000-93AF-4047-9F06-671D23066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80" name="Picture 1" descr="https://mail.google.com/mail/images/cleardot.gif">
          <a:extLst>
            <a:ext uri="{FF2B5EF4-FFF2-40B4-BE49-F238E27FC236}">
              <a16:creationId xmlns:a16="http://schemas.microsoft.com/office/drawing/2014/main" id="{146525A6-EDF5-439D-954F-442863B456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81" name="Picture 1" descr="https://mail.google.com/mail/images/cleardot.gif">
          <a:extLst>
            <a:ext uri="{FF2B5EF4-FFF2-40B4-BE49-F238E27FC236}">
              <a16:creationId xmlns:a16="http://schemas.microsoft.com/office/drawing/2014/main" id="{79EBFD32-C0C2-421E-B86C-B35B5324F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82" name="Picture 1" descr="https://mail.google.com/mail/images/cleardot.gif">
          <a:extLst>
            <a:ext uri="{FF2B5EF4-FFF2-40B4-BE49-F238E27FC236}">
              <a16:creationId xmlns:a16="http://schemas.microsoft.com/office/drawing/2014/main" id="{DF495D23-F89B-4612-9DEE-454CE3C0E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83" name="Picture 1" descr="https://mail.google.com/mail/images/cleardot.gif">
          <a:extLst>
            <a:ext uri="{FF2B5EF4-FFF2-40B4-BE49-F238E27FC236}">
              <a16:creationId xmlns:a16="http://schemas.microsoft.com/office/drawing/2014/main" id="{3105D756-60EE-43E9-BC5E-3969B0C4A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84" name="Picture 1" descr="https://mail.google.com/mail/images/cleardot.gif">
          <a:extLst>
            <a:ext uri="{FF2B5EF4-FFF2-40B4-BE49-F238E27FC236}">
              <a16:creationId xmlns:a16="http://schemas.microsoft.com/office/drawing/2014/main" id="{50F9137C-32D8-4894-AEB6-0A193E632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85" name="Picture 1" descr="https://mail.google.com/mail/images/cleardot.gif">
          <a:extLst>
            <a:ext uri="{FF2B5EF4-FFF2-40B4-BE49-F238E27FC236}">
              <a16:creationId xmlns:a16="http://schemas.microsoft.com/office/drawing/2014/main" id="{28C38D56-F8CA-4185-8D8C-9DF280FA1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86" name="Picture 1" descr="https://mail.google.com/mail/images/cleardot.gif">
          <a:extLst>
            <a:ext uri="{FF2B5EF4-FFF2-40B4-BE49-F238E27FC236}">
              <a16:creationId xmlns:a16="http://schemas.microsoft.com/office/drawing/2014/main" id="{AB416E0C-532D-4CCD-B36C-F97A053A4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87" name="Picture 1" descr="https://mail.google.com/mail/images/cleardot.gif">
          <a:extLst>
            <a:ext uri="{FF2B5EF4-FFF2-40B4-BE49-F238E27FC236}">
              <a16:creationId xmlns:a16="http://schemas.microsoft.com/office/drawing/2014/main" id="{2D8937E2-D932-4B42-A02B-CBDCE5744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88" name="Picture 1" descr="https://mail.google.com/mail/images/cleardot.gif">
          <a:extLst>
            <a:ext uri="{FF2B5EF4-FFF2-40B4-BE49-F238E27FC236}">
              <a16:creationId xmlns:a16="http://schemas.microsoft.com/office/drawing/2014/main" id="{F988144C-9F2E-4174-9530-9B3886177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89" name="Picture 1" descr="https://mail.google.com/mail/images/cleardot.gif">
          <a:extLst>
            <a:ext uri="{FF2B5EF4-FFF2-40B4-BE49-F238E27FC236}">
              <a16:creationId xmlns:a16="http://schemas.microsoft.com/office/drawing/2014/main" id="{48AA4101-C8B1-4D2C-9492-E883BD5F2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90" name="Picture 1" descr="https://mail.google.com/mail/images/cleardot.gif">
          <a:extLst>
            <a:ext uri="{FF2B5EF4-FFF2-40B4-BE49-F238E27FC236}">
              <a16:creationId xmlns:a16="http://schemas.microsoft.com/office/drawing/2014/main" id="{81D4BBB8-0DF5-4B7C-8661-3A769CF91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91" name="Picture 1" descr="https://mail.google.com/mail/images/cleardot.gif">
          <a:extLst>
            <a:ext uri="{FF2B5EF4-FFF2-40B4-BE49-F238E27FC236}">
              <a16:creationId xmlns:a16="http://schemas.microsoft.com/office/drawing/2014/main" id="{4D571469-E025-4D96-8BE6-8E0A30C579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92" name="Picture 1" descr="https://mail.google.com/mail/images/cleardot.gif">
          <a:extLst>
            <a:ext uri="{FF2B5EF4-FFF2-40B4-BE49-F238E27FC236}">
              <a16:creationId xmlns:a16="http://schemas.microsoft.com/office/drawing/2014/main" id="{A88C6E87-7C83-4F54-8115-3F4FEBA93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93" name="Picture 1" descr="https://mail.google.com/mail/images/cleardot.gif">
          <a:extLst>
            <a:ext uri="{FF2B5EF4-FFF2-40B4-BE49-F238E27FC236}">
              <a16:creationId xmlns:a16="http://schemas.microsoft.com/office/drawing/2014/main" id="{A458A0A8-6C86-4051-B944-9CC942D72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94" name="Picture 1" descr="https://mail.google.com/mail/images/cleardot.gif">
          <a:extLst>
            <a:ext uri="{FF2B5EF4-FFF2-40B4-BE49-F238E27FC236}">
              <a16:creationId xmlns:a16="http://schemas.microsoft.com/office/drawing/2014/main" id="{131A2B4E-BA7C-4E32-B475-E2984C17B8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95" name="Picture 1" descr="https://mail.google.com/mail/images/cleardot.gif">
          <a:extLst>
            <a:ext uri="{FF2B5EF4-FFF2-40B4-BE49-F238E27FC236}">
              <a16:creationId xmlns:a16="http://schemas.microsoft.com/office/drawing/2014/main" id="{3D28AAF4-F1B1-495F-97AC-5E423275B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96" name="Picture 1" descr="https://mail.google.com/mail/images/cleardot.gif">
          <a:extLst>
            <a:ext uri="{FF2B5EF4-FFF2-40B4-BE49-F238E27FC236}">
              <a16:creationId xmlns:a16="http://schemas.microsoft.com/office/drawing/2014/main" id="{A1E6D1C3-3D97-43C8-A49E-27AB84B37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97" name="Picture 1" descr="https://mail.google.com/mail/images/cleardot.gif">
          <a:extLst>
            <a:ext uri="{FF2B5EF4-FFF2-40B4-BE49-F238E27FC236}">
              <a16:creationId xmlns:a16="http://schemas.microsoft.com/office/drawing/2014/main" id="{385BC06C-609C-4E72-99E5-ACED71DE6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98" name="Picture 1" descr="https://mail.google.com/mail/images/cleardot.gif">
          <a:extLst>
            <a:ext uri="{FF2B5EF4-FFF2-40B4-BE49-F238E27FC236}">
              <a16:creationId xmlns:a16="http://schemas.microsoft.com/office/drawing/2014/main" id="{3AC71645-3FC4-491E-971E-ACF67C755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599" name="Picture 1" descr="https://mail.google.com/mail/images/cleardot.gif">
          <a:extLst>
            <a:ext uri="{FF2B5EF4-FFF2-40B4-BE49-F238E27FC236}">
              <a16:creationId xmlns:a16="http://schemas.microsoft.com/office/drawing/2014/main" id="{23A9DEFF-708C-4DFA-B112-92FA0E4170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00" name="Picture 1" descr="https://mail.google.com/mail/images/cleardot.gif">
          <a:extLst>
            <a:ext uri="{FF2B5EF4-FFF2-40B4-BE49-F238E27FC236}">
              <a16:creationId xmlns:a16="http://schemas.microsoft.com/office/drawing/2014/main" id="{4CEC2108-5F67-4218-9BB7-8111D800C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01" name="Picture 1" descr="https://mail.google.com/mail/images/cleardot.gif">
          <a:extLst>
            <a:ext uri="{FF2B5EF4-FFF2-40B4-BE49-F238E27FC236}">
              <a16:creationId xmlns:a16="http://schemas.microsoft.com/office/drawing/2014/main" id="{5301BC95-25E6-46B6-986A-699C77CB4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02" name="Picture 1" descr="https://mail.google.com/mail/images/cleardot.gif">
          <a:extLst>
            <a:ext uri="{FF2B5EF4-FFF2-40B4-BE49-F238E27FC236}">
              <a16:creationId xmlns:a16="http://schemas.microsoft.com/office/drawing/2014/main" id="{67F973EF-1225-4D9C-BC18-D905E86B82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03" name="Picture 1" descr="https://mail.google.com/mail/images/cleardot.gif">
          <a:extLst>
            <a:ext uri="{FF2B5EF4-FFF2-40B4-BE49-F238E27FC236}">
              <a16:creationId xmlns:a16="http://schemas.microsoft.com/office/drawing/2014/main" id="{8F8B6B5F-AE68-4262-89FF-E7B877174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04" name="Picture 1" descr="https://mail.google.com/mail/images/cleardot.gif">
          <a:extLst>
            <a:ext uri="{FF2B5EF4-FFF2-40B4-BE49-F238E27FC236}">
              <a16:creationId xmlns:a16="http://schemas.microsoft.com/office/drawing/2014/main" id="{D61320FC-64D4-4A4C-BD1C-A0C69BBFA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05" name="Picture 1" descr="https://mail.google.com/mail/images/cleardot.gif">
          <a:extLst>
            <a:ext uri="{FF2B5EF4-FFF2-40B4-BE49-F238E27FC236}">
              <a16:creationId xmlns:a16="http://schemas.microsoft.com/office/drawing/2014/main" id="{7F4369E1-18D1-4414-95BF-F212A1A119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06" name="Picture 1" descr="https://mail.google.com/mail/images/cleardot.gif">
          <a:extLst>
            <a:ext uri="{FF2B5EF4-FFF2-40B4-BE49-F238E27FC236}">
              <a16:creationId xmlns:a16="http://schemas.microsoft.com/office/drawing/2014/main" id="{E4C5ED79-3004-47C0-93C9-42B6C3527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07" name="Picture 1" descr="https://mail.google.com/mail/images/cleardot.gif">
          <a:extLst>
            <a:ext uri="{FF2B5EF4-FFF2-40B4-BE49-F238E27FC236}">
              <a16:creationId xmlns:a16="http://schemas.microsoft.com/office/drawing/2014/main" id="{25BA34F5-E37B-499A-8C0A-2D510F555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08" name="Picture 1" descr="https://mail.google.com/mail/images/cleardot.gif">
          <a:extLst>
            <a:ext uri="{FF2B5EF4-FFF2-40B4-BE49-F238E27FC236}">
              <a16:creationId xmlns:a16="http://schemas.microsoft.com/office/drawing/2014/main" id="{13C12A0D-3D9E-4A46-9DD4-1B486E43F2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09" name="Picture 1" descr="https://mail.google.com/mail/images/cleardot.gif">
          <a:extLst>
            <a:ext uri="{FF2B5EF4-FFF2-40B4-BE49-F238E27FC236}">
              <a16:creationId xmlns:a16="http://schemas.microsoft.com/office/drawing/2014/main" id="{A8FEDDE0-6EC1-44B7-BCF5-8AA5EF9B90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10" name="Picture 1" descr="https://mail.google.com/mail/images/cleardot.gif">
          <a:extLst>
            <a:ext uri="{FF2B5EF4-FFF2-40B4-BE49-F238E27FC236}">
              <a16:creationId xmlns:a16="http://schemas.microsoft.com/office/drawing/2014/main" id="{4ECFC7E2-8E47-4A46-BA7C-EE4B4291C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11" name="Picture 1" descr="https://mail.google.com/mail/images/cleardot.gif">
          <a:extLst>
            <a:ext uri="{FF2B5EF4-FFF2-40B4-BE49-F238E27FC236}">
              <a16:creationId xmlns:a16="http://schemas.microsoft.com/office/drawing/2014/main" id="{CADF0093-DFCC-4EF6-B51B-FB25E16F7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12" name="Picture 1" descr="https://mail.google.com/mail/images/cleardot.gif">
          <a:extLst>
            <a:ext uri="{FF2B5EF4-FFF2-40B4-BE49-F238E27FC236}">
              <a16:creationId xmlns:a16="http://schemas.microsoft.com/office/drawing/2014/main" id="{8AFFA0D1-4965-477E-91F4-25A4C06F7A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13" name="Picture 1" descr="https://mail.google.com/mail/images/cleardot.gif">
          <a:extLst>
            <a:ext uri="{FF2B5EF4-FFF2-40B4-BE49-F238E27FC236}">
              <a16:creationId xmlns:a16="http://schemas.microsoft.com/office/drawing/2014/main" id="{2282EB49-6B6D-46EE-9866-82D331267C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14" name="Picture 1" descr="https://mail.google.com/mail/images/cleardot.gif">
          <a:extLst>
            <a:ext uri="{FF2B5EF4-FFF2-40B4-BE49-F238E27FC236}">
              <a16:creationId xmlns:a16="http://schemas.microsoft.com/office/drawing/2014/main" id="{D5758B65-7145-486A-867D-5D85B08C8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15" name="Picture 1" descr="https://mail.google.com/mail/images/cleardot.gif">
          <a:extLst>
            <a:ext uri="{FF2B5EF4-FFF2-40B4-BE49-F238E27FC236}">
              <a16:creationId xmlns:a16="http://schemas.microsoft.com/office/drawing/2014/main" id="{A40EE7CF-4B25-4356-BF5D-00BBED5DF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16" name="Picture 1" descr="https://mail.google.com/mail/images/cleardot.gif">
          <a:extLst>
            <a:ext uri="{FF2B5EF4-FFF2-40B4-BE49-F238E27FC236}">
              <a16:creationId xmlns:a16="http://schemas.microsoft.com/office/drawing/2014/main" id="{78329392-919C-475A-BEBF-6D8C74475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17" name="Picture 1" descr="https://mail.google.com/mail/images/cleardot.gif">
          <a:extLst>
            <a:ext uri="{FF2B5EF4-FFF2-40B4-BE49-F238E27FC236}">
              <a16:creationId xmlns:a16="http://schemas.microsoft.com/office/drawing/2014/main" id="{157AE550-04FD-410B-AEDB-E8B61B7FB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18" name="Picture 1" descr="https://mail.google.com/mail/images/cleardot.gif">
          <a:extLst>
            <a:ext uri="{FF2B5EF4-FFF2-40B4-BE49-F238E27FC236}">
              <a16:creationId xmlns:a16="http://schemas.microsoft.com/office/drawing/2014/main" id="{80A35035-195E-4F49-9312-F0F57149E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19" name="Picture 1" descr="https://mail.google.com/mail/images/cleardot.gif">
          <a:extLst>
            <a:ext uri="{FF2B5EF4-FFF2-40B4-BE49-F238E27FC236}">
              <a16:creationId xmlns:a16="http://schemas.microsoft.com/office/drawing/2014/main" id="{66BAD51D-EAD2-4E73-878C-F33D48E28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20" name="Picture 1" descr="https://mail.google.com/mail/images/cleardot.gif">
          <a:extLst>
            <a:ext uri="{FF2B5EF4-FFF2-40B4-BE49-F238E27FC236}">
              <a16:creationId xmlns:a16="http://schemas.microsoft.com/office/drawing/2014/main" id="{109B0A7B-F2F0-4BCA-A430-A9976DDEA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21" name="Picture 1" descr="https://mail.google.com/mail/images/cleardot.gif">
          <a:extLst>
            <a:ext uri="{FF2B5EF4-FFF2-40B4-BE49-F238E27FC236}">
              <a16:creationId xmlns:a16="http://schemas.microsoft.com/office/drawing/2014/main" id="{BD64869C-C631-4CC3-B0DA-C24D84E85B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22" name="Picture 1" descr="https://mail.google.com/mail/images/cleardot.gif">
          <a:extLst>
            <a:ext uri="{FF2B5EF4-FFF2-40B4-BE49-F238E27FC236}">
              <a16:creationId xmlns:a16="http://schemas.microsoft.com/office/drawing/2014/main" id="{2D5CCAE9-2AC7-4EF1-B92A-5C220B332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23" name="Picture 1" descr="https://mail.google.com/mail/images/cleardot.gif">
          <a:extLst>
            <a:ext uri="{FF2B5EF4-FFF2-40B4-BE49-F238E27FC236}">
              <a16:creationId xmlns:a16="http://schemas.microsoft.com/office/drawing/2014/main" id="{C9BD4C89-F99A-4385-AD87-77E23167C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24" name="Picture 1" descr="https://mail.google.com/mail/images/cleardot.gif">
          <a:extLst>
            <a:ext uri="{FF2B5EF4-FFF2-40B4-BE49-F238E27FC236}">
              <a16:creationId xmlns:a16="http://schemas.microsoft.com/office/drawing/2014/main" id="{444802D8-6202-405D-BDF6-2670B1326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25" name="Picture 1" descr="https://mail.google.com/mail/images/cleardot.gif">
          <a:extLst>
            <a:ext uri="{FF2B5EF4-FFF2-40B4-BE49-F238E27FC236}">
              <a16:creationId xmlns:a16="http://schemas.microsoft.com/office/drawing/2014/main" id="{70AF665F-7EAD-4628-98A1-55E2FE802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26" name="Picture 1" descr="https://mail.google.com/mail/images/cleardot.gif">
          <a:extLst>
            <a:ext uri="{FF2B5EF4-FFF2-40B4-BE49-F238E27FC236}">
              <a16:creationId xmlns:a16="http://schemas.microsoft.com/office/drawing/2014/main" id="{92D25802-1C59-40CE-8EA8-D09B3264A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27" name="Picture 1" descr="https://mail.google.com/mail/images/cleardot.gif">
          <a:extLst>
            <a:ext uri="{FF2B5EF4-FFF2-40B4-BE49-F238E27FC236}">
              <a16:creationId xmlns:a16="http://schemas.microsoft.com/office/drawing/2014/main" id="{EB583A8F-D654-41DB-958D-1075943AF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28" name="Picture 1" descr="https://mail.google.com/mail/images/cleardot.gif">
          <a:extLst>
            <a:ext uri="{FF2B5EF4-FFF2-40B4-BE49-F238E27FC236}">
              <a16:creationId xmlns:a16="http://schemas.microsoft.com/office/drawing/2014/main" id="{5C1ADCAB-0C77-4E19-AA3E-FFFF4A394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29" name="Picture 1" descr="https://mail.google.com/mail/images/cleardot.gif">
          <a:extLst>
            <a:ext uri="{FF2B5EF4-FFF2-40B4-BE49-F238E27FC236}">
              <a16:creationId xmlns:a16="http://schemas.microsoft.com/office/drawing/2014/main" id="{FD88FF55-99A2-46E0-A865-D12FE3BF9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30" name="Picture 1" descr="https://mail.google.com/mail/images/cleardot.gif">
          <a:extLst>
            <a:ext uri="{FF2B5EF4-FFF2-40B4-BE49-F238E27FC236}">
              <a16:creationId xmlns:a16="http://schemas.microsoft.com/office/drawing/2014/main" id="{C827F99B-1AC4-4D93-95B0-AB97BF1A82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31" name="Picture 1" descr="https://mail.google.com/mail/images/cleardot.gif">
          <a:extLst>
            <a:ext uri="{FF2B5EF4-FFF2-40B4-BE49-F238E27FC236}">
              <a16:creationId xmlns:a16="http://schemas.microsoft.com/office/drawing/2014/main" id="{B5C6968A-2786-4D5F-9ED5-8BDCA034E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32" name="Picture 1" descr="https://mail.google.com/mail/images/cleardot.gif">
          <a:extLst>
            <a:ext uri="{FF2B5EF4-FFF2-40B4-BE49-F238E27FC236}">
              <a16:creationId xmlns:a16="http://schemas.microsoft.com/office/drawing/2014/main" id="{3F8EBDCC-A552-4D02-80D4-33068C613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33" name="Picture 1" descr="https://mail.google.com/mail/images/cleardot.gif">
          <a:extLst>
            <a:ext uri="{FF2B5EF4-FFF2-40B4-BE49-F238E27FC236}">
              <a16:creationId xmlns:a16="http://schemas.microsoft.com/office/drawing/2014/main" id="{B0FB11C3-291D-477C-8D10-3F99E8D3D5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34" name="Picture 1" descr="https://mail.google.com/mail/images/cleardot.gif">
          <a:extLst>
            <a:ext uri="{FF2B5EF4-FFF2-40B4-BE49-F238E27FC236}">
              <a16:creationId xmlns:a16="http://schemas.microsoft.com/office/drawing/2014/main" id="{A2ACBE4F-652F-4A87-8078-4B3614D7A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35" name="Picture 1" descr="https://mail.google.com/mail/images/cleardot.gif">
          <a:extLst>
            <a:ext uri="{FF2B5EF4-FFF2-40B4-BE49-F238E27FC236}">
              <a16:creationId xmlns:a16="http://schemas.microsoft.com/office/drawing/2014/main" id="{4DCBE440-1279-44EE-99DE-DE4DEDE57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36" name="Picture 1" descr="https://mail.google.com/mail/images/cleardot.gif">
          <a:extLst>
            <a:ext uri="{FF2B5EF4-FFF2-40B4-BE49-F238E27FC236}">
              <a16:creationId xmlns:a16="http://schemas.microsoft.com/office/drawing/2014/main" id="{29AE8E11-90BF-43EF-8650-C6088C11A6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37" name="Picture 1" descr="https://mail.google.com/mail/images/cleardot.gif">
          <a:extLst>
            <a:ext uri="{FF2B5EF4-FFF2-40B4-BE49-F238E27FC236}">
              <a16:creationId xmlns:a16="http://schemas.microsoft.com/office/drawing/2014/main" id="{CF66D90C-2754-4C39-AF7A-E338E2C02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38" name="Picture 1" descr="https://mail.google.com/mail/images/cleardot.gif">
          <a:extLst>
            <a:ext uri="{FF2B5EF4-FFF2-40B4-BE49-F238E27FC236}">
              <a16:creationId xmlns:a16="http://schemas.microsoft.com/office/drawing/2014/main" id="{8EEC83EF-E693-45A0-BE54-513B20912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39" name="Picture 1" descr="https://mail.google.com/mail/images/cleardot.gif">
          <a:extLst>
            <a:ext uri="{FF2B5EF4-FFF2-40B4-BE49-F238E27FC236}">
              <a16:creationId xmlns:a16="http://schemas.microsoft.com/office/drawing/2014/main" id="{F7B3890B-0962-4962-AAF4-27280794D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40" name="Picture 1" descr="https://mail.google.com/mail/images/cleardot.gif">
          <a:extLst>
            <a:ext uri="{FF2B5EF4-FFF2-40B4-BE49-F238E27FC236}">
              <a16:creationId xmlns:a16="http://schemas.microsoft.com/office/drawing/2014/main" id="{5514B962-1505-42BC-B1F3-4A51C366D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41" name="Picture 1" descr="https://mail.google.com/mail/images/cleardot.gif">
          <a:extLst>
            <a:ext uri="{FF2B5EF4-FFF2-40B4-BE49-F238E27FC236}">
              <a16:creationId xmlns:a16="http://schemas.microsoft.com/office/drawing/2014/main" id="{A37F75A3-8F13-4C65-810E-DB7845DBE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42" name="Picture 1" descr="https://mail.google.com/mail/images/cleardot.gif">
          <a:extLst>
            <a:ext uri="{FF2B5EF4-FFF2-40B4-BE49-F238E27FC236}">
              <a16:creationId xmlns:a16="http://schemas.microsoft.com/office/drawing/2014/main" id="{8E9D8E5F-2372-4FB0-9BB5-DDCDACD7D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43" name="Picture 1" descr="https://mail.google.com/mail/images/cleardot.gif">
          <a:extLst>
            <a:ext uri="{FF2B5EF4-FFF2-40B4-BE49-F238E27FC236}">
              <a16:creationId xmlns:a16="http://schemas.microsoft.com/office/drawing/2014/main" id="{5F827E00-D22C-4948-A6E6-39876D559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44" name="Picture 1" descr="https://mail.google.com/mail/images/cleardot.gif">
          <a:extLst>
            <a:ext uri="{FF2B5EF4-FFF2-40B4-BE49-F238E27FC236}">
              <a16:creationId xmlns:a16="http://schemas.microsoft.com/office/drawing/2014/main" id="{B0205D67-F549-4EC3-BC86-13AE6E26CA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45" name="Picture 1" descr="https://mail.google.com/mail/images/cleardot.gif">
          <a:extLst>
            <a:ext uri="{FF2B5EF4-FFF2-40B4-BE49-F238E27FC236}">
              <a16:creationId xmlns:a16="http://schemas.microsoft.com/office/drawing/2014/main" id="{3744F2E2-46C5-4676-8B62-9BE89504D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46" name="Picture 1" descr="https://mail.google.com/mail/images/cleardot.gif">
          <a:extLst>
            <a:ext uri="{FF2B5EF4-FFF2-40B4-BE49-F238E27FC236}">
              <a16:creationId xmlns:a16="http://schemas.microsoft.com/office/drawing/2014/main" id="{FAED365C-8AA7-40C5-AA99-7FEABAB4E6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47" name="Picture 1" descr="https://mail.google.com/mail/images/cleardot.gif">
          <a:extLst>
            <a:ext uri="{FF2B5EF4-FFF2-40B4-BE49-F238E27FC236}">
              <a16:creationId xmlns:a16="http://schemas.microsoft.com/office/drawing/2014/main" id="{DFF3AE7D-DC76-4A9E-8BE4-D8C0B1876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48" name="Picture 1" descr="https://mail.google.com/mail/images/cleardot.gif">
          <a:extLst>
            <a:ext uri="{FF2B5EF4-FFF2-40B4-BE49-F238E27FC236}">
              <a16:creationId xmlns:a16="http://schemas.microsoft.com/office/drawing/2014/main" id="{21A3AE47-B7E9-4221-837D-5613709D5B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49" name="Picture 1" descr="https://mail.google.com/mail/images/cleardot.gif">
          <a:extLst>
            <a:ext uri="{FF2B5EF4-FFF2-40B4-BE49-F238E27FC236}">
              <a16:creationId xmlns:a16="http://schemas.microsoft.com/office/drawing/2014/main" id="{AF4AFA78-A004-473F-9B76-CF8AC095D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50" name="Picture 1" descr="https://mail.google.com/mail/images/cleardot.gif">
          <a:extLst>
            <a:ext uri="{FF2B5EF4-FFF2-40B4-BE49-F238E27FC236}">
              <a16:creationId xmlns:a16="http://schemas.microsoft.com/office/drawing/2014/main" id="{0134B892-350B-4D48-825F-180672CA4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51" name="Picture 1" descr="https://mail.google.com/mail/images/cleardot.gif">
          <a:extLst>
            <a:ext uri="{FF2B5EF4-FFF2-40B4-BE49-F238E27FC236}">
              <a16:creationId xmlns:a16="http://schemas.microsoft.com/office/drawing/2014/main" id="{2FB6ED39-8DC7-4F85-9DE7-C553A820B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52" name="Picture 1" descr="https://mail.google.com/mail/images/cleardot.gif">
          <a:extLst>
            <a:ext uri="{FF2B5EF4-FFF2-40B4-BE49-F238E27FC236}">
              <a16:creationId xmlns:a16="http://schemas.microsoft.com/office/drawing/2014/main" id="{FD4CADC1-5E85-4200-8460-EA322291C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53" name="Picture 1" descr="https://mail.google.com/mail/images/cleardot.gif">
          <a:extLst>
            <a:ext uri="{FF2B5EF4-FFF2-40B4-BE49-F238E27FC236}">
              <a16:creationId xmlns:a16="http://schemas.microsoft.com/office/drawing/2014/main" id="{A2B69808-0334-49BB-AC59-EFC7F89E3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54" name="Picture 1" descr="https://mail.google.com/mail/images/cleardot.gif">
          <a:extLst>
            <a:ext uri="{FF2B5EF4-FFF2-40B4-BE49-F238E27FC236}">
              <a16:creationId xmlns:a16="http://schemas.microsoft.com/office/drawing/2014/main" id="{1D424EB1-512B-47F4-B5E7-6F017BCFB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55" name="Picture 1" descr="https://mail.google.com/mail/images/cleardot.gif">
          <a:extLst>
            <a:ext uri="{FF2B5EF4-FFF2-40B4-BE49-F238E27FC236}">
              <a16:creationId xmlns:a16="http://schemas.microsoft.com/office/drawing/2014/main" id="{BAAC4B6E-99C6-4EC8-8B6E-4FA6C7874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56" name="Picture 1" descr="https://mail.google.com/mail/images/cleardot.gif">
          <a:extLst>
            <a:ext uri="{FF2B5EF4-FFF2-40B4-BE49-F238E27FC236}">
              <a16:creationId xmlns:a16="http://schemas.microsoft.com/office/drawing/2014/main" id="{3236E60D-728F-44BF-AE5F-503EB8C1C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57" name="Picture 1" descr="https://mail.google.com/mail/images/cleardot.gif">
          <a:extLst>
            <a:ext uri="{FF2B5EF4-FFF2-40B4-BE49-F238E27FC236}">
              <a16:creationId xmlns:a16="http://schemas.microsoft.com/office/drawing/2014/main" id="{C2234B26-5946-4391-9917-CD43E63A1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58" name="Picture 1" descr="https://mail.google.com/mail/images/cleardot.gif">
          <a:extLst>
            <a:ext uri="{FF2B5EF4-FFF2-40B4-BE49-F238E27FC236}">
              <a16:creationId xmlns:a16="http://schemas.microsoft.com/office/drawing/2014/main" id="{F96456EC-7581-4422-AC23-9BA656B1B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59" name="Picture 1" descr="https://mail.google.com/mail/images/cleardot.gif">
          <a:extLst>
            <a:ext uri="{FF2B5EF4-FFF2-40B4-BE49-F238E27FC236}">
              <a16:creationId xmlns:a16="http://schemas.microsoft.com/office/drawing/2014/main" id="{6CFCF685-BC86-4267-9A55-9A5E2141F9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60" name="Picture 1" descr="https://mail.google.com/mail/images/cleardot.gif">
          <a:extLst>
            <a:ext uri="{FF2B5EF4-FFF2-40B4-BE49-F238E27FC236}">
              <a16:creationId xmlns:a16="http://schemas.microsoft.com/office/drawing/2014/main" id="{E306793B-CB6A-43B5-B152-175EFCE42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61" name="Picture 1" descr="https://mail.google.com/mail/images/cleardot.gif">
          <a:extLst>
            <a:ext uri="{FF2B5EF4-FFF2-40B4-BE49-F238E27FC236}">
              <a16:creationId xmlns:a16="http://schemas.microsoft.com/office/drawing/2014/main" id="{0271A57B-4416-400A-806D-BD1669B35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662" name="Picture 905" descr="https://mail.google.com/mail/images/cleardot.gif">
          <a:extLst>
            <a:ext uri="{FF2B5EF4-FFF2-40B4-BE49-F238E27FC236}">
              <a16:creationId xmlns:a16="http://schemas.microsoft.com/office/drawing/2014/main" id="{F742C88B-2663-4425-A683-DF7A49996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663" name="Picture 906" descr="https://mail.google.com/mail/images/cleardot.gif">
          <a:extLst>
            <a:ext uri="{FF2B5EF4-FFF2-40B4-BE49-F238E27FC236}">
              <a16:creationId xmlns:a16="http://schemas.microsoft.com/office/drawing/2014/main" id="{F6C269B2-5D21-40FD-85D9-04FDB6FE6B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664" name="Picture 909" descr="https://mail.google.com/mail/images/cleardot.gif">
          <a:extLst>
            <a:ext uri="{FF2B5EF4-FFF2-40B4-BE49-F238E27FC236}">
              <a16:creationId xmlns:a16="http://schemas.microsoft.com/office/drawing/2014/main" id="{66B3ECEC-BE13-415B-8C75-162928F5AA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665" name="Picture 908" descr="https://mail.google.com/mail/images/cleardot.gif">
          <a:extLst>
            <a:ext uri="{FF2B5EF4-FFF2-40B4-BE49-F238E27FC236}">
              <a16:creationId xmlns:a16="http://schemas.microsoft.com/office/drawing/2014/main" id="{1AAA42D3-1C6B-42CA-905B-60A2D91B95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666" name="Picture 909" descr="https://mail.google.com/mail/images/cleardot.gif">
          <a:extLst>
            <a:ext uri="{FF2B5EF4-FFF2-40B4-BE49-F238E27FC236}">
              <a16:creationId xmlns:a16="http://schemas.microsoft.com/office/drawing/2014/main" id="{43CE47A7-BC72-4D35-9DE8-9D09D853B9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67" name="Picture 1" descr="https://mail.google.com/mail/images/cleardot.gif">
          <a:extLst>
            <a:ext uri="{FF2B5EF4-FFF2-40B4-BE49-F238E27FC236}">
              <a16:creationId xmlns:a16="http://schemas.microsoft.com/office/drawing/2014/main" id="{62A260CA-C794-4D88-93B3-52ACB2CB4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68" name="Picture 1" descr="https://mail.google.com/mail/images/cleardot.gif">
          <a:extLst>
            <a:ext uri="{FF2B5EF4-FFF2-40B4-BE49-F238E27FC236}">
              <a16:creationId xmlns:a16="http://schemas.microsoft.com/office/drawing/2014/main" id="{943EBD03-68FA-4779-B984-5EA8932E2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69" name="Picture 1" descr="https://mail.google.com/mail/images/cleardot.gif">
          <a:extLst>
            <a:ext uri="{FF2B5EF4-FFF2-40B4-BE49-F238E27FC236}">
              <a16:creationId xmlns:a16="http://schemas.microsoft.com/office/drawing/2014/main" id="{F500A00B-388D-4A66-81A3-72404C41F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70" name="Picture 1" descr="https://mail.google.com/mail/images/cleardot.gif">
          <a:extLst>
            <a:ext uri="{FF2B5EF4-FFF2-40B4-BE49-F238E27FC236}">
              <a16:creationId xmlns:a16="http://schemas.microsoft.com/office/drawing/2014/main" id="{B09CA140-42D9-4B69-BDE6-B37AC4B689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71" name="Picture 1" descr="https://mail.google.com/mail/images/cleardot.gif">
          <a:extLst>
            <a:ext uri="{FF2B5EF4-FFF2-40B4-BE49-F238E27FC236}">
              <a16:creationId xmlns:a16="http://schemas.microsoft.com/office/drawing/2014/main" id="{B38BF467-9828-4CA7-B5FF-30B6908C27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72" name="Picture 1" descr="https://mail.google.com/mail/images/cleardot.gif">
          <a:extLst>
            <a:ext uri="{FF2B5EF4-FFF2-40B4-BE49-F238E27FC236}">
              <a16:creationId xmlns:a16="http://schemas.microsoft.com/office/drawing/2014/main" id="{3A14DEB3-1648-4CB4-B164-3E0482ECF1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73" name="Picture 1" descr="https://mail.google.com/mail/images/cleardot.gif">
          <a:extLst>
            <a:ext uri="{FF2B5EF4-FFF2-40B4-BE49-F238E27FC236}">
              <a16:creationId xmlns:a16="http://schemas.microsoft.com/office/drawing/2014/main" id="{CF2EF542-ACEB-4C74-A71E-46F7B1F423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74" name="Picture 1" descr="https://mail.google.com/mail/images/cleardot.gif">
          <a:extLst>
            <a:ext uri="{FF2B5EF4-FFF2-40B4-BE49-F238E27FC236}">
              <a16:creationId xmlns:a16="http://schemas.microsoft.com/office/drawing/2014/main" id="{7697E079-49C7-4AD4-B224-538EBB3BF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75" name="Picture 1" descr="https://mail.google.com/mail/images/cleardot.gif">
          <a:extLst>
            <a:ext uri="{FF2B5EF4-FFF2-40B4-BE49-F238E27FC236}">
              <a16:creationId xmlns:a16="http://schemas.microsoft.com/office/drawing/2014/main" id="{E331CEB4-91A9-4431-B979-C4DBE4859C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76" name="Picture 1" descr="https://mail.google.com/mail/images/cleardot.gif">
          <a:extLst>
            <a:ext uri="{FF2B5EF4-FFF2-40B4-BE49-F238E27FC236}">
              <a16:creationId xmlns:a16="http://schemas.microsoft.com/office/drawing/2014/main" id="{2C262E75-FF49-4A8C-950F-9A094D857E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77" name="Picture 1" descr="https://mail.google.com/mail/images/cleardot.gif">
          <a:extLst>
            <a:ext uri="{FF2B5EF4-FFF2-40B4-BE49-F238E27FC236}">
              <a16:creationId xmlns:a16="http://schemas.microsoft.com/office/drawing/2014/main" id="{D363A874-64F8-428B-B470-F16BE822B3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78" name="Picture 1" descr="https://mail.google.com/mail/images/cleardot.gif">
          <a:extLst>
            <a:ext uri="{FF2B5EF4-FFF2-40B4-BE49-F238E27FC236}">
              <a16:creationId xmlns:a16="http://schemas.microsoft.com/office/drawing/2014/main" id="{BC3BC46C-87A6-4C9C-8D9A-934294EAD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79" name="Picture 1" descr="https://mail.google.com/mail/images/cleardot.gif">
          <a:extLst>
            <a:ext uri="{FF2B5EF4-FFF2-40B4-BE49-F238E27FC236}">
              <a16:creationId xmlns:a16="http://schemas.microsoft.com/office/drawing/2014/main" id="{F8214955-73B5-4D4E-9DE3-629D305431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80" name="Picture 1" descr="https://mail.google.com/mail/images/cleardot.gif">
          <a:extLst>
            <a:ext uri="{FF2B5EF4-FFF2-40B4-BE49-F238E27FC236}">
              <a16:creationId xmlns:a16="http://schemas.microsoft.com/office/drawing/2014/main" id="{4D59CD75-308C-4608-975B-8F695B3A4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81" name="Picture 1" descr="https://mail.google.com/mail/images/cleardot.gif">
          <a:extLst>
            <a:ext uri="{FF2B5EF4-FFF2-40B4-BE49-F238E27FC236}">
              <a16:creationId xmlns:a16="http://schemas.microsoft.com/office/drawing/2014/main" id="{4074E0D1-7488-405A-90CD-57BFC197A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82" name="Picture 1" descr="https://mail.google.com/mail/images/cleardot.gif">
          <a:extLst>
            <a:ext uri="{FF2B5EF4-FFF2-40B4-BE49-F238E27FC236}">
              <a16:creationId xmlns:a16="http://schemas.microsoft.com/office/drawing/2014/main" id="{AFF3526D-D2DC-4820-95E2-2B1D2AA97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83" name="Picture 1" descr="https://mail.google.com/mail/images/cleardot.gif">
          <a:extLst>
            <a:ext uri="{FF2B5EF4-FFF2-40B4-BE49-F238E27FC236}">
              <a16:creationId xmlns:a16="http://schemas.microsoft.com/office/drawing/2014/main" id="{074EDF65-3441-409E-B156-0DEC264EA9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684" name="Picture 905" descr="https://mail.google.com/mail/images/cleardot.gif">
          <a:extLst>
            <a:ext uri="{FF2B5EF4-FFF2-40B4-BE49-F238E27FC236}">
              <a16:creationId xmlns:a16="http://schemas.microsoft.com/office/drawing/2014/main" id="{DAB7D482-BF70-48E0-865C-E2778A326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685" name="Picture 906" descr="https://mail.google.com/mail/images/cleardot.gif">
          <a:extLst>
            <a:ext uri="{FF2B5EF4-FFF2-40B4-BE49-F238E27FC236}">
              <a16:creationId xmlns:a16="http://schemas.microsoft.com/office/drawing/2014/main" id="{F1C5DD03-4035-440B-B4D7-47BB997E43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686" name="Picture 909" descr="https://mail.google.com/mail/images/cleardot.gif">
          <a:extLst>
            <a:ext uri="{FF2B5EF4-FFF2-40B4-BE49-F238E27FC236}">
              <a16:creationId xmlns:a16="http://schemas.microsoft.com/office/drawing/2014/main" id="{62992E2F-89A4-45F1-8C43-D9A1ABF0CD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687" name="Picture 908" descr="https://mail.google.com/mail/images/cleardot.gif">
          <a:extLst>
            <a:ext uri="{FF2B5EF4-FFF2-40B4-BE49-F238E27FC236}">
              <a16:creationId xmlns:a16="http://schemas.microsoft.com/office/drawing/2014/main" id="{CC1F8015-6F31-4DE7-95BD-74D84EE7B2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688" name="Picture 909" descr="https://mail.google.com/mail/images/cleardot.gif">
          <a:extLst>
            <a:ext uri="{FF2B5EF4-FFF2-40B4-BE49-F238E27FC236}">
              <a16:creationId xmlns:a16="http://schemas.microsoft.com/office/drawing/2014/main" id="{A5E968F4-07F3-4611-8D26-7BF9FB6ABA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89" name="Picture 1" descr="https://mail.google.com/mail/images/cleardot.gif">
          <a:extLst>
            <a:ext uri="{FF2B5EF4-FFF2-40B4-BE49-F238E27FC236}">
              <a16:creationId xmlns:a16="http://schemas.microsoft.com/office/drawing/2014/main" id="{AA414EC8-914E-4AEF-BA0E-1F25CDCC5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90" name="Picture 1" descr="https://mail.google.com/mail/images/cleardot.gif">
          <a:extLst>
            <a:ext uri="{FF2B5EF4-FFF2-40B4-BE49-F238E27FC236}">
              <a16:creationId xmlns:a16="http://schemas.microsoft.com/office/drawing/2014/main" id="{875374F0-EBAB-4ADB-877E-498B02055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91" name="Picture 1" descr="https://mail.google.com/mail/images/cleardot.gif">
          <a:extLst>
            <a:ext uri="{FF2B5EF4-FFF2-40B4-BE49-F238E27FC236}">
              <a16:creationId xmlns:a16="http://schemas.microsoft.com/office/drawing/2014/main" id="{4FC1C289-F3B5-4B56-A1FC-DC8066AC1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92" name="Picture 1" descr="https://mail.google.com/mail/images/cleardot.gif">
          <a:extLst>
            <a:ext uri="{FF2B5EF4-FFF2-40B4-BE49-F238E27FC236}">
              <a16:creationId xmlns:a16="http://schemas.microsoft.com/office/drawing/2014/main" id="{359B4BDB-63E3-4C10-852A-E2CE87C3D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93" name="Picture 1" descr="https://mail.google.com/mail/images/cleardot.gif">
          <a:extLst>
            <a:ext uri="{FF2B5EF4-FFF2-40B4-BE49-F238E27FC236}">
              <a16:creationId xmlns:a16="http://schemas.microsoft.com/office/drawing/2014/main" id="{6433095A-EAAD-456A-BF46-08A449BEB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94" name="Picture 1" descr="https://mail.google.com/mail/images/cleardot.gif">
          <a:extLst>
            <a:ext uri="{FF2B5EF4-FFF2-40B4-BE49-F238E27FC236}">
              <a16:creationId xmlns:a16="http://schemas.microsoft.com/office/drawing/2014/main" id="{04E7FF24-3A81-46A5-8CB7-8B1F2217C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95" name="Picture 1" descr="https://mail.google.com/mail/images/cleardot.gif">
          <a:extLst>
            <a:ext uri="{FF2B5EF4-FFF2-40B4-BE49-F238E27FC236}">
              <a16:creationId xmlns:a16="http://schemas.microsoft.com/office/drawing/2014/main" id="{163D525C-2765-47D9-84D1-21A32F9A45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96" name="Picture 1" descr="https://mail.google.com/mail/images/cleardot.gif">
          <a:extLst>
            <a:ext uri="{FF2B5EF4-FFF2-40B4-BE49-F238E27FC236}">
              <a16:creationId xmlns:a16="http://schemas.microsoft.com/office/drawing/2014/main" id="{016162B3-E170-44CF-8C35-66272F1BA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697" name="Picture 909" descr="https://mail.google.com/mail/images/cleardot.gif">
          <a:extLst>
            <a:ext uri="{FF2B5EF4-FFF2-40B4-BE49-F238E27FC236}">
              <a16:creationId xmlns:a16="http://schemas.microsoft.com/office/drawing/2014/main" id="{AE867DFC-CCBE-4B55-9A16-7D925900FB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98" name="Picture 1" descr="https://mail.google.com/mail/images/cleardot.gif">
          <a:extLst>
            <a:ext uri="{FF2B5EF4-FFF2-40B4-BE49-F238E27FC236}">
              <a16:creationId xmlns:a16="http://schemas.microsoft.com/office/drawing/2014/main" id="{F576BEA9-87DF-472D-BC73-4628D0F437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699" name="Picture 1" descr="https://mail.google.com/mail/images/cleardot.gif">
          <a:extLst>
            <a:ext uri="{FF2B5EF4-FFF2-40B4-BE49-F238E27FC236}">
              <a16:creationId xmlns:a16="http://schemas.microsoft.com/office/drawing/2014/main" id="{50B65D30-20B4-4059-99FD-2CC42C8FB3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00" name="Picture 1" descr="https://mail.google.com/mail/images/cleardot.gif">
          <a:extLst>
            <a:ext uri="{FF2B5EF4-FFF2-40B4-BE49-F238E27FC236}">
              <a16:creationId xmlns:a16="http://schemas.microsoft.com/office/drawing/2014/main" id="{C1959845-C1D0-4F39-BF79-B7EAF5F3B3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01" name="Picture 1" descr="https://mail.google.com/mail/images/cleardot.gif">
          <a:extLst>
            <a:ext uri="{FF2B5EF4-FFF2-40B4-BE49-F238E27FC236}">
              <a16:creationId xmlns:a16="http://schemas.microsoft.com/office/drawing/2014/main" id="{6B351D73-233D-49FC-BEE2-5508EDA1A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02" name="Picture 1" descr="https://mail.google.com/mail/images/cleardot.gif">
          <a:extLst>
            <a:ext uri="{FF2B5EF4-FFF2-40B4-BE49-F238E27FC236}">
              <a16:creationId xmlns:a16="http://schemas.microsoft.com/office/drawing/2014/main" id="{68E98A61-D748-4A04-AF6F-B77DC7C91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03" name="Picture 1" descr="https://mail.google.com/mail/images/cleardot.gif">
          <a:extLst>
            <a:ext uri="{FF2B5EF4-FFF2-40B4-BE49-F238E27FC236}">
              <a16:creationId xmlns:a16="http://schemas.microsoft.com/office/drawing/2014/main" id="{2E67F755-5296-4624-9BEE-3C3D2C4AC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04" name="Picture 1" descr="https://mail.google.com/mail/images/cleardot.gif">
          <a:extLst>
            <a:ext uri="{FF2B5EF4-FFF2-40B4-BE49-F238E27FC236}">
              <a16:creationId xmlns:a16="http://schemas.microsoft.com/office/drawing/2014/main" id="{11E8FB5E-C97D-49C5-B6A9-5181107C1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05" name="Picture 1" descr="https://mail.google.com/mail/images/cleardot.gif">
          <a:extLst>
            <a:ext uri="{FF2B5EF4-FFF2-40B4-BE49-F238E27FC236}">
              <a16:creationId xmlns:a16="http://schemas.microsoft.com/office/drawing/2014/main" id="{81B5C3E7-30D1-41DC-9512-8E9584D72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06" name="Picture 1" descr="https://mail.google.com/mail/images/cleardot.gif">
          <a:extLst>
            <a:ext uri="{FF2B5EF4-FFF2-40B4-BE49-F238E27FC236}">
              <a16:creationId xmlns:a16="http://schemas.microsoft.com/office/drawing/2014/main" id="{330B7541-58DA-4D6F-8811-09159700D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07" name="Picture 1" descr="https://mail.google.com/mail/images/cleardot.gif">
          <a:extLst>
            <a:ext uri="{FF2B5EF4-FFF2-40B4-BE49-F238E27FC236}">
              <a16:creationId xmlns:a16="http://schemas.microsoft.com/office/drawing/2014/main" id="{DAA0DD37-2586-4106-A54C-622E5C6F5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08" name="Picture 1" descr="https://mail.google.com/mail/images/cleardot.gif">
          <a:extLst>
            <a:ext uri="{FF2B5EF4-FFF2-40B4-BE49-F238E27FC236}">
              <a16:creationId xmlns:a16="http://schemas.microsoft.com/office/drawing/2014/main" id="{F4CCB538-D06C-4EDA-AD48-2E6284D58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09" name="Picture 1" descr="https://mail.google.com/mail/images/cleardot.gif">
          <a:extLst>
            <a:ext uri="{FF2B5EF4-FFF2-40B4-BE49-F238E27FC236}">
              <a16:creationId xmlns:a16="http://schemas.microsoft.com/office/drawing/2014/main" id="{B476379D-06CD-4882-8281-02802B09C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10" name="Picture 1" descr="https://mail.google.com/mail/images/cleardot.gif">
          <a:extLst>
            <a:ext uri="{FF2B5EF4-FFF2-40B4-BE49-F238E27FC236}">
              <a16:creationId xmlns:a16="http://schemas.microsoft.com/office/drawing/2014/main" id="{2EF8AA6C-B658-42C5-9B6F-CAB364532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11" name="Picture 1" descr="https://mail.google.com/mail/images/cleardot.gif">
          <a:extLst>
            <a:ext uri="{FF2B5EF4-FFF2-40B4-BE49-F238E27FC236}">
              <a16:creationId xmlns:a16="http://schemas.microsoft.com/office/drawing/2014/main" id="{988CA447-3BA4-4DD5-BD19-9902F4FCE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12" name="Picture 1" descr="https://mail.google.com/mail/images/cleardot.gif">
          <a:extLst>
            <a:ext uri="{FF2B5EF4-FFF2-40B4-BE49-F238E27FC236}">
              <a16:creationId xmlns:a16="http://schemas.microsoft.com/office/drawing/2014/main" id="{5A231BF2-6CA6-4ABA-947D-4C149F234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13" name="Picture 1" descr="https://mail.google.com/mail/images/cleardot.gif">
          <a:extLst>
            <a:ext uri="{FF2B5EF4-FFF2-40B4-BE49-F238E27FC236}">
              <a16:creationId xmlns:a16="http://schemas.microsoft.com/office/drawing/2014/main" id="{C0B7ECD5-1544-4C70-805D-EDBC991DE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14" name="Picture 1" descr="https://mail.google.com/mail/images/cleardot.gif">
          <a:extLst>
            <a:ext uri="{FF2B5EF4-FFF2-40B4-BE49-F238E27FC236}">
              <a16:creationId xmlns:a16="http://schemas.microsoft.com/office/drawing/2014/main" id="{8749E4FE-201D-434D-9D1C-AF1A44025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15" name="Picture 1" descr="https://mail.google.com/mail/images/cleardot.gif">
          <a:extLst>
            <a:ext uri="{FF2B5EF4-FFF2-40B4-BE49-F238E27FC236}">
              <a16:creationId xmlns:a16="http://schemas.microsoft.com/office/drawing/2014/main" id="{F8EA17AA-8582-45B4-8371-D825EF7AE0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16" name="Picture 1" descr="https://mail.google.com/mail/images/cleardot.gif">
          <a:extLst>
            <a:ext uri="{FF2B5EF4-FFF2-40B4-BE49-F238E27FC236}">
              <a16:creationId xmlns:a16="http://schemas.microsoft.com/office/drawing/2014/main" id="{88EE2CF6-3334-44B5-BE60-3F8DE1568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17" name="Picture 1" descr="https://mail.google.com/mail/images/cleardot.gif">
          <a:extLst>
            <a:ext uri="{FF2B5EF4-FFF2-40B4-BE49-F238E27FC236}">
              <a16:creationId xmlns:a16="http://schemas.microsoft.com/office/drawing/2014/main" id="{A71974A3-333E-40D6-A831-FF64FF9778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718" name="Picture 909" descr="https://mail.google.com/mail/images/cleardot.gif">
          <a:extLst>
            <a:ext uri="{FF2B5EF4-FFF2-40B4-BE49-F238E27FC236}">
              <a16:creationId xmlns:a16="http://schemas.microsoft.com/office/drawing/2014/main" id="{F044DBBD-DBD9-478E-8036-FFB29FC196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19" name="Picture 1" descr="https://mail.google.com/mail/images/cleardot.gif">
          <a:extLst>
            <a:ext uri="{FF2B5EF4-FFF2-40B4-BE49-F238E27FC236}">
              <a16:creationId xmlns:a16="http://schemas.microsoft.com/office/drawing/2014/main" id="{4401ACD8-1005-4F4F-87BE-4C42A7AA5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20" name="Picture 1" descr="https://mail.google.com/mail/images/cleardot.gif">
          <a:extLst>
            <a:ext uri="{FF2B5EF4-FFF2-40B4-BE49-F238E27FC236}">
              <a16:creationId xmlns:a16="http://schemas.microsoft.com/office/drawing/2014/main" id="{07443F96-4249-44A7-903C-685C22A917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21" name="Picture 1" descr="https://mail.google.com/mail/images/cleardot.gif">
          <a:extLst>
            <a:ext uri="{FF2B5EF4-FFF2-40B4-BE49-F238E27FC236}">
              <a16:creationId xmlns:a16="http://schemas.microsoft.com/office/drawing/2014/main" id="{DFA3BB9D-78CF-4C45-AF7D-66552B893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22" name="Picture 1" descr="https://mail.google.com/mail/images/cleardot.gif">
          <a:extLst>
            <a:ext uri="{FF2B5EF4-FFF2-40B4-BE49-F238E27FC236}">
              <a16:creationId xmlns:a16="http://schemas.microsoft.com/office/drawing/2014/main" id="{772FF11A-2132-4C84-BB17-120190770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23" name="Picture 1" descr="https://mail.google.com/mail/images/cleardot.gif">
          <a:extLst>
            <a:ext uri="{FF2B5EF4-FFF2-40B4-BE49-F238E27FC236}">
              <a16:creationId xmlns:a16="http://schemas.microsoft.com/office/drawing/2014/main" id="{ED357F53-2079-4202-A861-80E1B4681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24" name="Picture 1" descr="https://mail.google.com/mail/images/cleardot.gif">
          <a:extLst>
            <a:ext uri="{FF2B5EF4-FFF2-40B4-BE49-F238E27FC236}">
              <a16:creationId xmlns:a16="http://schemas.microsoft.com/office/drawing/2014/main" id="{206170DC-A974-40AC-91E6-ED15E8DDB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25" name="Picture 1" descr="https://mail.google.com/mail/images/cleardot.gif">
          <a:extLst>
            <a:ext uri="{FF2B5EF4-FFF2-40B4-BE49-F238E27FC236}">
              <a16:creationId xmlns:a16="http://schemas.microsoft.com/office/drawing/2014/main" id="{CCBC5DDB-6F43-4237-B9AF-6A02B6853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26" name="Picture 1" descr="https://mail.google.com/mail/images/cleardot.gif">
          <a:extLst>
            <a:ext uri="{FF2B5EF4-FFF2-40B4-BE49-F238E27FC236}">
              <a16:creationId xmlns:a16="http://schemas.microsoft.com/office/drawing/2014/main" id="{B96099A8-3B42-49AE-800B-1877E69F9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27" name="Picture 1" descr="https://mail.google.com/mail/images/cleardot.gif">
          <a:extLst>
            <a:ext uri="{FF2B5EF4-FFF2-40B4-BE49-F238E27FC236}">
              <a16:creationId xmlns:a16="http://schemas.microsoft.com/office/drawing/2014/main" id="{3C393668-4BD7-4691-8B16-40E56A0137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28" name="Picture 1" descr="https://mail.google.com/mail/images/cleardot.gif">
          <a:extLst>
            <a:ext uri="{FF2B5EF4-FFF2-40B4-BE49-F238E27FC236}">
              <a16:creationId xmlns:a16="http://schemas.microsoft.com/office/drawing/2014/main" id="{682C55F4-2CF8-456A-ABF4-2045D2925F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29" name="Picture 1" descr="https://mail.google.com/mail/images/cleardot.gif">
          <a:extLst>
            <a:ext uri="{FF2B5EF4-FFF2-40B4-BE49-F238E27FC236}">
              <a16:creationId xmlns:a16="http://schemas.microsoft.com/office/drawing/2014/main" id="{8D42D8CA-E548-40A0-92DB-D21D33CACA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30" name="Picture 1" descr="https://mail.google.com/mail/images/cleardot.gif">
          <a:extLst>
            <a:ext uri="{FF2B5EF4-FFF2-40B4-BE49-F238E27FC236}">
              <a16:creationId xmlns:a16="http://schemas.microsoft.com/office/drawing/2014/main" id="{66D049A5-8091-490F-BD85-8AFD81877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31" name="Picture 1" descr="https://mail.google.com/mail/images/cleardot.gif">
          <a:extLst>
            <a:ext uri="{FF2B5EF4-FFF2-40B4-BE49-F238E27FC236}">
              <a16:creationId xmlns:a16="http://schemas.microsoft.com/office/drawing/2014/main" id="{B17874A6-3606-4AB4-B746-62590E301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32" name="Picture 1" descr="https://mail.google.com/mail/images/cleardot.gif">
          <a:extLst>
            <a:ext uri="{FF2B5EF4-FFF2-40B4-BE49-F238E27FC236}">
              <a16:creationId xmlns:a16="http://schemas.microsoft.com/office/drawing/2014/main" id="{B33A88FD-D197-4480-BA3C-934BEEB9A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733" name="Picture 909" descr="https://mail.google.com/mail/images/cleardot.gif">
          <a:extLst>
            <a:ext uri="{FF2B5EF4-FFF2-40B4-BE49-F238E27FC236}">
              <a16:creationId xmlns:a16="http://schemas.microsoft.com/office/drawing/2014/main" id="{4DC5D96A-FED8-49F2-B858-51FF9D4668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34" name="Picture 1" descr="https://mail.google.com/mail/images/cleardot.gif">
          <a:extLst>
            <a:ext uri="{FF2B5EF4-FFF2-40B4-BE49-F238E27FC236}">
              <a16:creationId xmlns:a16="http://schemas.microsoft.com/office/drawing/2014/main" id="{D9DCC668-13D2-433E-A23A-6FFD542B9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35" name="Picture 1" descr="https://mail.google.com/mail/images/cleardot.gif">
          <a:extLst>
            <a:ext uri="{FF2B5EF4-FFF2-40B4-BE49-F238E27FC236}">
              <a16:creationId xmlns:a16="http://schemas.microsoft.com/office/drawing/2014/main" id="{D8106A8E-D88F-47F8-A4F1-C1A65D491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36" name="Picture 1" descr="https://mail.google.com/mail/images/cleardot.gif">
          <a:extLst>
            <a:ext uri="{FF2B5EF4-FFF2-40B4-BE49-F238E27FC236}">
              <a16:creationId xmlns:a16="http://schemas.microsoft.com/office/drawing/2014/main" id="{BF77ABBD-AB77-4132-ACEE-EBF5DD27E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37" name="Picture 1" descr="https://mail.google.com/mail/images/cleardot.gif">
          <a:extLst>
            <a:ext uri="{FF2B5EF4-FFF2-40B4-BE49-F238E27FC236}">
              <a16:creationId xmlns:a16="http://schemas.microsoft.com/office/drawing/2014/main" id="{ADBF07A1-CBD9-4A4C-95AD-F5BB29E79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38" name="Picture 1" descr="https://mail.google.com/mail/images/cleardot.gif">
          <a:extLst>
            <a:ext uri="{FF2B5EF4-FFF2-40B4-BE49-F238E27FC236}">
              <a16:creationId xmlns:a16="http://schemas.microsoft.com/office/drawing/2014/main" id="{9D4AD397-5ACB-415C-A656-2E7BDD4BC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39" name="Picture 1" descr="https://mail.google.com/mail/images/cleardot.gif">
          <a:extLst>
            <a:ext uri="{FF2B5EF4-FFF2-40B4-BE49-F238E27FC236}">
              <a16:creationId xmlns:a16="http://schemas.microsoft.com/office/drawing/2014/main" id="{B6EB4E7D-B2E6-47BD-885C-FDE91CF2E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40" name="Picture 1" descr="https://mail.google.com/mail/images/cleardot.gif">
          <a:extLst>
            <a:ext uri="{FF2B5EF4-FFF2-40B4-BE49-F238E27FC236}">
              <a16:creationId xmlns:a16="http://schemas.microsoft.com/office/drawing/2014/main" id="{DF143D94-BD22-4236-89D1-BFB669D5C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41" name="Picture 1" descr="https://mail.google.com/mail/images/cleardot.gif">
          <a:extLst>
            <a:ext uri="{FF2B5EF4-FFF2-40B4-BE49-F238E27FC236}">
              <a16:creationId xmlns:a16="http://schemas.microsoft.com/office/drawing/2014/main" id="{3D73AFC2-71ED-4773-A5BB-95632C5BB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42" name="Picture 1" descr="https://mail.google.com/mail/images/cleardot.gif">
          <a:extLst>
            <a:ext uri="{FF2B5EF4-FFF2-40B4-BE49-F238E27FC236}">
              <a16:creationId xmlns:a16="http://schemas.microsoft.com/office/drawing/2014/main" id="{47D8EFF2-5614-4948-A73F-144B8FA5FC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43" name="Picture 1" descr="https://mail.google.com/mail/images/cleardot.gif">
          <a:extLst>
            <a:ext uri="{FF2B5EF4-FFF2-40B4-BE49-F238E27FC236}">
              <a16:creationId xmlns:a16="http://schemas.microsoft.com/office/drawing/2014/main" id="{0A261300-C38B-436F-BBE9-4FD23E631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44" name="Picture 1" descr="https://mail.google.com/mail/images/cleardot.gif">
          <a:extLst>
            <a:ext uri="{FF2B5EF4-FFF2-40B4-BE49-F238E27FC236}">
              <a16:creationId xmlns:a16="http://schemas.microsoft.com/office/drawing/2014/main" id="{1CA968A5-A1B3-4156-B9F3-30468BCEA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45" name="Picture 1" descr="https://mail.google.com/mail/images/cleardot.gif">
          <a:extLst>
            <a:ext uri="{FF2B5EF4-FFF2-40B4-BE49-F238E27FC236}">
              <a16:creationId xmlns:a16="http://schemas.microsoft.com/office/drawing/2014/main" id="{33ED874B-0C39-4FAF-A27A-07755D255E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46" name="Picture 1" descr="https://mail.google.com/mail/images/cleardot.gif">
          <a:extLst>
            <a:ext uri="{FF2B5EF4-FFF2-40B4-BE49-F238E27FC236}">
              <a16:creationId xmlns:a16="http://schemas.microsoft.com/office/drawing/2014/main" id="{4F0AB8DC-E15B-4D8C-8351-E4C2CAB43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47" name="Picture 1" descr="https://mail.google.com/mail/images/cleardot.gif">
          <a:extLst>
            <a:ext uri="{FF2B5EF4-FFF2-40B4-BE49-F238E27FC236}">
              <a16:creationId xmlns:a16="http://schemas.microsoft.com/office/drawing/2014/main" id="{14C2694E-C9AA-4226-8400-12C4B1131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748" name="Picture 909" descr="https://mail.google.com/mail/images/cleardot.gif">
          <a:extLst>
            <a:ext uri="{FF2B5EF4-FFF2-40B4-BE49-F238E27FC236}">
              <a16:creationId xmlns:a16="http://schemas.microsoft.com/office/drawing/2014/main" id="{B71AB4F9-A400-429F-BDAD-7A5002C351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49" name="Picture 1" descr="https://mail.google.com/mail/images/cleardot.gif">
          <a:extLst>
            <a:ext uri="{FF2B5EF4-FFF2-40B4-BE49-F238E27FC236}">
              <a16:creationId xmlns:a16="http://schemas.microsoft.com/office/drawing/2014/main" id="{C87AC2D7-C71F-4EAA-8CB6-9DCC439A2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50" name="Picture 1" descr="https://mail.google.com/mail/images/cleardot.gif">
          <a:extLst>
            <a:ext uri="{FF2B5EF4-FFF2-40B4-BE49-F238E27FC236}">
              <a16:creationId xmlns:a16="http://schemas.microsoft.com/office/drawing/2014/main" id="{66ED3866-1D56-40B4-8F4E-475450EA9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51" name="Picture 1" descr="https://mail.google.com/mail/images/cleardot.gif">
          <a:extLst>
            <a:ext uri="{FF2B5EF4-FFF2-40B4-BE49-F238E27FC236}">
              <a16:creationId xmlns:a16="http://schemas.microsoft.com/office/drawing/2014/main" id="{6056C796-DC2A-471B-A1A4-69BABA63A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52" name="Picture 1" descr="https://mail.google.com/mail/images/cleardot.gif">
          <a:extLst>
            <a:ext uri="{FF2B5EF4-FFF2-40B4-BE49-F238E27FC236}">
              <a16:creationId xmlns:a16="http://schemas.microsoft.com/office/drawing/2014/main" id="{0235EAF8-631D-4D5A-B959-8F24694541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53" name="Picture 1" descr="https://mail.google.com/mail/images/cleardot.gif">
          <a:extLst>
            <a:ext uri="{FF2B5EF4-FFF2-40B4-BE49-F238E27FC236}">
              <a16:creationId xmlns:a16="http://schemas.microsoft.com/office/drawing/2014/main" id="{595139A4-FC10-4567-8DEB-8C7C3CE4EC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54" name="Picture 1" descr="https://mail.google.com/mail/images/cleardot.gif">
          <a:extLst>
            <a:ext uri="{FF2B5EF4-FFF2-40B4-BE49-F238E27FC236}">
              <a16:creationId xmlns:a16="http://schemas.microsoft.com/office/drawing/2014/main" id="{814D1F45-B41A-4469-A7B7-0480BA7BB8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55" name="Picture 1" descr="https://mail.google.com/mail/images/cleardot.gif">
          <a:extLst>
            <a:ext uri="{FF2B5EF4-FFF2-40B4-BE49-F238E27FC236}">
              <a16:creationId xmlns:a16="http://schemas.microsoft.com/office/drawing/2014/main" id="{2D159BBE-2EF5-40D9-8945-BB000E413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56" name="Picture 1" descr="https://mail.google.com/mail/images/cleardot.gif">
          <a:extLst>
            <a:ext uri="{FF2B5EF4-FFF2-40B4-BE49-F238E27FC236}">
              <a16:creationId xmlns:a16="http://schemas.microsoft.com/office/drawing/2014/main" id="{7BB3E88E-E7E5-4243-A74B-6E4D3D1D6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57" name="Picture 1" descr="https://mail.google.com/mail/images/cleardot.gif">
          <a:extLst>
            <a:ext uri="{FF2B5EF4-FFF2-40B4-BE49-F238E27FC236}">
              <a16:creationId xmlns:a16="http://schemas.microsoft.com/office/drawing/2014/main" id="{725FD486-873D-450C-8DBF-A39383E86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58" name="Picture 1" descr="https://mail.google.com/mail/images/cleardot.gif">
          <a:extLst>
            <a:ext uri="{FF2B5EF4-FFF2-40B4-BE49-F238E27FC236}">
              <a16:creationId xmlns:a16="http://schemas.microsoft.com/office/drawing/2014/main" id="{DFF9B336-967A-4B66-8AAA-D2ADEB1B2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59" name="Picture 1" descr="https://mail.google.com/mail/images/cleardot.gif">
          <a:extLst>
            <a:ext uri="{FF2B5EF4-FFF2-40B4-BE49-F238E27FC236}">
              <a16:creationId xmlns:a16="http://schemas.microsoft.com/office/drawing/2014/main" id="{660D606F-9458-408F-BBEB-267259A53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60" name="Picture 1" descr="https://mail.google.com/mail/images/cleardot.gif">
          <a:extLst>
            <a:ext uri="{FF2B5EF4-FFF2-40B4-BE49-F238E27FC236}">
              <a16:creationId xmlns:a16="http://schemas.microsoft.com/office/drawing/2014/main" id="{9D35E801-8133-42FB-9C57-4C8C0FB255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61" name="Picture 1" descr="https://mail.google.com/mail/images/cleardot.gif">
          <a:extLst>
            <a:ext uri="{FF2B5EF4-FFF2-40B4-BE49-F238E27FC236}">
              <a16:creationId xmlns:a16="http://schemas.microsoft.com/office/drawing/2014/main" id="{6F7D8BF5-4A8E-4F5D-96F2-33330E7E39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62" name="Picture 1" descr="https://mail.google.com/mail/images/cleardot.gif">
          <a:extLst>
            <a:ext uri="{FF2B5EF4-FFF2-40B4-BE49-F238E27FC236}">
              <a16:creationId xmlns:a16="http://schemas.microsoft.com/office/drawing/2014/main" id="{EDC37C6A-1DAF-42A4-BF71-D16BF9D2F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63" name="Picture 1" descr="https://mail.google.com/mail/images/cleardot.gif">
          <a:extLst>
            <a:ext uri="{FF2B5EF4-FFF2-40B4-BE49-F238E27FC236}">
              <a16:creationId xmlns:a16="http://schemas.microsoft.com/office/drawing/2014/main" id="{8B8A0522-8893-4A67-A7D4-D2749C80BE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64" name="Picture 1" descr="https://mail.google.com/mail/images/cleardot.gif">
          <a:extLst>
            <a:ext uri="{FF2B5EF4-FFF2-40B4-BE49-F238E27FC236}">
              <a16:creationId xmlns:a16="http://schemas.microsoft.com/office/drawing/2014/main" id="{8D57405C-4D7E-4F01-8921-DB8005347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65" name="Picture 1" descr="https://mail.google.com/mail/images/cleardot.gif">
          <a:extLst>
            <a:ext uri="{FF2B5EF4-FFF2-40B4-BE49-F238E27FC236}">
              <a16:creationId xmlns:a16="http://schemas.microsoft.com/office/drawing/2014/main" id="{9CC859C0-AF39-4C0E-BD69-89FF40528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66" name="Picture 1" descr="https://mail.google.com/mail/images/cleardot.gif">
          <a:extLst>
            <a:ext uri="{FF2B5EF4-FFF2-40B4-BE49-F238E27FC236}">
              <a16:creationId xmlns:a16="http://schemas.microsoft.com/office/drawing/2014/main" id="{0D500580-E139-4ECF-BB0D-5C1AA3402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67" name="Picture 1" descr="https://mail.google.com/mail/images/cleardot.gif">
          <a:extLst>
            <a:ext uri="{FF2B5EF4-FFF2-40B4-BE49-F238E27FC236}">
              <a16:creationId xmlns:a16="http://schemas.microsoft.com/office/drawing/2014/main" id="{FB845CD8-9EDE-4AA2-97B9-BC8C583F94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68" name="Picture 1" descr="https://mail.google.com/mail/images/cleardot.gif">
          <a:extLst>
            <a:ext uri="{FF2B5EF4-FFF2-40B4-BE49-F238E27FC236}">
              <a16:creationId xmlns:a16="http://schemas.microsoft.com/office/drawing/2014/main" id="{2D2B2598-6955-41A5-8079-10659B5AB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69" name="Picture 1" descr="https://mail.google.com/mail/images/cleardot.gif">
          <a:extLst>
            <a:ext uri="{FF2B5EF4-FFF2-40B4-BE49-F238E27FC236}">
              <a16:creationId xmlns:a16="http://schemas.microsoft.com/office/drawing/2014/main" id="{2517194E-EBFD-465D-9E8A-4CB9E39B2E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70" name="Picture 1" descr="https://mail.google.com/mail/images/cleardot.gif">
          <a:extLst>
            <a:ext uri="{FF2B5EF4-FFF2-40B4-BE49-F238E27FC236}">
              <a16:creationId xmlns:a16="http://schemas.microsoft.com/office/drawing/2014/main" id="{F00B759A-0774-4BF0-A899-6C9E5DB40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71" name="Picture 1" descr="https://mail.google.com/mail/images/cleardot.gif">
          <a:extLst>
            <a:ext uri="{FF2B5EF4-FFF2-40B4-BE49-F238E27FC236}">
              <a16:creationId xmlns:a16="http://schemas.microsoft.com/office/drawing/2014/main" id="{A3F4D59A-C263-421F-BE18-F723CD73E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72" name="Picture 1" descr="https://mail.google.com/mail/images/cleardot.gif">
          <a:extLst>
            <a:ext uri="{FF2B5EF4-FFF2-40B4-BE49-F238E27FC236}">
              <a16:creationId xmlns:a16="http://schemas.microsoft.com/office/drawing/2014/main" id="{6AAF9340-FBF8-4FB4-8754-60B8EB3E5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73" name="Picture 1" descr="https://mail.google.com/mail/images/cleardot.gif">
          <a:extLst>
            <a:ext uri="{FF2B5EF4-FFF2-40B4-BE49-F238E27FC236}">
              <a16:creationId xmlns:a16="http://schemas.microsoft.com/office/drawing/2014/main" id="{AA5EAD83-4EA2-4F6D-91B6-87AC8462C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74" name="Picture 1" descr="https://mail.google.com/mail/images/cleardot.gif">
          <a:extLst>
            <a:ext uri="{FF2B5EF4-FFF2-40B4-BE49-F238E27FC236}">
              <a16:creationId xmlns:a16="http://schemas.microsoft.com/office/drawing/2014/main" id="{B05FE0F7-2D10-41AF-97AC-DF4F62D30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75" name="Picture 1" descr="https://mail.google.com/mail/images/cleardot.gif">
          <a:extLst>
            <a:ext uri="{FF2B5EF4-FFF2-40B4-BE49-F238E27FC236}">
              <a16:creationId xmlns:a16="http://schemas.microsoft.com/office/drawing/2014/main" id="{7F964D0E-8E9F-4B00-B4CC-C975CA49A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76" name="Picture 1" descr="https://mail.google.com/mail/images/cleardot.gif">
          <a:extLst>
            <a:ext uri="{FF2B5EF4-FFF2-40B4-BE49-F238E27FC236}">
              <a16:creationId xmlns:a16="http://schemas.microsoft.com/office/drawing/2014/main" id="{50A41CC9-D08F-47F0-88DA-A34CBA861F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77" name="Picture 1" descr="https://mail.google.com/mail/images/cleardot.gif">
          <a:extLst>
            <a:ext uri="{FF2B5EF4-FFF2-40B4-BE49-F238E27FC236}">
              <a16:creationId xmlns:a16="http://schemas.microsoft.com/office/drawing/2014/main" id="{C1B6F088-BE09-4BEA-9A3E-ACD0B82A7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78" name="Picture 1" descr="https://mail.google.com/mail/images/cleardot.gif">
          <a:extLst>
            <a:ext uri="{FF2B5EF4-FFF2-40B4-BE49-F238E27FC236}">
              <a16:creationId xmlns:a16="http://schemas.microsoft.com/office/drawing/2014/main" id="{E4D8DBAA-2D8E-4ECB-A2A2-84883EE6F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79" name="Picture 1" descr="https://mail.google.com/mail/images/cleardot.gif">
          <a:extLst>
            <a:ext uri="{FF2B5EF4-FFF2-40B4-BE49-F238E27FC236}">
              <a16:creationId xmlns:a16="http://schemas.microsoft.com/office/drawing/2014/main" id="{FF48EF8F-3CDF-4D90-A513-6EF7BD17E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80" name="Picture 1" descr="https://mail.google.com/mail/images/cleardot.gif">
          <a:extLst>
            <a:ext uri="{FF2B5EF4-FFF2-40B4-BE49-F238E27FC236}">
              <a16:creationId xmlns:a16="http://schemas.microsoft.com/office/drawing/2014/main" id="{C75C6D96-CC93-4AEC-83D5-B6F03E897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81" name="Picture 1" descr="https://mail.google.com/mail/images/cleardot.gif">
          <a:extLst>
            <a:ext uri="{FF2B5EF4-FFF2-40B4-BE49-F238E27FC236}">
              <a16:creationId xmlns:a16="http://schemas.microsoft.com/office/drawing/2014/main" id="{9AD1613C-084C-4E5E-B021-5864959DF0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82" name="Picture 1" descr="https://mail.google.com/mail/images/cleardot.gif">
          <a:extLst>
            <a:ext uri="{FF2B5EF4-FFF2-40B4-BE49-F238E27FC236}">
              <a16:creationId xmlns:a16="http://schemas.microsoft.com/office/drawing/2014/main" id="{CF4D5D30-072A-4415-8BA7-0B22EA66B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83" name="Picture 1" descr="https://mail.google.com/mail/images/cleardot.gif">
          <a:extLst>
            <a:ext uri="{FF2B5EF4-FFF2-40B4-BE49-F238E27FC236}">
              <a16:creationId xmlns:a16="http://schemas.microsoft.com/office/drawing/2014/main" id="{32101184-1916-4252-8246-4F2FF22EE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84" name="Picture 1" descr="https://mail.google.com/mail/images/cleardot.gif">
          <a:extLst>
            <a:ext uri="{FF2B5EF4-FFF2-40B4-BE49-F238E27FC236}">
              <a16:creationId xmlns:a16="http://schemas.microsoft.com/office/drawing/2014/main" id="{F27CB8D7-0FE8-4160-A25C-7DB4A63D2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85" name="Picture 1" descr="https://mail.google.com/mail/images/cleardot.gif">
          <a:extLst>
            <a:ext uri="{FF2B5EF4-FFF2-40B4-BE49-F238E27FC236}">
              <a16:creationId xmlns:a16="http://schemas.microsoft.com/office/drawing/2014/main" id="{2554E855-07D9-4840-A4E8-E75D042E0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86" name="Picture 1" descr="https://mail.google.com/mail/images/cleardot.gif">
          <a:extLst>
            <a:ext uri="{FF2B5EF4-FFF2-40B4-BE49-F238E27FC236}">
              <a16:creationId xmlns:a16="http://schemas.microsoft.com/office/drawing/2014/main" id="{43CEC029-F3BF-43EA-AA4B-833025DD8D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87" name="Picture 1" descr="https://mail.google.com/mail/images/cleardot.gif">
          <a:extLst>
            <a:ext uri="{FF2B5EF4-FFF2-40B4-BE49-F238E27FC236}">
              <a16:creationId xmlns:a16="http://schemas.microsoft.com/office/drawing/2014/main" id="{48399182-0394-4288-9A86-FCEE0FBE1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88" name="Picture 1" descr="https://mail.google.com/mail/images/cleardot.gif">
          <a:extLst>
            <a:ext uri="{FF2B5EF4-FFF2-40B4-BE49-F238E27FC236}">
              <a16:creationId xmlns:a16="http://schemas.microsoft.com/office/drawing/2014/main" id="{E340446D-F568-4916-8A02-3FF4A60BA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89" name="Picture 1" descr="https://mail.google.com/mail/images/cleardot.gif">
          <a:extLst>
            <a:ext uri="{FF2B5EF4-FFF2-40B4-BE49-F238E27FC236}">
              <a16:creationId xmlns:a16="http://schemas.microsoft.com/office/drawing/2014/main" id="{B5FF7AAC-5316-48AA-9630-A5F368293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90" name="Picture 1" descr="https://mail.google.com/mail/images/cleardot.gif">
          <a:extLst>
            <a:ext uri="{FF2B5EF4-FFF2-40B4-BE49-F238E27FC236}">
              <a16:creationId xmlns:a16="http://schemas.microsoft.com/office/drawing/2014/main" id="{D014FF3E-3900-45A9-99E8-45C27E50C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91" name="Picture 1" descr="https://mail.google.com/mail/images/cleardot.gif">
          <a:extLst>
            <a:ext uri="{FF2B5EF4-FFF2-40B4-BE49-F238E27FC236}">
              <a16:creationId xmlns:a16="http://schemas.microsoft.com/office/drawing/2014/main" id="{EB750A4E-2BF6-43A4-8EF3-4F519D367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92" name="Picture 1" descr="https://mail.google.com/mail/images/cleardot.gif">
          <a:extLst>
            <a:ext uri="{FF2B5EF4-FFF2-40B4-BE49-F238E27FC236}">
              <a16:creationId xmlns:a16="http://schemas.microsoft.com/office/drawing/2014/main" id="{CD327FD3-B510-43A9-833D-E3C9C7EAC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93" name="Picture 1" descr="https://mail.google.com/mail/images/cleardot.gif">
          <a:extLst>
            <a:ext uri="{FF2B5EF4-FFF2-40B4-BE49-F238E27FC236}">
              <a16:creationId xmlns:a16="http://schemas.microsoft.com/office/drawing/2014/main" id="{2B767E94-C596-42CD-8356-C527D7BA1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94" name="Picture 1" descr="https://mail.google.com/mail/images/cleardot.gif">
          <a:extLst>
            <a:ext uri="{FF2B5EF4-FFF2-40B4-BE49-F238E27FC236}">
              <a16:creationId xmlns:a16="http://schemas.microsoft.com/office/drawing/2014/main" id="{51EB74DB-167C-4E53-92A0-461D8CD2C6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95" name="Picture 1" descr="https://mail.google.com/mail/images/cleardot.gif">
          <a:extLst>
            <a:ext uri="{FF2B5EF4-FFF2-40B4-BE49-F238E27FC236}">
              <a16:creationId xmlns:a16="http://schemas.microsoft.com/office/drawing/2014/main" id="{B91FA5FC-0183-4B30-A434-EFB34DCE4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96" name="Picture 1" descr="https://mail.google.com/mail/images/cleardot.gif">
          <a:extLst>
            <a:ext uri="{FF2B5EF4-FFF2-40B4-BE49-F238E27FC236}">
              <a16:creationId xmlns:a16="http://schemas.microsoft.com/office/drawing/2014/main" id="{E845D939-B696-4A98-ADF7-F688C2AE6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97" name="Picture 1" descr="https://mail.google.com/mail/images/cleardot.gif">
          <a:extLst>
            <a:ext uri="{FF2B5EF4-FFF2-40B4-BE49-F238E27FC236}">
              <a16:creationId xmlns:a16="http://schemas.microsoft.com/office/drawing/2014/main" id="{49D54E81-C0EE-4C98-820E-3019D3ADC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98" name="Picture 1" descr="https://mail.google.com/mail/images/cleardot.gif">
          <a:extLst>
            <a:ext uri="{FF2B5EF4-FFF2-40B4-BE49-F238E27FC236}">
              <a16:creationId xmlns:a16="http://schemas.microsoft.com/office/drawing/2014/main" id="{45BCD810-24BE-4C77-867D-3E716D04A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799" name="Picture 1" descr="https://mail.google.com/mail/images/cleardot.gif">
          <a:extLst>
            <a:ext uri="{FF2B5EF4-FFF2-40B4-BE49-F238E27FC236}">
              <a16:creationId xmlns:a16="http://schemas.microsoft.com/office/drawing/2014/main" id="{5B96393B-DA72-436A-B5DE-03CF57779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00" name="Picture 1" descr="https://mail.google.com/mail/images/cleardot.gif">
          <a:extLst>
            <a:ext uri="{FF2B5EF4-FFF2-40B4-BE49-F238E27FC236}">
              <a16:creationId xmlns:a16="http://schemas.microsoft.com/office/drawing/2014/main" id="{F22A7B8B-001E-4AD5-B9B7-C16EAF1048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01" name="Picture 1" descr="https://mail.google.com/mail/images/cleardot.gif">
          <a:extLst>
            <a:ext uri="{FF2B5EF4-FFF2-40B4-BE49-F238E27FC236}">
              <a16:creationId xmlns:a16="http://schemas.microsoft.com/office/drawing/2014/main" id="{024842C0-8AB1-4147-A50F-50551ABDF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02" name="Picture 1" descr="https://mail.google.com/mail/images/cleardot.gif">
          <a:extLst>
            <a:ext uri="{FF2B5EF4-FFF2-40B4-BE49-F238E27FC236}">
              <a16:creationId xmlns:a16="http://schemas.microsoft.com/office/drawing/2014/main" id="{F01CE003-8D62-483A-AB55-4C9F2E949D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03" name="Picture 1" descr="https://mail.google.com/mail/images/cleardot.gif">
          <a:extLst>
            <a:ext uri="{FF2B5EF4-FFF2-40B4-BE49-F238E27FC236}">
              <a16:creationId xmlns:a16="http://schemas.microsoft.com/office/drawing/2014/main" id="{9BB1E067-3083-4FA2-A9A1-1B5E10156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04" name="Picture 1" descr="https://mail.google.com/mail/images/cleardot.gif">
          <a:extLst>
            <a:ext uri="{FF2B5EF4-FFF2-40B4-BE49-F238E27FC236}">
              <a16:creationId xmlns:a16="http://schemas.microsoft.com/office/drawing/2014/main" id="{BE9C7DDC-17D8-4F49-8F2F-35B639F88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05" name="Picture 1" descr="https://mail.google.com/mail/images/cleardot.gif">
          <a:extLst>
            <a:ext uri="{FF2B5EF4-FFF2-40B4-BE49-F238E27FC236}">
              <a16:creationId xmlns:a16="http://schemas.microsoft.com/office/drawing/2014/main" id="{D2E79AE3-1F1D-4BAC-B30F-6750D7248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06" name="Picture 1" descr="https://mail.google.com/mail/images/cleardot.gif">
          <a:extLst>
            <a:ext uri="{FF2B5EF4-FFF2-40B4-BE49-F238E27FC236}">
              <a16:creationId xmlns:a16="http://schemas.microsoft.com/office/drawing/2014/main" id="{FE55FA2D-4FDB-488E-9C5C-316490C19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07" name="Picture 1" descr="https://mail.google.com/mail/images/cleardot.gif">
          <a:extLst>
            <a:ext uri="{FF2B5EF4-FFF2-40B4-BE49-F238E27FC236}">
              <a16:creationId xmlns:a16="http://schemas.microsoft.com/office/drawing/2014/main" id="{0D826A9F-3D91-48E1-9251-6EEB7D80C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08" name="Picture 1" descr="https://mail.google.com/mail/images/cleardot.gif">
          <a:extLst>
            <a:ext uri="{FF2B5EF4-FFF2-40B4-BE49-F238E27FC236}">
              <a16:creationId xmlns:a16="http://schemas.microsoft.com/office/drawing/2014/main" id="{4E97993F-D5D0-4634-8C0E-489015FFF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09" name="Picture 1" descr="https://mail.google.com/mail/images/cleardot.gif">
          <a:extLst>
            <a:ext uri="{FF2B5EF4-FFF2-40B4-BE49-F238E27FC236}">
              <a16:creationId xmlns:a16="http://schemas.microsoft.com/office/drawing/2014/main" id="{8CD0307C-7669-4989-BEC1-AFDABBA3E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10" name="Picture 1" descr="https://mail.google.com/mail/images/cleardot.gif">
          <a:extLst>
            <a:ext uri="{FF2B5EF4-FFF2-40B4-BE49-F238E27FC236}">
              <a16:creationId xmlns:a16="http://schemas.microsoft.com/office/drawing/2014/main" id="{5ACBA3EE-12F4-494F-9795-7FC5AEB85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11" name="Picture 1" descr="https://mail.google.com/mail/images/cleardot.gif">
          <a:extLst>
            <a:ext uri="{FF2B5EF4-FFF2-40B4-BE49-F238E27FC236}">
              <a16:creationId xmlns:a16="http://schemas.microsoft.com/office/drawing/2014/main" id="{ED7783C7-5938-467F-8A66-35BC86DB1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12" name="Picture 1" descr="https://mail.google.com/mail/images/cleardot.gif">
          <a:extLst>
            <a:ext uri="{FF2B5EF4-FFF2-40B4-BE49-F238E27FC236}">
              <a16:creationId xmlns:a16="http://schemas.microsoft.com/office/drawing/2014/main" id="{AC85E7A9-C5D7-4117-A611-09CCBAE75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13" name="Picture 1" descr="https://mail.google.com/mail/images/cleardot.gif">
          <a:extLst>
            <a:ext uri="{FF2B5EF4-FFF2-40B4-BE49-F238E27FC236}">
              <a16:creationId xmlns:a16="http://schemas.microsoft.com/office/drawing/2014/main" id="{78439486-B466-4726-81B8-2B72DC46A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14" name="Picture 1" descr="https://mail.google.com/mail/images/cleardot.gif">
          <a:extLst>
            <a:ext uri="{FF2B5EF4-FFF2-40B4-BE49-F238E27FC236}">
              <a16:creationId xmlns:a16="http://schemas.microsoft.com/office/drawing/2014/main" id="{4C91F004-8401-4430-B40E-5A35BBDB9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15" name="Picture 1" descr="https://mail.google.com/mail/images/cleardot.gif">
          <a:extLst>
            <a:ext uri="{FF2B5EF4-FFF2-40B4-BE49-F238E27FC236}">
              <a16:creationId xmlns:a16="http://schemas.microsoft.com/office/drawing/2014/main" id="{56E240C5-51BE-4A2E-8CCC-F2F5D0E9FA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16" name="Picture 1" descr="https://mail.google.com/mail/images/cleardot.gif">
          <a:extLst>
            <a:ext uri="{FF2B5EF4-FFF2-40B4-BE49-F238E27FC236}">
              <a16:creationId xmlns:a16="http://schemas.microsoft.com/office/drawing/2014/main" id="{AFEC56E4-301C-4737-984F-51559A4B7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17" name="Picture 1" descr="https://mail.google.com/mail/images/cleardot.gif">
          <a:extLst>
            <a:ext uri="{FF2B5EF4-FFF2-40B4-BE49-F238E27FC236}">
              <a16:creationId xmlns:a16="http://schemas.microsoft.com/office/drawing/2014/main" id="{B6934D42-8A96-429A-A0E0-A46C08935D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18" name="Picture 1" descr="https://mail.google.com/mail/images/cleardot.gif">
          <a:extLst>
            <a:ext uri="{FF2B5EF4-FFF2-40B4-BE49-F238E27FC236}">
              <a16:creationId xmlns:a16="http://schemas.microsoft.com/office/drawing/2014/main" id="{EA30D761-257F-4731-8C21-31810F576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19" name="Picture 1" descr="https://mail.google.com/mail/images/cleardot.gif">
          <a:extLst>
            <a:ext uri="{FF2B5EF4-FFF2-40B4-BE49-F238E27FC236}">
              <a16:creationId xmlns:a16="http://schemas.microsoft.com/office/drawing/2014/main" id="{6F66160A-5410-40E7-9327-5E32DD845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20" name="Picture 1" descr="https://mail.google.com/mail/images/cleardot.gif">
          <a:extLst>
            <a:ext uri="{FF2B5EF4-FFF2-40B4-BE49-F238E27FC236}">
              <a16:creationId xmlns:a16="http://schemas.microsoft.com/office/drawing/2014/main" id="{475F726E-847B-4792-AC38-69454BDBB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21" name="Picture 1" descr="https://mail.google.com/mail/images/cleardot.gif">
          <a:extLst>
            <a:ext uri="{FF2B5EF4-FFF2-40B4-BE49-F238E27FC236}">
              <a16:creationId xmlns:a16="http://schemas.microsoft.com/office/drawing/2014/main" id="{CE33A36A-F633-4034-A313-14D3D9AEB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22" name="Picture 1" descr="https://mail.google.com/mail/images/cleardot.gif">
          <a:extLst>
            <a:ext uri="{FF2B5EF4-FFF2-40B4-BE49-F238E27FC236}">
              <a16:creationId xmlns:a16="http://schemas.microsoft.com/office/drawing/2014/main" id="{E6B7DB72-EEFB-410B-838C-6C279D177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23" name="Picture 1" descr="https://mail.google.com/mail/images/cleardot.gif">
          <a:extLst>
            <a:ext uri="{FF2B5EF4-FFF2-40B4-BE49-F238E27FC236}">
              <a16:creationId xmlns:a16="http://schemas.microsoft.com/office/drawing/2014/main" id="{33F1A064-5BCE-4033-99D2-BAE00585D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24" name="Picture 1" descr="https://mail.google.com/mail/images/cleardot.gif">
          <a:extLst>
            <a:ext uri="{FF2B5EF4-FFF2-40B4-BE49-F238E27FC236}">
              <a16:creationId xmlns:a16="http://schemas.microsoft.com/office/drawing/2014/main" id="{1743C26B-9BFA-442B-B90D-9F192377E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25" name="Picture 1" descr="https://mail.google.com/mail/images/cleardot.gif">
          <a:extLst>
            <a:ext uri="{FF2B5EF4-FFF2-40B4-BE49-F238E27FC236}">
              <a16:creationId xmlns:a16="http://schemas.microsoft.com/office/drawing/2014/main" id="{EC7DE938-65D5-4AAE-8FE7-82B6D38F80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26" name="Picture 1" descr="https://mail.google.com/mail/images/cleardot.gif">
          <a:extLst>
            <a:ext uri="{FF2B5EF4-FFF2-40B4-BE49-F238E27FC236}">
              <a16:creationId xmlns:a16="http://schemas.microsoft.com/office/drawing/2014/main" id="{246E00CB-8420-42A0-AEA3-AC86C5436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27" name="Picture 1" descr="https://mail.google.com/mail/images/cleardot.gif">
          <a:extLst>
            <a:ext uri="{FF2B5EF4-FFF2-40B4-BE49-F238E27FC236}">
              <a16:creationId xmlns:a16="http://schemas.microsoft.com/office/drawing/2014/main" id="{DCBF4915-2C2A-4928-BCAA-BEDCB0E30B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28" name="Picture 1" descr="https://mail.google.com/mail/images/cleardot.gif">
          <a:extLst>
            <a:ext uri="{FF2B5EF4-FFF2-40B4-BE49-F238E27FC236}">
              <a16:creationId xmlns:a16="http://schemas.microsoft.com/office/drawing/2014/main" id="{02B8C083-CFD3-4612-814C-AB5210793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29" name="Picture 1" descr="https://mail.google.com/mail/images/cleardot.gif">
          <a:extLst>
            <a:ext uri="{FF2B5EF4-FFF2-40B4-BE49-F238E27FC236}">
              <a16:creationId xmlns:a16="http://schemas.microsoft.com/office/drawing/2014/main" id="{3BD03758-C655-4292-A996-7014AFA42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30" name="Picture 1" descr="https://mail.google.com/mail/images/cleardot.gif">
          <a:extLst>
            <a:ext uri="{FF2B5EF4-FFF2-40B4-BE49-F238E27FC236}">
              <a16:creationId xmlns:a16="http://schemas.microsoft.com/office/drawing/2014/main" id="{CE39062C-C38F-4652-8E8E-EE97A9D7D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31" name="Picture 1" descr="https://mail.google.com/mail/images/cleardot.gif">
          <a:extLst>
            <a:ext uri="{FF2B5EF4-FFF2-40B4-BE49-F238E27FC236}">
              <a16:creationId xmlns:a16="http://schemas.microsoft.com/office/drawing/2014/main" id="{1229B9F8-4FA6-486D-95B2-68EC10343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32" name="Picture 1" descr="https://mail.google.com/mail/images/cleardot.gif">
          <a:extLst>
            <a:ext uri="{FF2B5EF4-FFF2-40B4-BE49-F238E27FC236}">
              <a16:creationId xmlns:a16="http://schemas.microsoft.com/office/drawing/2014/main" id="{E592E0F3-14F8-4A42-8A63-7442AA5C6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33" name="Picture 1" descr="https://mail.google.com/mail/images/cleardot.gif">
          <a:extLst>
            <a:ext uri="{FF2B5EF4-FFF2-40B4-BE49-F238E27FC236}">
              <a16:creationId xmlns:a16="http://schemas.microsoft.com/office/drawing/2014/main" id="{8DEB7C2D-A031-47FF-B0F1-E957F5729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34" name="Picture 1" descr="https://mail.google.com/mail/images/cleardot.gif">
          <a:extLst>
            <a:ext uri="{FF2B5EF4-FFF2-40B4-BE49-F238E27FC236}">
              <a16:creationId xmlns:a16="http://schemas.microsoft.com/office/drawing/2014/main" id="{B493EEFE-E4BB-4962-B4C6-AE033D7A8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35" name="Picture 1" descr="https://mail.google.com/mail/images/cleardot.gif">
          <a:extLst>
            <a:ext uri="{FF2B5EF4-FFF2-40B4-BE49-F238E27FC236}">
              <a16:creationId xmlns:a16="http://schemas.microsoft.com/office/drawing/2014/main" id="{5A300E48-8DED-4111-8341-77FB4C9CF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36" name="Picture 1" descr="https://mail.google.com/mail/images/cleardot.gif">
          <a:extLst>
            <a:ext uri="{FF2B5EF4-FFF2-40B4-BE49-F238E27FC236}">
              <a16:creationId xmlns:a16="http://schemas.microsoft.com/office/drawing/2014/main" id="{BE3CC167-3BCC-44D6-811C-DCB8C4800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37" name="Picture 1" descr="https://mail.google.com/mail/images/cleardot.gif">
          <a:extLst>
            <a:ext uri="{FF2B5EF4-FFF2-40B4-BE49-F238E27FC236}">
              <a16:creationId xmlns:a16="http://schemas.microsoft.com/office/drawing/2014/main" id="{77DC35C7-A21F-45C7-87DF-58ED4A5D31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38" name="Picture 1" descr="https://mail.google.com/mail/images/cleardot.gif">
          <a:extLst>
            <a:ext uri="{FF2B5EF4-FFF2-40B4-BE49-F238E27FC236}">
              <a16:creationId xmlns:a16="http://schemas.microsoft.com/office/drawing/2014/main" id="{ABD7E98A-C731-48BE-9C68-3391EE666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39" name="Picture 1" descr="https://mail.google.com/mail/images/cleardot.gif">
          <a:extLst>
            <a:ext uri="{FF2B5EF4-FFF2-40B4-BE49-F238E27FC236}">
              <a16:creationId xmlns:a16="http://schemas.microsoft.com/office/drawing/2014/main" id="{4498FD3C-1EDE-4658-9A89-29E53B897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40" name="Picture 1" descr="https://mail.google.com/mail/images/cleardot.gif">
          <a:extLst>
            <a:ext uri="{FF2B5EF4-FFF2-40B4-BE49-F238E27FC236}">
              <a16:creationId xmlns:a16="http://schemas.microsoft.com/office/drawing/2014/main" id="{8F492EB2-5B88-48F0-8633-48F0BCD138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41" name="Picture 1" descr="https://mail.google.com/mail/images/cleardot.gif">
          <a:extLst>
            <a:ext uri="{FF2B5EF4-FFF2-40B4-BE49-F238E27FC236}">
              <a16:creationId xmlns:a16="http://schemas.microsoft.com/office/drawing/2014/main" id="{6B16D80B-B64C-42AD-9207-A42648EBD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42" name="Picture 1" descr="https://mail.google.com/mail/images/cleardot.gif">
          <a:extLst>
            <a:ext uri="{FF2B5EF4-FFF2-40B4-BE49-F238E27FC236}">
              <a16:creationId xmlns:a16="http://schemas.microsoft.com/office/drawing/2014/main" id="{9D8B4342-C23B-496A-B5CD-109A0FDB7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43" name="Picture 1" descr="https://mail.google.com/mail/images/cleardot.gif">
          <a:extLst>
            <a:ext uri="{FF2B5EF4-FFF2-40B4-BE49-F238E27FC236}">
              <a16:creationId xmlns:a16="http://schemas.microsoft.com/office/drawing/2014/main" id="{BB1B7181-92D7-428B-B63E-6577E094C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44" name="Picture 1" descr="https://mail.google.com/mail/images/cleardot.gif">
          <a:extLst>
            <a:ext uri="{FF2B5EF4-FFF2-40B4-BE49-F238E27FC236}">
              <a16:creationId xmlns:a16="http://schemas.microsoft.com/office/drawing/2014/main" id="{CD8C561C-9F79-40AC-971A-1203223F4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45" name="Picture 1" descr="https://mail.google.com/mail/images/cleardot.gif">
          <a:extLst>
            <a:ext uri="{FF2B5EF4-FFF2-40B4-BE49-F238E27FC236}">
              <a16:creationId xmlns:a16="http://schemas.microsoft.com/office/drawing/2014/main" id="{EDDB521D-E205-4FF6-A4D7-6DD997C6C0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46" name="Picture 1" descr="https://mail.google.com/mail/images/cleardot.gif">
          <a:extLst>
            <a:ext uri="{FF2B5EF4-FFF2-40B4-BE49-F238E27FC236}">
              <a16:creationId xmlns:a16="http://schemas.microsoft.com/office/drawing/2014/main" id="{8FAD1905-696E-4A84-BEEF-EC7E00CB1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47" name="Picture 1" descr="https://mail.google.com/mail/images/cleardot.gif">
          <a:extLst>
            <a:ext uri="{FF2B5EF4-FFF2-40B4-BE49-F238E27FC236}">
              <a16:creationId xmlns:a16="http://schemas.microsoft.com/office/drawing/2014/main" id="{0E3B0E56-FBE4-4B27-99C3-74B6B87003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48" name="Picture 1" descr="https://mail.google.com/mail/images/cleardot.gif">
          <a:extLst>
            <a:ext uri="{FF2B5EF4-FFF2-40B4-BE49-F238E27FC236}">
              <a16:creationId xmlns:a16="http://schemas.microsoft.com/office/drawing/2014/main" id="{380949DD-E6FF-4A3B-9CA6-5DBD37B96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49" name="Picture 1" descr="https://mail.google.com/mail/images/cleardot.gif">
          <a:extLst>
            <a:ext uri="{FF2B5EF4-FFF2-40B4-BE49-F238E27FC236}">
              <a16:creationId xmlns:a16="http://schemas.microsoft.com/office/drawing/2014/main" id="{D2510AFD-1197-41BD-9581-24CF46684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50" name="Picture 1" descr="https://mail.google.com/mail/images/cleardot.gif">
          <a:extLst>
            <a:ext uri="{FF2B5EF4-FFF2-40B4-BE49-F238E27FC236}">
              <a16:creationId xmlns:a16="http://schemas.microsoft.com/office/drawing/2014/main" id="{0EBBBB34-9F16-4AE5-954E-DE03814C8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51" name="Picture 1" descr="https://mail.google.com/mail/images/cleardot.gif">
          <a:extLst>
            <a:ext uri="{FF2B5EF4-FFF2-40B4-BE49-F238E27FC236}">
              <a16:creationId xmlns:a16="http://schemas.microsoft.com/office/drawing/2014/main" id="{01F782AD-08D0-4C1B-9C23-82C680D92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52" name="Picture 1" descr="https://mail.google.com/mail/images/cleardot.gif">
          <a:extLst>
            <a:ext uri="{FF2B5EF4-FFF2-40B4-BE49-F238E27FC236}">
              <a16:creationId xmlns:a16="http://schemas.microsoft.com/office/drawing/2014/main" id="{6F74821F-4611-4764-8D51-24279B99C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53" name="Picture 1" descr="https://mail.google.com/mail/images/cleardot.gif">
          <a:extLst>
            <a:ext uri="{FF2B5EF4-FFF2-40B4-BE49-F238E27FC236}">
              <a16:creationId xmlns:a16="http://schemas.microsoft.com/office/drawing/2014/main" id="{DD522C07-0C1B-44DE-9030-B649353880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54" name="Picture 1" descr="https://mail.google.com/mail/images/cleardot.gif">
          <a:extLst>
            <a:ext uri="{FF2B5EF4-FFF2-40B4-BE49-F238E27FC236}">
              <a16:creationId xmlns:a16="http://schemas.microsoft.com/office/drawing/2014/main" id="{7B3DD079-DEB0-46FF-9A90-9AFDD489A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55" name="Picture 1" descr="https://mail.google.com/mail/images/cleardot.gif">
          <a:extLst>
            <a:ext uri="{FF2B5EF4-FFF2-40B4-BE49-F238E27FC236}">
              <a16:creationId xmlns:a16="http://schemas.microsoft.com/office/drawing/2014/main" id="{EA9FD3A9-5D85-484B-A416-608305E88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56" name="Picture 1" descr="https://mail.google.com/mail/images/cleardot.gif">
          <a:extLst>
            <a:ext uri="{FF2B5EF4-FFF2-40B4-BE49-F238E27FC236}">
              <a16:creationId xmlns:a16="http://schemas.microsoft.com/office/drawing/2014/main" id="{A4791589-B419-4A1D-8860-AEF7732A1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57" name="Picture 1" descr="https://mail.google.com/mail/images/cleardot.gif">
          <a:extLst>
            <a:ext uri="{FF2B5EF4-FFF2-40B4-BE49-F238E27FC236}">
              <a16:creationId xmlns:a16="http://schemas.microsoft.com/office/drawing/2014/main" id="{A5C51000-C31F-4EE2-96E1-8B8762919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58" name="Picture 1" descr="https://mail.google.com/mail/images/cleardot.gif">
          <a:extLst>
            <a:ext uri="{FF2B5EF4-FFF2-40B4-BE49-F238E27FC236}">
              <a16:creationId xmlns:a16="http://schemas.microsoft.com/office/drawing/2014/main" id="{80486F1C-3906-4E43-9BD1-7AC416589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59" name="Picture 1" descr="https://mail.google.com/mail/images/cleardot.gif">
          <a:extLst>
            <a:ext uri="{FF2B5EF4-FFF2-40B4-BE49-F238E27FC236}">
              <a16:creationId xmlns:a16="http://schemas.microsoft.com/office/drawing/2014/main" id="{1103EB02-D69E-49D9-AA24-92F7F52AB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60" name="Picture 1" descr="https://mail.google.com/mail/images/cleardot.gif">
          <a:extLst>
            <a:ext uri="{FF2B5EF4-FFF2-40B4-BE49-F238E27FC236}">
              <a16:creationId xmlns:a16="http://schemas.microsoft.com/office/drawing/2014/main" id="{2BA26FD1-1246-44D2-88BE-871454CBB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61" name="Picture 1" descr="https://mail.google.com/mail/images/cleardot.gif">
          <a:extLst>
            <a:ext uri="{FF2B5EF4-FFF2-40B4-BE49-F238E27FC236}">
              <a16:creationId xmlns:a16="http://schemas.microsoft.com/office/drawing/2014/main" id="{4BC93C5B-2EF6-45F3-9983-CBC61205C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62" name="Picture 1" descr="https://mail.google.com/mail/images/cleardot.gif">
          <a:extLst>
            <a:ext uri="{FF2B5EF4-FFF2-40B4-BE49-F238E27FC236}">
              <a16:creationId xmlns:a16="http://schemas.microsoft.com/office/drawing/2014/main" id="{D03CFFA1-6078-40FF-83A1-4258658E5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63" name="Picture 1" descr="https://mail.google.com/mail/images/cleardot.gif">
          <a:extLst>
            <a:ext uri="{FF2B5EF4-FFF2-40B4-BE49-F238E27FC236}">
              <a16:creationId xmlns:a16="http://schemas.microsoft.com/office/drawing/2014/main" id="{076A90BF-FA66-4CAE-BC44-92C27942FD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64" name="Picture 1" descr="https://mail.google.com/mail/images/cleardot.gif">
          <a:extLst>
            <a:ext uri="{FF2B5EF4-FFF2-40B4-BE49-F238E27FC236}">
              <a16:creationId xmlns:a16="http://schemas.microsoft.com/office/drawing/2014/main" id="{EE455724-F272-40BD-B3F3-F83731CED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65" name="Picture 1" descr="https://mail.google.com/mail/images/cleardot.gif">
          <a:extLst>
            <a:ext uri="{FF2B5EF4-FFF2-40B4-BE49-F238E27FC236}">
              <a16:creationId xmlns:a16="http://schemas.microsoft.com/office/drawing/2014/main" id="{9B5ABFD4-4384-4A06-93EB-35CB65CCDC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66" name="Picture 1" descr="https://mail.google.com/mail/images/cleardot.gif">
          <a:extLst>
            <a:ext uri="{FF2B5EF4-FFF2-40B4-BE49-F238E27FC236}">
              <a16:creationId xmlns:a16="http://schemas.microsoft.com/office/drawing/2014/main" id="{1130D9B4-532C-4FF1-B6B6-B890558CA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67" name="Picture 1" descr="https://mail.google.com/mail/images/cleardot.gif">
          <a:extLst>
            <a:ext uri="{FF2B5EF4-FFF2-40B4-BE49-F238E27FC236}">
              <a16:creationId xmlns:a16="http://schemas.microsoft.com/office/drawing/2014/main" id="{D2188F55-3698-44CB-BF94-D78D87514C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68" name="Picture 1" descr="https://mail.google.com/mail/images/cleardot.gif">
          <a:extLst>
            <a:ext uri="{FF2B5EF4-FFF2-40B4-BE49-F238E27FC236}">
              <a16:creationId xmlns:a16="http://schemas.microsoft.com/office/drawing/2014/main" id="{3A72D5A8-5D42-4337-B466-FE1B0F03C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69" name="Picture 1" descr="https://mail.google.com/mail/images/cleardot.gif">
          <a:extLst>
            <a:ext uri="{FF2B5EF4-FFF2-40B4-BE49-F238E27FC236}">
              <a16:creationId xmlns:a16="http://schemas.microsoft.com/office/drawing/2014/main" id="{5FBE6095-69F7-487B-AAEE-1C62195CC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70" name="Picture 1" descr="https://mail.google.com/mail/images/cleardot.gif">
          <a:extLst>
            <a:ext uri="{FF2B5EF4-FFF2-40B4-BE49-F238E27FC236}">
              <a16:creationId xmlns:a16="http://schemas.microsoft.com/office/drawing/2014/main" id="{7ED13C97-8EE3-46CF-A4FB-8DF1A4E23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71" name="Picture 1" descr="https://mail.google.com/mail/images/cleardot.gif">
          <a:extLst>
            <a:ext uri="{FF2B5EF4-FFF2-40B4-BE49-F238E27FC236}">
              <a16:creationId xmlns:a16="http://schemas.microsoft.com/office/drawing/2014/main" id="{E3E8B639-7349-41F0-A6D8-6AF7D2418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72" name="Picture 1" descr="https://mail.google.com/mail/images/cleardot.gif">
          <a:extLst>
            <a:ext uri="{FF2B5EF4-FFF2-40B4-BE49-F238E27FC236}">
              <a16:creationId xmlns:a16="http://schemas.microsoft.com/office/drawing/2014/main" id="{E9AC6A8C-F523-4649-BB73-D41DF7D4B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73" name="Picture 1" descr="https://mail.google.com/mail/images/cleardot.gif">
          <a:extLst>
            <a:ext uri="{FF2B5EF4-FFF2-40B4-BE49-F238E27FC236}">
              <a16:creationId xmlns:a16="http://schemas.microsoft.com/office/drawing/2014/main" id="{7AE0D04C-025E-4A41-92FD-04EBA1D6D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74" name="Picture 1" descr="https://mail.google.com/mail/images/cleardot.gif">
          <a:extLst>
            <a:ext uri="{FF2B5EF4-FFF2-40B4-BE49-F238E27FC236}">
              <a16:creationId xmlns:a16="http://schemas.microsoft.com/office/drawing/2014/main" id="{27B3EE52-D835-449A-85A6-5848E615F8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75" name="Picture 1" descr="https://mail.google.com/mail/images/cleardot.gif">
          <a:extLst>
            <a:ext uri="{FF2B5EF4-FFF2-40B4-BE49-F238E27FC236}">
              <a16:creationId xmlns:a16="http://schemas.microsoft.com/office/drawing/2014/main" id="{FE0236CC-0D88-4D24-BB6E-490D4EEB0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76" name="Picture 1" descr="https://mail.google.com/mail/images/cleardot.gif">
          <a:extLst>
            <a:ext uri="{FF2B5EF4-FFF2-40B4-BE49-F238E27FC236}">
              <a16:creationId xmlns:a16="http://schemas.microsoft.com/office/drawing/2014/main" id="{A8145447-7A95-410C-8C6F-61A57D650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77" name="Picture 1" descr="https://mail.google.com/mail/images/cleardot.gif">
          <a:extLst>
            <a:ext uri="{FF2B5EF4-FFF2-40B4-BE49-F238E27FC236}">
              <a16:creationId xmlns:a16="http://schemas.microsoft.com/office/drawing/2014/main" id="{102D9858-15E1-411C-8473-7E8048D90A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78" name="Picture 1" descr="https://mail.google.com/mail/images/cleardot.gif">
          <a:extLst>
            <a:ext uri="{FF2B5EF4-FFF2-40B4-BE49-F238E27FC236}">
              <a16:creationId xmlns:a16="http://schemas.microsoft.com/office/drawing/2014/main" id="{476E9B89-2913-4261-A157-1F5BC3ED0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79" name="Picture 1" descr="https://mail.google.com/mail/images/cleardot.gif">
          <a:extLst>
            <a:ext uri="{FF2B5EF4-FFF2-40B4-BE49-F238E27FC236}">
              <a16:creationId xmlns:a16="http://schemas.microsoft.com/office/drawing/2014/main" id="{55EA0FF8-74F4-469E-B65F-B8DE2E8D6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80" name="Picture 1" descr="https://mail.google.com/mail/images/cleardot.gif">
          <a:extLst>
            <a:ext uri="{FF2B5EF4-FFF2-40B4-BE49-F238E27FC236}">
              <a16:creationId xmlns:a16="http://schemas.microsoft.com/office/drawing/2014/main" id="{0C28870E-0EC6-428D-9888-11D8EC0CC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81" name="Picture 1" descr="https://mail.google.com/mail/images/cleardot.gif">
          <a:extLst>
            <a:ext uri="{FF2B5EF4-FFF2-40B4-BE49-F238E27FC236}">
              <a16:creationId xmlns:a16="http://schemas.microsoft.com/office/drawing/2014/main" id="{3CBB5227-236D-4414-AEF0-C8FA22675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82" name="Picture 1" descr="https://mail.google.com/mail/images/cleardot.gif">
          <a:extLst>
            <a:ext uri="{FF2B5EF4-FFF2-40B4-BE49-F238E27FC236}">
              <a16:creationId xmlns:a16="http://schemas.microsoft.com/office/drawing/2014/main" id="{00342BDD-D82F-430F-A8E0-EF1B730A4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83" name="Picture 1" descr="https://mail.google.com/mail/images/cleardot.gif">
          <a:extLst>
            <a:ext uri="{FF2B5EF4-FFF2-40B4-BE49-F238E27FC236}">
              <a16:creationId xmlns:a16="http://schemas.microsoft.com/office/drawing/2014/main" id="{91DB4C18-AADD-42DC-B3A1-9E35F9A35F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84" name="Picture 1" descr="https://mail.google.com/mail/images/cleardot.gif">
          <a:extLst>
            <a:ext uri="{FF2B5EF4-FFF2-40B4-BE49-F238E27FC236}">
              <a16:creationId xmlns:a16="http://schemas.microsoft.com/office/drawing/2014/main" id="{E1D099FE-C13E-4E89-AF53-D5E1D1E26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85" name="Picture 1" descr="https://mail.google.com/mail/images/cleardot.gif">
          <a:extLst>
            <a:ext uri="{FF2B5EF4-FFF2-40B4-BE49-F238E27FC236}">
              <a16:creationId xmlns:a16="http://schemas.microsoft.com/office/drawing/2014/main" id="{B036B706-3F15-4C17-A78A-1FEA3D47A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86" name="Picture 1" descr="https://mail.google.com/mail/images/cleardot.gif">
          <a:extLst>
            <a:ext uri="{FF2B5EF4-FFF2-40B4-BE49-F238E27FC236}">
              <a16:creationId xmlns:a16="http://schemas.microsoft.com/office/drawing/2014/main" id="{F0318255-51C3-4600-B2B0-71ABC23B70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87" name="Picture 1" descr="https://mail.google.com/mail/images/cleardot.gif">
          <a:extLst>
            <a:ext uri="{FF2B5EF4-FFF2-40B4-BE49-F238E27FC236}">
              <a16:creationId xmlns:a16="http://schemas.microsoft.com/office/drawing/2014/main" id="{8A6C4C6E-13F8-44AD-A6FB-481FCC2D7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88" name="Picture 1" descr="https://mail.google.com/mail/images/cleardot.gif">
          <a:extLst>
            <a:ext uri="{FF2B5EF4-FFF2-40B4-BE49-F238E27FC236}">
              <a16:creationId xmlns:a16="http://schemas.microsoft.com/office/drawing/2014/main" id="{A0812E51-8F7A-4BFB-B515-B31A62BA1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89" name="Picture 1" descr="https://mail.google.com/mail/images/cleardot.gif">
          <a:extLst>
            <a:ext uri="{FF2B5EF4-FFF2-40B4-BE49-F238E27FC236}">
              <a16:creationId xmlns:a16="http://schemas.microsoft.com/office/drawing/2014/main" id="{476C8CA7-E3E6-4D82-B395-1E459A83E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90" name="Picture 1" descr="https://mail.google.com/mail/images/cleardot.gif">
          <a:extLst>
            <a:ext uri="{FF2B5EF4-FFF2-40B4-BE49-F238E27FC236}">
              <a16:creationId xmlns:a16="http://schemas.microsoft.com/office/drawing/2014/main" id="{0277E585-7850-4DEF-BA6A-0ABD49C72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91" name="Picture 1" descr="https://mail.google.com/mail/images/cleardot.gif">
          <a:extLst>
            <a:ext uri="{FF2B5EF4-FFF2-40B4-BE49-F238E27FC236}">
              <a16:creationId xmlns:a16="http://schemas.microsoft.com/office/drawing/2014/main" id="{116A9E9D-0C5E-4616-A099-0B0E9E1E7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92" name="Picture 1" descr="https://mail.google.com/mail/images/cleardot.gif">
          <a:extLst>
            <a:ext uri="{FF2B5EF4-FFF2-40B4-BE49-F238E27FC236}">
              <a16:creationId xmlns:a16="http://schemas.microsoft.com/office/drawing/2014/main" id="{63F31CB6-BCF2-4EE9-98E3-4738307AA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93" name="Picture 1" descr="https://mail.google.com/mail/images/cleardot.gif">
          <a:extLst>
            <a:ext uri="{FF2B5EF4-FFF2-40B4-BE49-F238E27FC236}">
              <a16:creationId xmlns:a16="http://schemas.microsoft.com/office/drawing/2014/main" id="{A5296030-D313-4DCE-B7A7-4DF31D308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94" name="Picture 1" descr="https://mail.google.com/mail/images/cleardot.gif">
          <a:extLst>
            <a:ext uri="{FF2B5EF4-FFF2-40B4-BE49-F238E27FC236}">
              <a16:creationId xmlns:a16="http://schemas.microsoft.com/office/drawing/2014/main" id="{B07CCD21-0177-4070-9549-0C3792E98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95" name="Picture 1" descr="https://mail.google.com/mail/images/cleardot.gif">
          <a:extLst>
            <a:ext uri="{FF2B5EF4-FFF2-40B4-BE49-F238E27FC236}">
              <a16:creationId xmlns:a16="http://schemas.microsoft.com/office/drawing/2014/main" id="{3B76C2DA-681E-4623-AA1F-D4C3B269E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96" name="Picture 1" descr="https://mail.google.com/mail/images/cleardot.gif">
          <a:extLst>
            <a:ext uri="{FF2B5EF4-FFF2-40B4-BE49-F238E27FC236}">
              <a16:creationId xmlns:a16="http://schemas.microsoft.com/office/drawing/2014/main" id="{3869B45B-F111-42DD-AE29-FE4F6E123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97" name="Picture 1" descr="https://mail.google.com/mail/images/cleardot.gif">
          <a:extLst>
            <a:ext uri="{FF2B5EF4-FFF2-40B4-BE49-F238E27FC236}">
              <a16:creationId xmlns:a16="http://schemas.microsoft.com/office/drawing/2014/main" id="{3DDE4068-381F-4D60-9832-632E336B1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98" name="Picture 1" descr="https://mail.google.com/mail/images/cleardot.gif">
          <a:extLst>
            <a:ext uri="{FF2B5EF4-FFF2-40B4-BE49-F238E27FC236}">
              <a16:creationId xmlns:a16="http://schemas.microsoft.com/office/drawing/2014/main" id="{41F116D9-DFF4-488F-B828-7E5933146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899" name="Picture 1" descr="https://mail.google.com/mail/images/cleardot.gif">
          <a:extLst>
            <a:ext uri="{FF2B5EF4-FFF2-40B4-BE49-F238E27FC236}">
              <a16:creationId xmlns:a16="http://schemas.microsoft.com/office/drawing/2014/main" id="{3C689E87-B296-48D2-B718-D8B014B23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00" name="Picture 1" descr="https://mail.google.com/mail/images/cleardot.gif">
          <a:extLst>
            <a:ext uri="{FF2B5EF4-FFF2-40B4-BE49-F238E27FC236}">
              <a16:creationId xmlns:a16="http://schemas.microsoft.com/office/drawing/2014/main" id="{B3FC7A71-F84B-420A-B443-6A15C51CD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01" name="Picture 1" descr="https://mail.google.com/mail/images/cleardot.gif">
          <a:extLst>
            <a:ext uri="{FF2B5EF4-FFF2-40B4-BE49-F238E27FC236}">
              <a16:creationId xmlns:a16="http://schemas.microsoft.com/office/drawing/2014/main" id="{2439614E-A533-4806-814A-E99A4746C3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02" name="Picture 1" descr="https://mail.google.com/mail/images/cleardot.gif">
          <a:extLst>
            <a:ext uri="{FF2B5EF4-FFF2-40B4-BE49-F238E27FC236}">
              <a16:creationId xmlns:a16="http://schemas.microsoft.com/office/drawing/2014/main" id="{CE72D70B-034D-4313-8AC8-8AE091A96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03" name="Picture 1" descr="https://mail.google.com/mail/images/cleardot.gif">
          <a:extLst>
            <a:ext uri="{FF2B5EF4-FFF2-40B4-BE49-F238E27FC236}">
              <a16:creationId xmlns:a16="http://schemas.microsoft.com/office/drawing/2014/main" id="{7E66A679-A15C-43B7-AC6B-52D54F9860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04" name="Picture 1" descr="https://mail.google.com/mail/images/cleardot.gif">
          <a:extLst>
            <a:ext uri="{FF2B5EF4-FFF2-40B4-BE49-F238E27FC236}">
              <a16:creationId xmlns:a16="http://schemas.microsoft.com/office/drawing/2014/main" id="{3CB2A74D-9FC5-4844-A026-49F30101AA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05" name="Picture 1" descr="https://mail.google.com/mail/images/cleardot.gif">
          <a:extLst>
            <a:ext uri="{FF2B5EF4-FFF2-40B4-BE49-F238E27FC236}">
              <a16:creationId xmlns:a16="http://schemas.microsoft.com/office/drawing/2014/main" id="{06FFEEE3-23B3-4E35-82C0-6A9F66D69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06" name="Picture 1" descr="https://mail.google.com/mail/images/cleardot.gif">
          <a:extLst>
            <a:ext uri="{FF2B5EF4-FFF2-40B4-BE49-F238E27FC236}">
              <a16:creationId xmlns:a16="http://schemas.microsoft.com/office/drawing/2014/main" id="{9A2B72F8-F772-441B-BE46-5F7FCE9397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07" name="Picture 1" descr="https://mail.google.com/mail/images/cleardot.gif">
          <a:extLst>
            <a:ext uri="{FF2B5EF4-FFF2-40B4-BE49-F238E27FC236}">
              <a16:creationId xmlns:a16="http://schemas.microsoft.com/office/drawing/2014/main" id="{7C86A929-AF93-4D01-9848-81C4AE8E4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08" name="Picture 1" descr="https://mail.google.com/mail/images/cleardot.gif">
          <a:extLst>
            <a:ext uri="{FF2B5EF4-FFF2-40B4-BE49-F238E27FC236}">
              <a16:creationId xmlns:a16="http://schemas.microsoft.com/office/drawing/2014/main" id="{8211E7EF-DBFD-4D0C-B4C7-7713F1B10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09" name="Picture 1" descr="https://mail.google.com/mail/images/cleardot.gif">
          <a:extLst>
            <a:ext uri="{FF2B5EF4-FFF2-40B4-BE49-F238E27FC236}">
              <a16:creationId xmlns:a16="http://schemas.microsoft.com/office/drawing/2014/main" id="{1E1D56F6-118C-4CDF-BDAC-C11C94DAF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10" name="Picture 1" descr="https://mail.google.com/mail/images/cleardot.gif">
          <a:extLst>
            <a:ext uri="{FF2B5EF4-FFF2-40B4-BE49-F238E27FC236}">
              <a16:creationId xmlns:a16="http://schemas.microsoft.com/office/drawing/2014/main" id="{8E2BD803-6C6C-4CB1-B762-9151ECF91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11" name="Picture 1" descr="https://mail.google.com/mail/images/cleardot.gif">
          <a:extLst>
            <a:ext uri="{FF2B5EF4-FFF2-40B4-BE49-F238E27FC236}">
              <a16:creationId xmlns:a16="http://schemas.microsoft.com/office/drawing/2014/main" id="{170B2679-EE39-4761-A7F0-43B7D3C45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12" name="Picture 1" descr="https://mail.google.com/mail/images/cleardot.gif">
          <a:extLst>
            <a:ext uri="{FF2B5EF4-FFF2-40B4-BE49-F238E27FC236}">
              <a16:creationId xmlns:a16="http://schemas.microsoft.com/office/drawing/2014/main" id="{7E2BD156-8D75-48DF-9B45-48F31CAE5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13" name="Picture 1" descr="https://mail.google.com/mail/images/cleardot.gif">
          <a:extLst>
            <a:ext uri="{FF2B5EF4-FFF2-40B4-BE49-F238E27FC236}">
              <a16:creationId xmlns:a16="http://schemas.microsoft.com/office/drawing/2014/main" id="{E28ABC6C-2D6F-4CFF-9D28-EC3D35753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14" name="Picture 1" descr="https://mail.google.com/mail/images/cleardot.gif">
          <a:extLst>
            <a:ext uri="{FF2B5EF4-FFF2-40B4-BE49-F238E27FC236}">
              <a16:creationId xmlns:a16="http://schemas.microsoft.com/office/drawing/2014/main" id="{E51CCAA7-1D2A-4AC3-A88B-FA036A149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15" name="Picture 1" descr="https://mail.google.com/mail/images/cleardot.gif">
          <a:extLst>
            <a:ext uri="{FF2B5EF4-FFF2-40B4-BE49-F238E27FC236}">
              <a16:creationId xmlns:a16="http://schemas.microsoft.com/office/drawing/2014/main" id="{2B01A516-E315-486A-A452-D7C2D9CAC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16" name="Picture 1" descr="https://mail.google.com/mail/images/cleardot.gif">
          <a:extLst>
            <a:ext uri="{FF2B5EF4-FFF2-40B4-BE49-F238E27FC236}">
              <a16:creationId xmlns:a16="http://schemas.microsoft.com/office/drawing/2014/main" id="{710DCB34-8386-4410-8C6B-9386F7292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17" name="Picture 1" descr="https://mail.google.com/mail/images/cleardot.gif">
          <a:extLst>
            <a:ext uri="{FF2B5EF4-FFF2-40B4-BE49-F238E27FC236}">
              <a16:creationId xmlns:a16="http://schemas.microsoft.com/office/drawing/2014/main" id="{CDEE923B-2111-4967-8AC5-4C11E079E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18" name="Picture 1" descr="https://mail.google.com/mail/images/cleardot.gif">
          <a:extLst>
            <a:ext uri="{FF2B5EF4-FFF2-40B4-BE49-F238E27FC236}">
              <a16:creationId xmlns:a16="http://schemas.microsoft.com/office/drawing/2014/main" id="{A0289FA6-45BA-4C1F-9273-30167C4C22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19" name="Picture 1" descr="https://mail.google.com/mail/images/cleardot.gif">
          <a:extLst>
            <a:ext uri="{FF2B5EF4-FFF2-40B4-BE49-F238E27FC236}">
              <a16:creationId xmlns:a16="http://schemas.microsoft.com/office/drawing/2014/main" id="{45B9E676-659A-4359-B8A7-C1025D69C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20" name="Picture 1" descr="https://mail.google.com/mail/images/cleardot.gif">
          <a:extLst>
            <a:ext uri="{FF2B5EF4-FFF2-40B4-BE49-F238E27FC236}">
              <a16:creationId xmlns:a16="http://schemas.microsoft.com/office/drawing/2014/main" id="{6BBC7372-444B-4DE7-B186-45B3BE04B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21" name="Picture 1" descr="https://mail.google.com/mail/images/cleardot.gif">
          <a:extLst>
            <a:ext uri="{FF2B5EF4-FFF2-40B4-BE49-F238E27FC236}">
              <a16:creationId xmlns:a16="http://schemas.microsoft.com/office/drawing/2014/main" id="{2E6287AF-D835-405A-8344-53117725C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22" name="Picture 1" descr="https://mail.google.com/mail/images/cleardot.gif">
          <a:extLst>
            <a:ext uri="{FF2B5EF4-FFF2-40B4-BE49-F238E27FC236}">
              <a16:creationId xmlns:a16="http://schemas.microsoft.com/office/drawing/2014/main" id="{C24CEDD8-18F7-4100-BA08-326BC8BCF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23" name="Picture 1" descr="https://mail.google.com/mail/images/cleardot.gif">
          <a:extLst>
            <a:ext uri="{FF2B5EF4-FFF2-40B4-BE49-F238E27FC236}">
              <a16:creationId xmlns:a16="http://schemas.microsoft.com/office/drawing/2014/main" id="{A4109407-9C6E-4213-AD21-C037EF3C3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24" name="Picture 1" descr="https://mail.google.com/mail/images/cleardot.gif">
          <a:extLst>
            <a:ext uri="{FF2B5EF4-FFF2-40B4-BE49-F238E27FC236}">
              <a16:creationId xmlns:a16="http://schemas.microsoft.com/office/drawing/2014/main" id="{0EFABB88-5F88-4AD3-AB85-C9F7405E4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25" name="Picture 1" descr="https://mail.google.com/mail/images/cleardot.gif">
          <a:extLst>
            <a:ext uri="{FF2B5EF4-FFF2-40B4-BE49-F238E27FC236}">
              <a16:creationId xmlns:a16="http://schemas.microsoft.com/office/drawing/2014/main" id="{5A6A6FC7-26EF-4AAB-B4E7-BA0BBCBC1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26" name="Picture 1" descr="https://mail.google.com/mail/images/cleardot.gif">
          <a:extLst>
            <a:ext uri="{FF2B5EF4-FFF2-40B4-BE49-F238E27FC236}">
              <a16:creationId xmlns:a16="http://schemas.microsoft.com/office/drawing/2014/main" id="{9FD1DB2B-9788-443F-B877-E091016F7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27" name="Picture 1" descr="https://mail.google.com/mail/images/cleardot.gif">
          <a:extLst>
            <a:ext uri="{FF2B5EF4-FFF2-40B4-BE49-F238E27FC236}">
              <a16:creationId xmlns:a16="http://schemas.microsoft.com/office/drawing/2014/main" id="{813543FC-A82B-4FA9-8EB3-4D1EA360C1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28" name="Picture 1" descr="https://mail.google.com/mail/images/cleardot.gif">
          <a:extLst>
            <a:ext uri="{FF2B5EF4-FFF2-40B4-BE49-F238E27FC236}">
              <a16:creationId xmlns:a16="http://schemas.microsoft.com/office/drawing/2014/main" id="{DB7A36F1-5823-4C69-A534-BFB18EEEE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29" name="Picture 1" descr="https://mail.google.com/mail/images/cleardot.gif">
          <a:extLst>
            <a:ext uri="{FF2B5EF4-FFF2-40B4-BE49-F238E27FC236}">
              <a16:creationId xmlns:a16="http://schemas.microsoft.com/office/drawing/2014/main" id="{852A4D50-1365-48FD-9740-AF0892246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30" name="Picture 1" descr="https://mail.google.com/mail/images/cleardot.gif">
          <a:extLst>
            <a:ext uri="{FF2B5EF4-FFF2-40B4-BE49-F238E27FC236}">
              <a16:creationId xmlns:a16="http://schemas.microsoft.com/office/drawing/2014/main" id="{B90C6FDC-3056-4B80-AE67-D5B05A056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31" name="Picture 1" descr="https://mail.google.com/mail/images/cleardot.gif">
          <a:extLst>
            <a:ext uri="{FF2B5EF4-FFF2-40B4-BE49-F238E27FC236}">
              <a16:creationId xmlns:a16="http://schemas.microsoft.com/office/drawing/2014/main" id="{A1FB3778-AF62-439F-B839-6B1086CA1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32" name="Picture 1" descr="https://mail.google.com/mail/images/cleardot.gif">
          <a:extLst>
            <a:ext uri="{FF2B5EF4-FFF2-40B4-BE49-F238E27FC236}">
              <a16:creationId xmlns:a16="http://schemas.microsoft.com/office/drawing/2014/main" id="{096116F0-7BAB-4563-988C-3CFB5B7D20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33" name="Picture 1" descr="https://mail.google.com/mail/images/cleardot.gif">
          <a:extLst>
            <a:ext uri="{FF2B5EF4-FFF2-40B4-BE49-F238E27FC236}">
              <a16:creationId xmlns:a16="http://schemas.microsoft.com/office/drawing/2014/main" id="{7E30D4BD-F205-40D6-BFA2-222041D715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34" name="Picture 1" descr="https://mail.google.com/mail/images/cleardot.gif">
          <a:extLst>
            <a:ext uri="{FF2B5EF4-FFF2-40B4-BE49-F238E27FC236}">
              <a16:creationId xmlns:a16="http://schemas.microsoft.com/office/drawing/2014/main" id="{C74C85A5-4E05-40C7-813E-3471AD877A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35" name="Picture 1" descr="https://mail.google.com/mail/images/cleardot.gif">
          <a:extLst>
            <a:ext uri="{FF2B5EF4-FFF2-40B4-BE49-F238E27FC236}">
              <a16:creationId xmlns:a16="http://schemas.microsoft.com/office/drawing/2014/main" id="{50D642F5-0E88-4437-B022-9C6C87DCF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36" name="Picture 1" descr="https://mail.google.com/mail/images/cleardot.gif">
          <a:extLst>
            <a:ext uri="{FF2B5EF4-FFF2-40B4-BE49-F238E27FC236}">
              <a16:creationId xmlns:a16="http://schemas.microsoft.com/office/drawing/2014/main" id="{EA22C6DA-331B-4F8E-B632-F46C6DAAB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37" name="Picture 1" descr="https://mail.google.com/mail/images/cleardot.gif">
          <a:extLst>
            <a:ext uri="{FF2B5EF4-FFF2-40B4-BE49-F238E27FC236}">
              <a16:creationId xmlns:a16="http://schemas.microsoft.com/office/drawing/2014/main" id="{E05DF6BC-FD2C-4B6A-BDD7-0D3DF463F2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38" name="Picture 1" descr="https://mail.google.com/mail/images/cleardot.gif">
          <a:extLst>
            <a:ext uri="{FF2B5EF4-FFF2-40B4-BE49-F238E27FC236}">
              <a16:creationId xmlns:a16="http://schemas.microsoft.com/office/drawing/2014/main" id="{CB6FF2AB-28D7-4A76-8878-914D831AF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39" name="Picture 1" descr="https://mail.google.com/mail/images/cleardot.gif">
          <a:extLst>
            <a:ext uri="{FF2B5EF4-FFF2-40B4-BE49-F238E27FC236}">
              <a16:creationId xmlns:a16="http://schemas.microsoft.com/office/drawing/2014/main" id="{3610AD48-8803-4631-8FD5-59671D573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40" name="Picture 1" descr="https://mail.google.com/mail/images/cleardot.gif">
          <a:extLst>
            <a:ext uri="{FF2B5EF4-FFF2-40B4-BE49-F238E27FC236}">
              <a16:creationId xmlns:a16="http://schemas.microsoft.com/office/drawing/2014/main" id="{85085245-4DF9-44BE-853B-1C85D66AC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41" name="Picture 1" descr="https://mail.google.com/mail/images/cleardot.gif">
          <a:extLst>
            <a:ext uri="{FF2B5EF4-FFF2-40B4-BE49-F238E27FC236}">
              <a16:creationId xmlns:a16="http://schemas.microsoft.com/office/drawing/2014/main" id="{8166B4C1-3FE3-4994-9C60-EE2A56910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42" name="Picture 1" descr="https://mail.google.com/mail/images/cleardot.gif">
          <a:extLst>
            <a:ext uri="{FF2B5EF4-FFF2-40B4-BE49-F238E27FC236}">
              <a16:creationId xmlns:a16="http://schemas.microsoft.com/office/drawing/2014/main" id="{0576188E-3999-438F-A0AB-CBB3E066C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43" name="Picture 1" descr="https://mail.google.com/mail/images/cleardot.gif">
          <a:extLst>
            <a:ext uri="{FF2B5EF4-FFF2-40B4-BE49-F238E27FC236}">
              <a16:creationId xmlns:a16="http://schemas.microsoft.com/office/drawing/2014/main" id="{E95EE108-82B2-4EAF-B476-836FA7B39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44" name="Picture 1" descr="https://mail.google.com/mail/images/cleardot.gif">
          <a:extLst>
            <a:ext uri="{FF2B5EF4-FFF2-40B4-BE49-F238E27FC236}">
              <a16:creationId xmlns:a16="http://schemas.microsoft.com/office/drawing/2014/main" id="{56A834AF-DC8F-4CCD-B843-8147F7BA9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45" name="Picture 1" descr="https://mail.google.com/mail/images/cleardot.gif">
          <a:extLst>
            <a:ext uri="{FF2B5EF4-FFF2-40B4-BE49-F238E27FC236}">
              <a16:creationId xmlns:a16="http://schemas.microsoft.com/office/drawing/2014/main" id="{CF8EE552-61DB-4041-BEE9-41566D572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46" name="Picture 1" descr="https://mail.google.com/mail/images/cleardot.gif">
          <a:extLst>
            <a:ext uri="{FF2B5EF4-FFF2-40B4-BE49-F238E27FC236}">
              <a16:creationId xmlns:a16="http://schemas.microsoft.com/office/drawing/2014/main" id="{1BE6A1FE-EDF1-4358-A1F6-7433E18A2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47" name="Picture 1" descr="https://mail.google.com/mail/images/cleardot.gif">
          <a:extLst>
            <a:ext uri="{FF2B5EF4-FFF2-40B4-BE49-F238E27FC236}">
              <a16:creationId xmlns:a16="http://schemas.microsoft.com/office/drawing/2014/main" id="{87D567A9-C8D5-41DD-8EA1-AC27B7B092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48" name="Picture 1" descr="https://mail.google.com/mail/images/cleardot.gif">
          <a:extLst>
            <a:ext uri="{FF2B5EF4-FFF2-40B4-BE49-F238E27FC236}">
              <a16:creationId xmlns:a16="http://schemas.microsoft.com/office/drawing/2014/main" id="{B3FF4E68-241B-4209-ABBA-4D369FD34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49" name="Picture 1" descr="https://mail.google.com/mail/images/cleardot.gif">
          <a:extLst>
            <a:ext uri="{FF2B5EF4-FFF2-40B4-BE49-F238E27FC236}">
              <a16:creationId xmlns:a16="http://schemas.microsoft.com/office/drawing/2014/main" id="{1820B5B3-F046-4A3A-A8C2-FC8554C235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50" name="Picture 1" descr="https://mail.google.com/mail/images/cleardot.gif">
          <a:extLst>
            <a:ext uri="{FF2B5EF4-FFF2-40B4-BE49-F238E27FC236}">
              <a16:creationId xmlns:a16="http://schemas.microsoft.com/office/drawing/2014/main" id="{76EE34EA-EC3A-4B21-A847-8608F9D824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51" name="Picture 1" descr="https://mail.google.com/mail/images/cleardot.gif">
          <a:extLst>
            <a:ext uri="{FF2B5EF4-FFF2-40B4-BE49-F238E27FC236}">
              <a16:creationId xmlns:a16="http://schemas.microsoft.com/office/drawing/2014/main" id="{7F25947F-4FA7-4C32-909A-CE40310D0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52" name="Picture 1" descr="https://mail.google.com/mail/images/cleardot.gif">
          <a:extLst>
            <a:ext uri="{FF2B5EF4-FFF2-40B4-BE49-F238E27FC236}">
              <a16:creationId xmlns:a16="http://schemas.microsoft.com/office/drawing/2014/main" id="{D9737DBB-DBB3-4920-AF44-9B591118B2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53" name="Picture 1" descr="https://mail.google.com/mail/images/cleardot.gif">
          <a:extLst>
            <a:ext uri="{FF2B5EF4-FFF2-40B4-BE49-F238E27FC236}">
              <a16:creationId xmlns:a16="http://schemas.microsoft.com/office/drawing/2014/main" id="{F8411954-9437-447C-9E38-E22AB5EF1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54" name="Picture 1" descr="https://mail.google.com/mail/images/cleardot.gif">
          <a:extLst>
            <a:ext uri="{FF2B5EF4-FFF2-40B4-BE49-F238E27FC236}">
              <a16:creationId xmlns:a16="http://schemas.microsoft.com/office/drawing/2014/main" id="{474C7593-DBE7-4F6F-B364-339096501B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55" name="Picture 1" descr="https://mail.google.com/mail/images/cleardot.gif">
          <a:extLst>
            <a:ext uri="{FF2B5EF4-FFF2-40B4-BE49-F238E27FC236}">
              <a16:creationId xmlns:a16="http://schemas.microsoft.com/office/drawing/2014/main" id="{1DB6A3DD-3F5C-440B-8AB1-63803DBDF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56" name="Picture 1" descr="https://mail.google.com/mail/images/cleardot.gif">
          <a:extLst>
            <a:ext uri="{FF2B5EF4-FFF2-40B4-BE49-F238E27FC236}">
              <a16:creationId xmlns:a16="http://schemas.microsoft.com/office/drawing/2014/main" id="{238118B4-8DD9-4AF9-8433-FE6BE0AC5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57" name="Picture 1" descr="https://mail.google.com/mail/images/cleardot.gif">
          <a:extLst>
            <a:ext uri="{FF2B5EF4-FFF2-40B4-BE49-F238E27FC236}">
              <a16:creationId xmlns:a16="http://schemas.microsoft.com/office/drawing/2014/main" id="{E383A088-0534-4068-8C1C-FFF6A947F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58" name="Picture 1" descr="https://mail.google.com/mail/images/cleardot.gif">
          <a:extLst>
            <a:ext uri="{FF2B5EF4-FFF2-40B4-BE49-F238E27FC236}">
              <a16:creationId xmlns:a16="http://schemas.microsoft.com/office/drawing/2014/main" id="{78A5F2D5-7BBF-4623-9C64-BE66563AB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59" name="Picture 1" descr="https://mail.google.com/mail/images/cleardot.gif">
          <a:extLst>
            <a:ext uri="{FF2B5EF4-FFF2-40B4-BE49-F238E27FC236}">
              <a16:creationId xmlns:a16="http://schemas.microsoft.com/office/drawing/2014/main" id="{5D742BF1-8960-4F95-BB82-B345E5F6FD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60" name="Picture 1" descr="https://mail.google.com/mail/images/cleardot.gif">
          <a:extLst>
            <a:ext uri="{FF2B5EF4-FFF2-40B4-BE49-F238E27FC236}">
              <a16:creationId xmlns:a16="http://schemas.microsoft.com/office/drawing/2014/main" id="{D7E55DD4-615F-41B2-983B-3F825B695D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61" name="Picture 1" descr="https://mail.google.com/mail/images/cleardot.gif">
          <a:extLst>
            <a:ext uri="{FF2B5EF4-FFF2-40B4-BE49-F238E27FC236}">
              <a16:creationId xmlns:a16="http://schemas.microsoft.com/office/drawing/2014/main" id="{BE52152D-6017-4654-B015-2EFC63E8D0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62" name="Picture 1" descr="https://mail.google.com/mail/images/cleardot.gif">
          <a:extLst>
            <a:ext uri="{FF2B5EF4-FFF2-40B4-BE49-F238E27FC236}">
              <a16:creationId xmlns:a16="http://schemas.microsoft.com/office/drawing/2014/main" id="{8FCB65AA-5F9A-441E-B0FF-1E874542C6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63" name="Picture 1" descr="https://mail.google.com/mail/images/cleardot.gif">
          <a:extLst>
            <a:ext uri="{FF2B5EF4-FFF2-40B4-BE49-F238E27FC236}">
              <a16:creationId xmlns:a16="http://schemas.microsoft.com/office/drawing/2014/main" id="{B80AC7DA-0B74-4319-9577-A14E6E2499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64" name="Picture 1" descr="https://mail.google.com/mail/images/cleardot.gif">
          <a:extLst>
            <a:ext uri="{FF2B5EF4-FFF2-40B4-BE49-F238E27FC236}">
              <a16:creationId xmlns:a16="http://schemas.microsoft.com/office/drawing/2014/main" id="{73431668-4765-4386-BB8E-3F368084E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65" name="Picture 1" descr="https://mail.google.com/mail/images/cleardot.gif">
          <a:extLst>
            <a:ext uri="{FF2B5EF4-FFF2-40B4-BE49-F238E27FC236}">
              <a16:creationId xmlns:a16="http://schemas.microsoft.com/office/drawing/2014/main" id="{CEDDB7A9-17DB-4B04-A0EB-F65572EB2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66" name="Picture 1" descr="https://mail.google.com/mail/images/cleardot.gif">
          <a:extLst>
            <a:ext uri="{FF2B5EF4-FFF2-40B4-BE49-F238E27FC236}">
              <a16:creationId xmlns:a16="http://schemas.microsoft.com/office/drawing/2014/main" id="{0C04CEC6-DA0B-47AE-B119-A700F6C16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67" name="Picture 1" descr="https://mail.google.com/mail/images/cleardot.gif">
          <a:extLst>
            <a:ext uri="{FF2B5EF4-FFF2-40B4-BE49-F238E27FC236}">
              <a16:creationId xmlns:a16="http://schemas.microsoft.com/office/drawing/2014/main" id="{33B4C567-DA79-49C8-B79F-0BFC60BA6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68" name="Picture 1" descr="https://mail.google.com/mail/images/cleardot.gif">
          <a:extLst>
            <a:ext uri="{FF2B5EF4-FFF2-40B4-BE49-F238E27FC236}">
              <a16:creationId xmlns:a16="http://schemas.microsoft.com/office/drawing/2014/main" id="{1468BA1F-2C50-4BEF-85A0-2549B43CC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69" name="Picture 1" descr="https://mail.google.com/mail/images/cleardot.gif">
          <a:extLst>
            <a:ext uri="{FF2B5EF4-FFF2-40B4-BE49-F238E27FC236}">
              <a16:creationId xmlns:a16="http://schemas.microsoft.com/office/drawing/2014/main" id="{A18CB47E-D58A-496E-A060-97FB2ACCD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70" name="Picture 1" descr="https://mail.google.com/mail/images/cleardot.gif">
          <a:extLst>
            <a:ext uri="{FF2B5EF4-FFF2-40B4-BE49-F238E27FC236}">
              <a16:creationId xmlns:a16="http://schemas.microsoft.com/office/drawing/2014/main" id="{20E3DB6E-ED06-4C20-815A-38632B5D4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71" name="Picture 1" descr="https://mail.google.com/mail/images/cleardot.gif">
          <a:extLst>
            <a:ext uri="{FF2B5EF4-FFF2-40B4-BE49-F238E27FC236}">
              <a16:creationId xmlns:a16="http://schemas.microsoft.com/office/drawing/2014/main" id="{367A747A-1CA1-450A-9F58-99C9ED631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72" name="Picture 1" descr="https://mail.google.com/mail/images/cleardot.gif">
          <a:extLst>
            <a:ext uri="{FF2B5EF4-FFF2-40B4-BE49-F238E27FC236}">
              <a16:creationId xmlns:a16="http://schemas.microsoft.com/office/drawing/2014/main" id="{BDE74570-4299-4524-8B85-909A73590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73" name="Picture 1" descr="https://mail.google.com/mail/images/cleardot.gif">
          <a:extLst>
            <a:ext uri="{FF2B5EF4-FFF2-40B4-BE49-F238E27FC236}">
              <a16:creationId xmlns:a16="http://schemas.microsoft.com/office/drawing/2014/main" id="{C89E8B74-0DBE-475F-BEAF-472486730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74" name="Picture 1" descr="https://mail.google.com/mail/images/cleardot.gif">
          <a:extLst>
            <a:ext uri="{FF2B5EF4-FFF2-40B4-BE49-F238E27FC236}">
              <a16:creationId xmlns:a16="http://schemas.microsoft.com/office/drawing/2014/main" id="{7199CBF2-8CA8-4FB3-9E81-4C47F1CAB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75" name="Picture 1" descr="https://mail.google.com/mail/images/cleardot.gif">
          <a:extLst>
            <a:ext uri="{FF2B5EF4-FFF2-40B4-BE49-F238E27FC236}">
              <a16:creationId xmlns:a16="http://schemas.microsoft.com/office/drawing/2014/main" id="{DFA99C91-AB82-4B26-BBFE-D1F8915BE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76" name="Picture 1" descr="https://mail.google.com/mail/images/cleardot.gif">
          <a:extLst>
            <a:ext uri="{FF2B5EF4-FFF2-40B4-BE49-F238E27FC236}">
              <a16:creationId xmlns:a16="http://schemas.microsoft.com/office/drawing/2014/main" id="{CB15C172-119F-4709-8329-947E7C839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77" name="Picture 1" descr="https://mail.google.com/mail/images/cleardot.gif">
          <a:extLst>
            <a:ext uri="{FF2B5EF4-FFF2-40B4-BE49-F238E27FC236}">
              <a16:creationId xmlns:a16="http://schemas.microsoft.com/office/drawing/2014/main" id="{4C70E3D4-4929-452D-9736-A002633FB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78" name="Picture 1" descr="https://mail.google.com/mail/images/cleardot.gif">
          <a:extLst>
            <a:ext uri="{FF2B5EF4-FFF2-40B4-BE49-F238E27FC236}">
              <a16:creationId xmlns:a16="http://schemas.microsoft.com/office/drawing/2014/main" id="{8442007E-08F3-47D3-8CC1-5BD2FE18D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79" name="Picture 1" descr="https://mail.google.com/mail/images/cleardot.gif">
          <a:extLst>
            <a:ext uri="{FF2B5EF4-FFF2-40B4-BE49-F238E27FC236}">
              <a16:creationId xmlns:a16="http://schemas.microsoft.com/office/drawing/2014/main" id="{9EBD3AB5-F56F-40E7-9F79-45A19EEA4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80" name="Picture 1" descr="https://mail.google.com/mail/images/cleardot.gif">
          <a:extLst>
            <a:ext uri="{FF2B5EF4-FFF2-40B4-BE49-F238E27FC236}">
              <a16:creationId xmlns:a16="http://schemas.microsoft.com/office/drawing/2014/main" id="{85E2A04B-AE5D-4678-B5E0-6968F1985F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81" name="Picture 1" descr="https://mail.google.com/mail/images/cleardot.gif">
          <a:extLst>
            <a:ext uri="{FF2B5EF4-FFF2-40B4-BE49-F238E27FC236}">
              <a16:creationId xmlns:a16="http://schemas.microsoft.com/office/drawing/2014/main" id="{683D019B-91AF-4005-B8B9-9535B9648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82" name="Picture 1" descr="https://mail.google.com/mail/images/cleardot.gif">
          <a:extLst>
            <a:ext uri="{FF2B5EF4-FFF2-40B4-BE49-F238E27FC236}">
              <a16:creationId xmlns:a16="http://schemas.microsoft.com/office/drawing/2014/main" id="{093B07A2-AC48-47A1-AD0D-B35551BD5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83" name="Picture 1" descr="https://mail.google.com/mail/images/cleardot.gif">
          <a:extLst>
            <a:ext uri="{FF2B5EF4-FFF2-40B4-BE49-F238E27FC236}">
              <a16:creationId xmlns:a16="http://schemas.microsoft.com/office/drawing/2014/main" id="{BD685C22-8985-4E75-A86C-7FC10B1135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84" name="Picture 1" descr="https://mail.google.com/mail/images/cleardot.gif">
          <a:extLst>
            <a:ext uri="{FF2B5EF4-FFF2-40B4-BE49-F238E27FC236}">
              <a16:creationId xmlns:a16="http://schemas.microsoft.com/office/drawing/2014/main" id="{D8C4CCE0-395C-414C-B3B1-17E6A19F7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85" name="Picture 1" descr="https://mail.google.com/mail/images/cleardot.gif">
          <a:extLst>
            <a:ext uri="{FF2B5EF4-FFF2-40B4-BE49-F238E27FC236}">
              <a16:creationId xmlns:a16="http://schemas.microsoft.com/office/drawing/2014/main" id="{2C22B047-D628-4DEE-8B18-9DCDA9D47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86" name="Picture 1" descr="https://mail.google.com/mail/images/cleardot.gif">
          <a:extLst>
            <a:ext uri="{FF2B5EF4-FFF2-40B4-BE49-F238E27FC236}">
              <a16:creationId xmlns:a16="http://schemas.microsoft.com/office/drawing/2014/main" id="{C936DFAB-E6FA-4C9C-ACAA-09EF94EFA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87" name="Picture 1" descr="https://mail.google.com/mail/images/cleardot.gif">
          <a:extLst>
            <a:ext uri="{FF2B5EF4-FFF2-40B4-BE49-F238E27FC236}">
              <a16:creationId xmlns:a16="http://schemas.microsoft.com/office/drawing/2014/main" id="{619B4491-D84A-47DC-86FB-48C02CC283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88" name="Picture 1" descr="https://mail.google.com/mail/images/cleardot.gif">
          <a:extLst>
            <a:ext uri="{FF2B5EF4-FFF2-40B4-BE49-F238E27FC236}">
              <a16:creationId xmlns:a16="http://schemas.microsoft.com/office/drawing/2014/main" id="{9D8CDF7E-28DF-4E38-AE21-1AF26B903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89" name="Picture 1" descr="https://mail.google.com/mail/images/cleardot.gif">
          <a:extLst>
            <a:ext uri="{FF2B5EF4-FFF2-40B4-BE49-F238E27FC236}">
              <a16:creationId xmlns:a16="http://schemas.microsoft.com/office/drawing/2014/main" id="{4F348893-D088-4D29-A457-7312F1D5F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90" name="Picture 1" descr="https://mail.google.com/mail/images/cleardot.gif">
          <a:extLst>
            <a:ext uri="{FF2B5EF4-FFF2-40B4-BE49-F238E27FC236}">
              <a16:creationId xmlns:a16="http://schemas.microsoft.com/office/drawing/2014/main" id="{77B548F7-8C48-4CFC-8EB7-34F56654EE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91" name="Picture 1" descr="https://mail.google.com/mail/images/cleardot.gif">
          <a:extLst>
            <a:ext uri="{FF2B5EF4-FFF2-40B4-BE49-F238E27FC236}">
              <a16:creationId xmlns:a16="http://schemas.microsoft.com/office/drawing/2014/main" id="{522F690B-3C95-450C-A520-BABD478E9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92" name="Picture 1" descr="https://mail.google.com/mail/images/cleardot.gif">
          <a:extLst>
            <a:ext uri="{FF2B5EF4-FFF2-40B4-BE49-F238E27FC236}">
              <a16:creationId xmlns:a16="http://schemas.microsoft.com/office/drawing/2014/main" id="{DCB25A3F-E379-4CE3-B63E-6149D3151C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93" name="Picture 1" descr="https://mail.google.com/mail/images/cleardot.gif">
          <a:extLst>
            <a:ext uri="{FF2B5EF4-FFF2-40B4-BE49-F238E27FC236}">
              <a16:creationId xmlns:a16="http://schemas.microsoft.com/office/drawing/2014/main" id="{54B11285-3E3C-415A-9350-918446964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94" name="Picture 1" descr="https://mail.google.com/mail/images/cleardot.gif">
          <a:extLst>
            <a:ext uri="{FF2B5EF4-FFF2-40B4-BE49-F238E27FC236}">
              <a16:creationId xmlns:a16="http://schemas.microsoft.com/office/drawing/2014/main" id="{E8574998-F5A3-46D9-85AD-6171A2A9A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95" name="Picture 1" descr="https://mail.google.com/mail/images/cleardot.gif">
          <a:extLst>
            <a:ext uri="{FF2B5EF4-FFF2-40B4-BE49-F238E27FC236}">
              <a16:creationId xmlns:a16="http://schemas.microsoft.com/office/drawing/2014/main" id="{9DC1D8A9-C3AE-42E1-B593-9AF80CE551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96" name="Picture 1" descr="https://mail.google.com/mail/images/cleardot.gif">
          <a:extLst>
            <a:ext uri="{FF2B5EF4-FFF2-40B4-BE49-F238E27FC236}">
              <a16:creationId xmlns:a16="http://schemas.microsoft.com/office/drawing/2014/main" id="{7D1CE638-D651-477D-8CD8-504CD68AF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97" name="Picture 1" descr="https://mail.google.com/mail/images/cleardot.gif">
          <a:extLst>
            <a:ext uri="{FF2B5EF4-FFF2-40B4-BE49-F238E27FC236}">
              <a16:creationId xmlns:a16="http://schemas.microsoft.com/office/drawing/2014/main" id="{6E2A0293-096E-4D38-BB6F-6786269E6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98" name="Picture 1" descr="https://mail.google.com/mail/images/cleardot.gif">
          <a:extLst>
            <a:ext uri="{FF2B5EF4-FFF2-40B4-BE49-F238E27FC236}">
              <a16:creationId xmlns:a16="http://schemas.microsoft.com/office/drawing/2014/main" id="{55500498-4272-4D29-9D94-7AC6987B5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999" name="Picture 1" descr="https://mail.google.com/mail/images/cleardot.gif">
          <a:extLst>
            <a:ext uri="{FF2B5EF4-FFF2-40B4-BE49-F238E27FC236}">
              <a16:creationId xmlns:a16="http://schemas.microsoft.com/office/drawing/2014/main" id="{1DD7C6C1-EAE7-4AA2-B27F-EB2247B3E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00" name="Picture 1" descr="https://mail.google.com/mail/images/cleardot.gif">
          <a:extLst>
            <a:ext uri="{FF2B5EF4-FFF2-40B4-BE49-F238E27FC236}">
              <a16:creationId xmlns:a16="http://schemas.microsoft.com/office/drawing/2014/main" id="{4EC8EBF3-8372-4268-888A-75EAD1443A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01" name="Picture 1" descr="https://mail.google.com/mail/images/cleardot.gif">
          <a:extLst>
            <a:ext uri="{FF2B5EF4-FFF2-40B4-BE49-F238E27FC236}">
              <a16:creationId xmlns:a16="http://schemas.microsoft.com/office/drawing/2014/main" id="{BC8E39FC-4EF2-4835-A169-D7596783C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02" name="Picture 1" descr="https://mail.google.com/mail/images/cleardot.gif">
          <a:extLst>
            <a:ext uri="{FF2B5EF4-FFF2-40B4-BE49-F238E27FC236}">
              <a16:creationId xmlns:a16="http://schemas.microsoft.com/office/drawing/2014/main" id="{6103B6E5-4B19-48B4-A627-A75AFFA68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03" name="Picture 1" descr="https://mail.google.com/mail/images/cleardot.gif">
          <a:extLst>
            <a:ext uri="{FF2B5EF4-FFF2-40B4-BE49-F238E27FC236}">
              <a16:creationId xmlns:a16="http://schemas.microsoft.com/office/drawing/2014/main" id="{5209D279-652D-4A47-806C-CAA572337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04" name="Picture 1" descr="https://mail.google.com/mail/images/cleardot.gif">
          <a:extLst>
            <a:ext uri="{FF2B5EF4-FFF2-40B4-BE49-F238E27FC236}">
              <a16:creationId xmlns:a16="http://schemas.microsoft.com/office/drawing/2014/main" id="{12C787AE-D1A5-4DDE-9A62-633B1C816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05" name="Picture 1" descr="https://mail.google.com/mail/images/cleardot.gif">
          <a:extLst>
            <a:ext uri="{FF2B5EF4-FFF2-40B4-BE49-F238E27FC236}">
              <a16:creationId xmlns:a16="http://schemas.microsoft.com/office/drawing/2014/main" id="{A55338D7-31E8-47AD-85A8-52F2DD8F5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06" name="Picture 1" descr="https://mail.google.com/mail/images/cleardot.gif">
          <a:extLst>
            <a:ext uri="{FF2B5EF4-FFF2-40B4-BE49-F238E27FC236}">
              <a16:creationId xmlns:a16="http://schemas.microsoft.com/office/drawing/2014/main" id="{3E70EEC7-969A-4C27-A0ED-EC3CEC081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07" name="Picture 1" descr="https://mail.google.com/mail/images/cleardot.gif">
          <a:extLst>
            <a:ext uri="{FF2B5EF4-FFF2-40B4-BE49-F238E27FC236}">
              <a16:creationId xmlns:a16="http://schemas.microsoft.com/office/drawing/2014/main" id="{D4620860-DA87-4C06-9784-E6D7E1ACB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08" name="Picture 1" descr="https://mail.google.com/mail/images/cleardot.gif">
          <a:extLst>
            <a:ext uri="{FF2B5EF4-FFF2-40B4-BE49-F238E27FC236}">
              <a16:creationId xmlns:a16="http://schemas.microsoft.com/office/drawing/2014/main" id="{AB4C5D1D-612C-40ED-9857-682780AF0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09" name="Picture 1" descr="https://mail.google.com/mail/images/cleardot.gif">
          <a:extLst>
            <a:ext uri="{FF2B5EF4-FFF2-40B4-BE49-F238E27FC236}">
              <a16:creationId xmlns:a16="http://schemas.microsoft.com/office/drawing/2014/main" id="{93C78E86-5F56-4D27-A5BE-6051E5BA1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10" name="Picture 1" descr="https://mail.google.com/mail/images/cleardot.gif">
          <a:extLst>
            <a:ext uri="{FF2B5EF4-FFF2-40B4-BE49-F238E27FC236}">
              <a16:creationId xmlns:a16="http://schemas.microsoft.com/office/drawing/2014/main" id="{86491C55-F35A-4AE4-90AA-E536B1DDD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11" name="Picture 1" descr="https://mail.google.com/mail/images/cleardot.gif">
          <a:extLst>
            <a:ext uri="{FF2B5EF4-FFF2-40B4-BE49-F238E27FC236}">
              <a16:creationId xmlns:a16="http://schemas.microsoft.com/office/drawing/2014/main" id="{985DA230-B64E-49C4-B165-2C8F999E0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12" name="Picture 1" descr="https://mail.google.com/mail/images/cleardot.gif">
          <a:extLst>
            <a:ext uri="{FF2B5EF4-FFF2-40B4-BE49-F238E27FC236}">
              <a16:creationId xmlns:a16="http://schemas.microsoft.com/office/drawing/2014/main" id="{7C60BA51-829C-4B3A-8609-E68AC39CA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13" name="Picture 1" descr="https://mail.google.com/mail/images/cleardot.gif">
          <a:extLst>
            <a:ext uri="{FF2B5EF4-FFF2-40B4-BE49-F238E27FC236}">
              <a16:creationId xmlns:a16="http://schemas.microsoft.com/office/drawing/2014/main" id="{E2CB4835-9375-4F37-AA7F-EE317CEAF0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14" name="Picture 1" descr="https://mail.google.com/mail/images/cleardot.gif">
          <a:extLst>
            <a:ext uri="{FF2B5EF4-FFF2-40B4-BE49-F238E27FC236}">
              <a16:creationId xmlns:a16="http://schemas.microsoft.com/office/drawing/2014/main" id="{B2D3D5D7-58F8-4622-93C4-85001B9D9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15" name="Picture 1" descr="https://mail.google.com/mail/images/cleardot.gif">
          <a:extLst>
            <a:ext uri="{FF2B5EF4-FFF2-40B4-BE49-F238E27FC236}">
              <a16:creationId xmlns:a16="http://schemas.microsoft.com/office/drawing/2014/main" id="{C27A8F27-9BE0-416C-8518-AF493AFA5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16" name="Picture 1" descr="https://mail.google.com/mail/images/cleardot.gif">
          <a:extLst>
            <a:ext uri="{FF2B5EF4-FFF2-40B4-BE49-F238E27FC236}">
              <a16:creationId xmlns:a16="http://schemas.microsoft.com/office/drawing/2014/main" id="{91E393D2-6AAD-48C1-A484-E9F73A7A1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17" name="Picture 1" descr="https://mail.google.com/mail/images/cleardot.gif">
          <a:extLst>
            <a:ext uri="{FF2B5EF4-FFF2-40B4-BE49-F238E27FC236}">
              <a16:creationId xmlns:a16="http://schemas.microsoft.com/office/drawing/2014/main" id="{A3A2BDD2-FB1C-4F6E-9271-DEF073FFA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18" name="Picture 1" descr="https://mail.google.com/mail/images/cleardot.gif">
          <a:extLst>
            <a:ext uri="{FF2B5EF4-FFF2-40B4-BE49-F238E27FC236}">
              <a16:creationId xmlns:a16="http://schemas.microsoft.com/office/drawing/2014/main" id="{136E4132-5115-4C98-B309-7EBFB5A1F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19" name="Picture 1" descr="https://mail.google.com/mail/images/cleardot.gif">
          <a:extLst>
            <a:ext uri="{FF2B5EF4-FFF2-40B4-BE49-F238E27FC236}">
              <a16:creationId xmlns:a16="http://schemas.microsoft.com/office/drawing/2014/main" id="{09E29321-5822-463C-B0C8-5ABA1661A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20" name="Picture 1" descr="https://mail.google.com/mail/images/cleardot.gif">
          <a:extLst>
            <a:ext uri="{FF2B5EF4-FFF2-40B4-BE49-F238E27FC236}">
              <a16:creationId xmlns:a16="http://schemas.microsoft.com/office/drawing/2014/main" id="{EF83152E-809B-4071-BE84-4BC392BED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21" name="Picture 1" descr="https://mail.google.com/mail/images/cleardot.gif">
          <a:extLst>
            <a:ext uri="{FF2B5EF4-FFF2-40B4-BE49-F238E27FC236}">
              <a16:creationId xmlns:a16="http://schemas.microsoft.com/office/drawing/2014/main" id="{79D6B178-ED73-4D4E-82B3-1989155162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22" name="Picture 1" descr="https://mail.google.com/mail/images/cleardot.gif">
          <a:extLst>
            <a:ext uri="{FF2B5EF4-FFF2-40B4-BE49-F238E27FC236}">
              <a16:creationId xmlns:a16="http://schemas.microsoft.com/office/drawing/2014/main" id="{D701AC73-8AFF-47A7-AE0C-C2DA27B15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23" name="Picture 1" descr="https://mail.google.com/mail/images/cleardot.gif">
          <a:extLst>
            <a:ext uri="{FF2B5EF4-FFF2-40B4-BE49-F238E27FC236}">
              <a16:creationId xmlns:a16="http://schemas.microsoft.com/office/drawing/2014/main" id="{63E41004-BB23-406B-B421-28D145FBFE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24" name="Picture 1" descr="https://mail.google.com/mail/images/cleardot.gif">
          <a:extLst>
            <a:ext uri="{FF2B5EF4-FFF2-40B4-BE49-F238E27FC236}">
              <a16:creationId xmlns:a16="http://schemas.microsoft.com/office/drawing/2014/main" id="{33FAFA98-B814-45AF-AA31-5EA02248FF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25" name="Picture 1" descr="https://mail.google.com/mail/images/cleardot.gif">
          <a:extLst>
            <a:ext uri="{FF2B5EF4-FFF2-40B4-BE49-F238E27FC236}">
              <a16:creationId xmlns:a16="http://schemas.microsoft.com/office/drawing/2014/main" id="{4692ECD3-566E-45E9-BB8A-B1E89D0DE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26" name="Picture 1" descr="https://mail.google.com/mail/images/cleardot.gif">
          <a:extLst>
            <a:ext uri="{FF2B5EF4-FFF2-40B4-BE49-F238E27FC236}">
              <a16:creationId xmlns:a16="http://schemas.microsoft.com/office/drawing/2014/main" id="{408B8982-1F9B-4981-8A42-148348397C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27" name="Picture 1" descr="https://mail.google.com/mail/images/cleardot.gif">
          <a:extLst>
            <a:ext uri="{FF2B5EF4-FFF2-40B4-BE49-F238E27FC236}">
              <a16:creationId xmlns:a16="http://schemas.microsoft.com/office/drawing/2014/main" id="{2D7F12AA-ABDA-4540-A23F-4F72B58ADE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28" name="Picture 1" descr="https://mail.google.com/mail/images/cleardot.gif">
          <a:extLst>
            <a:ext uri="{FF2B5EF4-FFF2-40B4-BE49-F238E27FC236}">
              <a16:creationId xmlns:a16="http://schemas.microsoft.com/office/drawing/2014/main" id="{E648FCAC-6558-4750-A838-6B263E36C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29" name="Picture 1" descr="https://mail.google.com/mail/images/cleardot.gif">
          <a:extLst>
            <a:ext uri="{FF2B5EF4-FFF2-40B4-BE49-F238E27FC236}">
              <a16:creationId xmlns:a16="http://schemas.microsoft.com/office/drawing/2014/main" id="{758995A3-7A33-4D24-A82D-425286D8C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30" name="Picture 1" descr="https://mail.google.com/mail/images/cleardot.gif">
          <a:extLst>
            <a:ext uri="{FF2B5EF4-FFF2-40B4-BE49-F238E27FC236}">
              <a16:creationId xmlns:a16="http://schemas.microsoft.com/office/drawing/2014/main" id="{D28CC757-457E-4597-BE29-675F3114F7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31" name="Picture 1" descr="https://mail.google.com/mail/images/cleardot.gif">
          <a:extLst>
            <a:ext uri="{FF2B5EF4-FFF2-40B4-BE49-F238E27FC236}">
              <a16:creationId xmlns:a16="http://schemas.microsoft.com/office/drawing/2014/main" id="{CAD1FDFB-CB58-47A0-BCA0-44E134649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32" name="Picture 1" descr="https://mail.google.com/mail/images/cleardot.gif">
          <a:extLst>
            <a:ext uri="{FF2B5EF4-FFF2-40B4-BE49-F238E27FC236}">
              <a16:creationId xmlns:a16="http://schemas.microsoft.com/office/drawing/2014/main" id="{B38FA3A5-E244-4E54-95B4-CD1E88C50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33" name="Picture 1" descr="https://mail.google.com/mail/images/cleardot.gif">
          <a:extLst>
            <a:ext uri="{FF2B5EF4-FFF2-40B4-BE49-F238E27FC236}">
              <a16:creationId xmlns:a16="http://schemas.microsoft.com/office/drawing/2014/main" id="{2877EB92-A650-4FF0-B872-5DE98215F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34" name="Picture 1" descr="https://mail.google.com/mail/images/cleardot.gif">
          <a:extLst>
            <a:ext uri="{FF2B5EF4-FFF2-40B4-BE49-F238E27FC236}">
              <a16:creationId xmlns:a16="http://schemas.microsoft.com/office/drawing/2014/main" id="{DF19CF7A-5EA4-4FF1-BC1F-BF2F413F8E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35" name="Picture 1" descr="https://mail.google.com/mail/images/cleardot.gif">
          <a:extLst>
            <a:ext uri="{FF2B5EF4-FFF2-40B4-BE49-F238E27FC236}">
              <a16:creationId xmlns:a16="http://schemas.microsoft.com/office/drawing/2014/main" id="{4A08B9A1-D339-4470-BD39-195BD3578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36" name="Picture 1" descr="https://mail.google.com/mail/images/cleardot.gif">
          <a:extLst>
            <a:ext uri="{FF2B5EF4-FFF2-40B4-BE49-F238E27FC236}">
              <a16:creationId xmlns:a16="http://schemas.microsoft.com/office/drawing/2014/main" id="{8CE3F918-0CFD-48F1-8658-D4200455A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37" name="Picture 1" descr="https://mail.google.com/mail/images/cleardot.gif">
          <a:extLst>
            <a:ext uri="{FF2B5EF4-FFF2-40B4-BE49-F238E27FC236}">
              <a16:creationId xmlns:a16="http://schemas.microsoft.com/office/drawing/2014/main" id="{AAF0C337-A4C5-4AB1-9CA1-4CF1609C9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38" name="Picture 1" descr="https://mail.google.com/mail/images/cleardot.gif">
          <a:extLst>
            <a:ext uri="{FF2B5EF4-FFF2-40B4-BE49-F238E27FC236}">
              <a16:creationId xmlns:a16="http://schemas.microsoft.com/office/drawing/2014/main" id="{1AA7A93C-E163-48B6-9AF7-B86FD02DEF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39" name="Picture 1" descr="https://mail.google.com/mail/images/cleardot.gif">
          <a:extLst>
            <a:ext uri="{FF2B5EF4-FFF2-40B4-BE49-F238E27FC236}">
              <a16:creationId xmlns:a16="http://schemas.microsoft.com/office/drawing/2014/main" id="{2F3E917E-EB51-4A8E-A518-BA6C13616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40" name="Picture 1" descr="https://mail.google.com/mail/images/cleardot.gif">
          <a:extLst>
            <a:ext uri="{FF2B5EF4-FFF2-40B4-BE49-F238E27FC236}">
              <a16:creationId xmlns:a16="http://schemas.microsoft.com/office/drawing/2014/main" id="{BE7E5D09-65D5-4BEE-AFF3-967DDFE55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41" name="Picture 1" descr="https://mail.google.com/mail/images/cleardot.gif">
          <a:extLst>
            <a:ext uri="{FF2B5EF4-FFF2-40B4-BE49-F238E27FC236}">
              <a16:creationId xmlns:a16="http://schemas.microsoft.com/office/drawing/2014/main" id="{BEC11CB3-FAB9-418A-88FD-F20229FFC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42" name="Picture 1" descr="https://mail.google.com/mail/images/cleardot.gif">
          <a:extLst>
            <a:ext uri="{FF2B5EF4-FFF2-40B4-BE49-F238E27FC236}">
              <a16:creationId xmlns:a16="http://schemas.microsoft.com/office/drawing/2014/main" id="{9AE811D4-E9BA-4DC2-BE4D-9B640A5B6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43" name="Picture 1" descr="https://mail.google.com/mail/images/cleardot.gif">
          <a:extLst>
            <a:ext uri="{FF2B5EF4-FFF2-40B4-BE49-F238E27FC236}">
              <a16:creationId xmlns:a16="http://schemas.microsoft.com/office/drawing/2014/main" id="{58C05C59-D4B7-4C92-8A97-154BBBF07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44" name="Picture 1" descr="https://mail.google.com/mail/images/cleardot.gif">
          <a:extLst>
            <a:ext uri="{FF2B5EF4-FFF2-40B4-BE49-F238E27FC236}">
              <a16:creationId xmlns:a16="http://schemas.microsoft.com/office/drawing/2014/main" id="{205F3C53-E60E-498D-930A-5F3DA4FAD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45" name="Picture 1" descr="https://mail.google.com/mail/images/cleardot.gif">
          <a:extLst>
            <a:ext uri="{FF2B5EF4-FFF2-40B4-BE49-F238E27FC236}">
              <a16:creationId xmlns:a16="http://schemas.microsoft.com/office/drawing/2014/main" id="{5010E7FE-5D16-49CA-804D-33AA54797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46" name="Picture 1" descr="https://mail.google.com/mail/images/cleardot.gif">
          <a:extLst>
            <a:ext uri="{FF2B5EF4-FFF2-40B4-BE49-F238E27FC236}">
              <a16:creationId xmlns:a16="http://schemas.microsoft.com/office/drawing/2014/main" id="{6E9B45AC-D8DF-4B34-AD1E-15A5EAE0F1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47" name="Picture 1" descr="https://mail.google.com/mail/images/cleardot.gif">
          <a:extLst>
            <a:ext uri="{FF2B5EF4-FFF2-40B4-BE49-F238E27FC236}">
              <a16:creationId xmlns:a16="http://schemas.microsoft.com/office/drawing/2014/main" id="{B9D9D59C-6CA2-44D2-91FF-340EFE3F10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48" name="Picture 1" descr="https://mail.google.com/mail/images/cleardot.gif">
          <a:extLst>
            <a:ext uri="{FF2B5EF4-FFF2-40B4-BE49-F238E27FC236}">
              <a16:creationId xmlns:a16="http://schemas.microsoft.com/office/drawing/2014/main" id="{FDA9DFE7-90F0-4E97-9C51-799564BAB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49" name="Picture 1" descr="https://mail.google.com/mail/images/cleardot.gif">
          <a:extLst>
            <a:ext uri="{FF2B5EF4-FFF2-40B4-BE49-F238E27FC236}">
              <a16:creationId xmlns:a16="http://schemas.microsoft.com/office/drawing/2014/main" id="{ABE1BFAE-0DE4-4524-978C-35EF60DA9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50" name="Picture 1" descr="https://mail.google.com/mail/images/cleardot.gif">
          <a:extLst>
            <a:ext uri="{FF2B5EF4-FFF2-40B4-BE49-F238E27FC236}">
              <a16:creationId xmlns:a16="http://schemas.microsoft.com/office/drawing/2014/main" id="{94344AAD-CB8F-4854-8CFE-345998FC98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51" name="Picture 1" descr="https://mail.google.com/mail/images/cleardot.gif">
          <a:extLst>
            <a:ext uri="{FF2B5EF4-FFF2-40B4-BE49-F238E27FC236}">
              <a16:creationId xmlns:a16="http://schemas.microsoft.com/office/drawing/2014/main" id="{3E975BB5-9C4E-4440-97CD-6B637AA47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52" name="Picture 1" descr="https://mail.google.com/mail/images/cleardot.gif">
          <a:extLst>
            <a:ext uri="{FF2B5EF4-FFF2-40B4-BE49-F238E27FC236}">
              <a16:creationId xmlns:a16="http://schemas.microsoft.com/office/drawing/2014/main" id="{C3218530-87B6-4DF4-980C-FAAD81407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53" name="Picture 1" descr="https://mail.google.com/mail/images/cleardot.gif">
          <a:extLst>
            <a:ext uri="{FF2B5EF4-FFF2-40B4-BE49-F238E27FC236}">
              <a16:creationId xmlns:a16="http://schemas.microsoft.com/office/drawing/2014/main" id="{A2B4CAE1-C0BC-45AC-A7A0-FC92FE069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54" name="Picture 1" descr="https://mail.google.com/mail/images/cleardot.gif">
          <a:extLst>
            <a:ext uri="{FF2B5EF4-FFF2-40B4-BE49-F238E27FC236}">
              <a16:creationId xmlns:a16="http://schemas.microsoft.com/office/drawing/2014/main" id="{AD553773-1F75-4BAA-A157-CE29F5739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55" name="Picture 1" descr="https://mail.google.com/mail/images/cleardot.gif">
          <a:extLst>
            <a:ext uri="{FF2B5EF4-FFF2-40B4-BE49-F238E27FC236}">
              <a16:creationId xmlns:a16="http://schemas.microsoft.com/office/drawing/2014/main" id="{CABC0066-26F5-4FD7-A63F-CDD9CB28F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56" name="Picture 1" descr="https://mail.google.com/mail/images/cleardot.gif">
          <a:extLst>
            <a:ext uri="{FF2B5EF4-FFF2-40B4-BE49-F238E27FC236}">
              <a16:creationId xmlns:a16="http://schemas.microsoft.com/office/drawing/2014/main" id="{DAEAF797-57C0-435F-94F9-B1D027F82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57" name="Picture 1" descr="https://mail.google.com/mail/images/cleardot.gif">
          <a:extLst>
            <a:ext uri="{FF2B5EF4-FFF2-40B4-BE49-F238E27FC236}">
              <a16:creationId xmlns:a16="http://schemas.microsoft.com/office/drawing/2014/main" id="{F008654F-7E64-4E92-ACC1-EAEF402ED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58" name="Picture 1" descr="https://mail.google.com/mail/images/cleardot.gif">
          <a:extLst>
            <a:ext uri="{FF2B5EF4-FFF2-40B4-BE49-F238E27FC236}">
              <a16:creationId xmlns:a16="http://schemas.microsoft.com/office/drawing/2014/main" id="{874D15CB-8CC2-4905-9FF9-D71B26C5D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59" name="Picture 1" descr="https://mail.google.com/mail/images/cleardot.gif">
          <a:extLst>
            <a:ext uri="{FF2B5EF4-FFF2-40B4-BE49-F238E27FC236}">
              <a16:creationId xmlns:a16="http://schemas.microsoft.com/office/drawing/2014/main" id="{C3DF6E25-68DA-413D-94B2-303417A7F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60" name="Picture 1" descr="https://mail.google.com/mail/images/cleardot.gif">
          <a:extLst>
            <a:ext uri="{FF2B5EF4-FFF2-40B4-BE49-F238E27FC236}">
              <a16:creationId xmlns:a16="http://schemas.microsoft.com/office/drawing/2014/main" id="{0B16A5E5-C29C-44A7-9B2B-6F7901F61F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61" name="Picture 1" descr="https://mail.google.com/mail/images/cleardot.gif">
          <a:extLst>
            <a:ext uri="{FF2B5EF4-FFF2-40B4-BE49-F238E27FC236}">
              <a16:creationId xmlns:a16="http://schemas.microsoft.com/office/drawing/2014/main" id="{EB93BAB5-93B8-4028-BC37-BE4FC1388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62" name="Picture 1" descr="https://mail.google.com/mail/images/cleardot.gif">
          <a:extLst>
            <a:ext uri="{FF2B5EF4-FFF2-40B4-BE49-F238E27FC236}">
              <a16:creationId xmlns:a16="http://schemas.microsoft.com/office/drawing/2014/main" id="{5EB64CE5-0C4E-4081-ADDA-175FE5D8B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63" name="Picture 1" descr="https://mail.google.com/mail/images/cleardot.gif">
          <a:extLst>
            <a:ext uri="{FF2B5EF4-FFF2-40B4-BE49-F238E27FC236}">
              <a16:creationId xmlns:a16="http://schemas.microsoft.com/office/drawing/2014/main" id="{41E5B773-9D8E-478B-A9CC-E2713EB7CD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64" name="Picture 1" descr="https://mail.google.com/mail/images/cleardot.gif">
          <a:extLst>
            <a:ext uri="{FF2B5EF4-FFF2-40B4-BE49-F238E27FC236}">
              <a16:creationId xmlns:a16="http://schemas.microsoft.com/office/drawing/2014/main" id="{27714539-4652-4433-9D27-2A7C0196C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65" name="Picture 1" descr="https://mail.google.com/mail/images/cleardot.gif">
          <a:extLst>
            <a:ext uri="{FF2B5EF4-FFF2-40B4-BE49-F238E27FC236}">
              <a16:creationId xmlns:a16="http://schemas.microsoft.com/office/drawing/2014/main" id="{897991F8-20BB-4EE1-A6D7-8BC7D074F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66" name="Picture 1" descr="https://mail.google.com/mail/images/cleardot.gif">
          <a:extLst>
            <a:ext uri="{FF2B5EF4-FFF2-40B4-BE49-F238E27FC236}">
              <a16:creationId xmlns:a16="http://schemas.microsoft.com/office/drawing/2014/main" id="{4F9872F1-6769-469E-80E2-58D55BF14E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67" name="Picture 1" descr="https://mail.google.com/mail/images/cleardot.gif">
          <a:extLst>
            <a:ext uri="{FF2B5EF4-FFF2-40B4-BE49-F238E27FC236}">
              <a16:creationId xmlns:a16="http://schemas.microsoft.com/office/drawing/2014/main" id="{802D65C3-94F5-4095-8AF6-03FB8B75A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68" name="Picture 1" descr="https://mail.google.com/mail/images/cleardot.gif">
          <a:extLst>
            <a:ext uri="{FF2B5EF4-FFF2-40B4-BE49-F238E27FC236}">
              <a16:creationId xmlns:a16="http://schemas.microsoft.com/office/drawing/2014/main" id="{5263B79D-F741-4E59-8AE2-C91B31192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69" name="Picture 1" descr="https://mail.google.com/mail/images/cleardot.gif">
          <a:extLst>
            <a:ext uri="{FF2B5EF4-FFF2-40B4-BE49-F238E27FC236}">
              <a16:creationId xmlns:a16="http://schemas.microsoft.com/office/drawing/2014/main" id="{50D715A2-6C89-45B3-A3EF-F3593D034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70" name="Picture 1" descr="https://mail.google.com/mail/images/cleardot.gif">
          <a:extLst>
            <a:ext uri="{FF2B5EF4-FFF2-40B4-BE49-F238E27FC236}">
              <a16:creationId xmlns:a16="http://schemas.microsoft.com/office/drawing/2014/main" id="{120C0770-E581-4F85-971A-07CC375C5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71" name="Picture 1" descr="https://mail.google.com/mail/images/cleardot.gif">
          <a:extLst>
            <a:ext uri="{FF2B5EF4-FFF2-40B4-BE49-F238E27FC236}">
              <a16:creationId xmlns:a16="http://schemas.microsoft.com/office/drawing/2014/main" id="{C73AB688-4268-4D42-85F5-17CC5BAFF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72" name="Picture 1" descr="https://mail.google.com/mail/images/cleardot.gif">
          <a:extLst>
            <a:ext uri="{FF2B5EF4-FFF2-40B4-BE49-F238E27FC236}">
              <a16:creationId xmlns:a16="http://schemas.microsoft.com/office/drawing/2014/main" id="{C918CC11-43D7-4FAB-A3DD-950412270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73" name="Picture 1" descr="https://mail.google.com/mail/images/cleardot.gif">
          <a:extLst>
            <a:ext uri="{FF2B5EF4-FFF2-40B4-BE49-F238E27FC236}">
              <a16:creationId xmlns:a16="http://schemas.microsoft.com/office/drawing/2014/main" id="{7E8B1851-5547-47F3-83D0-7C374E2435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74" name="Picture 1" descr="https://mail.google.com/mail/images/cleardot.gif">
          <a:extLst>
            <a:ext uri="{FF2B5EF4-FFF2-40B4-BE49-F238E27FC236}">
              <a16:creationId xmlns:a16="http://schemas.microsoft.com/office/drawing/2014/main" id="{C77CACCB-D717-48B3-B3A9-AC1573C24B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75" name="Picture 1" descr="https://mail.google.com/mail/images/cleardot.gif">
          <a:extLst>
            <a:ext uri="{FF2B5EF4-FFF2-40B4-BE49-F238E27FC236}">
              <a16:creationId xmlns:a16="http://schemas.microsoft.com/office/drawing/2014/main" id="{D0A105B5-12A4-4E41-AABC-A75E934CC5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76" name="Picture 1" descr="https://mail.google.com/mail/images/cleardot.gif">
          <a:extLst>
            <a:ext uri="{FF2B5EF4-FFF2-40B4-BE49-F238E27FC236}">
              <a16:creationId xmlns:a16="http://schemas.microsoft.com/office/drawing/2014/main" id="{30E9EA31-FAC1-4D63-A8DE-BF29D7B290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77" name="Picture 1" descr="https://mail.google.com/mail/images/cleardot.gif">
          <a:extLst>
            <a:ext uri="{FF2B5EF4-FFF2-40B4-BE49-F238E27FC236}">
              <a16:creationId xmlns:a16="http://schemas.microsoft.com/office/drawing/2014/main" id="{5703CF96-A31B-40D5-A1B4-47905B1E64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78" name="Picture 1" descr="https://mail.google.com/mail/images/cleardot.gif">
          <a:extLst>
            <a:ext uri="{FF2B5EF4-FFF2-40B4-BE49-F238E27FC236}">
              <a16:creationId xmlns:a16="http://schemas.microsoft.com/office/drawing/2014/main" id="{94377D93-61E2-4C3F-8E51-7B104A4ED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79" name="Picture 1" descr="https://mail.google.com/mail/images/cleardot.gif">
          <a:extLst>
            <a:ext uri="{FF2B5EF4-FFF2-40B4-BE49-F238E27FC236}">
              <a16:creationId xmlns:a16="http://schemas.microsoft.com/office/drawing/2014/main" id="{59F7473F-1371-4A98-A1A2-626476DE85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80" name="Picture 1" descr="https://mail.google.com/mail/images/cleardot.gif">
          <a:extLst>
            <a:ext uri="{FF2B5EF4-FFF2-40B4-BE49-F238E27FC236}">
              <a16:creationId xmlns:a16="http://schemas.microsoft.com/office/drawing/2014/main" id="{19ABB220-5380-494B-AA6F-CDB43289B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81" name="Picture 1" descr="https://mail.google.com/mail/images/cleardot.gif">
          <a:extLst>
            <a:ext uri="{FF2B5EF4-FFF2-40B4-BE49-F238E27FC236}">
              <a16:creationId xmlns:a16="http://schemas.microsoft.com/office/drawing/2014/main" id="{91D28877-43BC-4977-8B2D-EE4DF26ED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82" name="Picture 1" descr="https://mail.google.com/mail/images/cleardot.gif">
          <a:extLst>
            <a:ext uri="{FF2B5EF4-FFF2-40B4-BE49-F238E27FC236}">
              <a16:creationId xmlns:a16="http://schemas.microsoft.com/office/drawing/2014/main" id="{D48DA075-1165-4BA9-9A6E-47C71FBB11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83" name="Picture 1" descr="https://mail.google.com/mail/images/cleardot.gif">
          <a:extLst>
            <a:ext uri="{FF2B5EF4-FFF2-40B4-BE49-F238E27FC236}">
              <a16:creationId xmlns:a16="http://schemas.microsoft.com/office/drawing/2014/main" id="{147F1A4A-085A-46A4-8163-764619E12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84" name="Picture 1" descr="https://mail.google.com/mail/images/cleardot.gif">
          <a:extLst>
            <a:ext uri="{FF2B5EF4-FFF2-40B4-BE49-F238E27FC236}">
              <a16:creationId xmlns:a16="http://schemas.microsoft.com/office/drawing/2014/main" id="{581BE779-198B-466F-AAAE-8F2F9E06F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85" name="Picture 1" descr="https://mail.google.com/mail/images/cleardot.gif">
          <a:extLst>
            <a:ext uri="{FF2B5EF4-FFF2-40B4-BE49-F238E27FC236}">
              <a16:creationId xmlns:a16="http://schemas.microsoft.com/office/drawing/2014/main" id="{1EC54FA2-913A-4DE7-8729-3C5EA966FB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86" name="Picture 1" descr="https://mail.google.com/mail/images/cleardot.gif">
          <a:extLst>
            <a:ext uri="{FF2B5EF4-FFF2-40B4-BE49-F238E27FC236}">
              <a16:creationId xmlns:a16="http://schemas.microsoft.com/office/drawing/2014/main" id="{B1843F16-E58E-4B6D-A529-A7AE3A4FFA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87" name="Picture 1" descr="https://mail.google.com/mail/images/cleardot.gif">
          <a:extLst>
            <a:ext uri="{FF2B5EF4-FFF2-40B4-BE49-F238E27FC236}">
              <a16:creationId xmlns:a16="http://schemas.microsoft.com/office/drawing/2014/main" id="{7EEE09D5-0BA5-4D5C-9C64-A957A5357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88" name="Picture 1" descr="https://mail.google.com/mail/images/cleardot.gif">
          <a:extLst>
            <a:ext uri="{FF2B5EF4-FFF2-40B4-BE49-F238E27FC236}">
              <a16:creationId xmlns:a16="http://schemas.microsoft.com/office/drawing/2014/main" id="{CF714466-16D2-409C-AFC1-10BF65177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89" name="Picture 1" descr="https://mail.google.com/mail/images/cleardot.gif">
          <a:extLst>
            <a:ext uri="{FF2B5EF4-FFF2-40B4-BE49-F238E27FC236}">
              <a16:creationId xmlns:a16="http://schemas.microsoft.com/office/drawing/2014/main" id="{4623C89E-1A7A-4708-8D69-4B39C752AB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90" name="Picture 1" descr="https://mail.google.com/mail/images/cleardot.gif">
          <a:extLst>
            <a:ext uri="{FF2B5EF4-FFF2-40B4-BE49-F238E27FC236}">
              <a16:creationId xmlns:a16="http://schemas.microsoft.com/office/drawing/2014/main" id="{E94024F9-316D-46DA-B72C-099F795DF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91" name="Picture 1" descr="https://mail.google.com/mail/images/cleardot.gif">
          <a:extLst>
            <a:ext uri="{FF2B5EF4-FFF2-40B4-BE49-F238E27FC236}">
              <a16:creationId xmlns:a16="http://schemas.microsoft.com/office/drawing/2014/main" id="{EC061BB8-B13B-4C2D-BFB8-AE2E92B7C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92" name="Picture 1" descr="https://mail.google.com/mail/images/cleardot.gif">
          <a:extLst>
            <a:ext uri="{FF2B5EF4-FFF2-40B4-BE49-F238E27FC236}">
              <a16:creationId xmlns:a16="http://schemas.microsoft.com/office/drawing/2014/main" id="{1C597B16-C582-4A87-9376-62BA97BFF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93" name="Picture 1" descr="https://mail.google.com/mail/images/cleardot.gif">
          <a:extLst>
            <a:ext uri="{FF2B5EF4-FFF2-40B4-BE49-F238E27FC236}">
              <a16:creationId xmlns:a16="http://schemas.microsoft.com/office/drawing/2014/main" id="{34BB9035-5329-44FD-9D32-18C3AA8631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94" name="Picture 1" descr="https://mail.google.com/mail/images/cleardot.gif">
          <a:extLst>
            <a:ext uri="{FF2B5EF4-FFF2-40B4-BE49-F238E27FC236}">
              <a16:creationId xmlns:a16="http://schemas.microsoft.com/office/drawing/2014/main" id="{C3D4DD10-8E7B-40C0-AA07-E0EF99A47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95" name="Picture 1" descr="https://mail.google.com/mail/images/cleardot.gif">
          <a:extLst>
            <a:ext uri="{FF2B5EF4-FFF2-40B4-BE49-F238E27FC236}">
              <a16:creationId xmlns:a16="http://schemas.microsoft.com/office/drawing/2014/main" id="{191D6A5F-32BF-4D40-96FB-BA5723AED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96" name="Picture 1" descr="https://mail.google.com/mail/images/cleardot.gif">
          <a:extLst>
            <a:ext uri="{FF2B5EF4-FFF2-40B4-BE49-F238E27FC236}">
              <a16:creationId xmlns:a16="http://schemas.microsoft.com/office/drawing/2014/main" id="{3B0B0C66-230D-48C2-9A5E-114F588C4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97" name="Picture 1" descr="https://mail.google.com/mail/images/cleardot.gif">
          <a:extLst>
            <a:ext uri="{FF2B5EF4-FFF2-40B4-BE49-F238E27FC236}">
              <a16:creationId xmlns:a16="http://schemas.microsoft.com/office/drawing/2014/main" id="{2BE2AB89-6C48-4E3B-9AEB-B2C8855BF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98" name="Picture 1" descr="https://mail.google.com/mail/images/cleardot.gif">
          <a:extLst>
            <a:ext uri="{FF2B5EF4-FFF2-40B4-BE49-F238E27FC236}">
              <a16:creationId xmlns:a16="http://schemas.microsoft.com/office/drawing/2014/main" id="{AC8D0C16-D23B-484D-A5F6-1CDD39B3D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099" name="Picture 1" descr="https://mail.google.com/mail/images/cleardot.gif">
          <a:extLst>
            <a:ext uri="{FF2B5EF4-FFF2-40B4-BE49-F238E27FC236}">
              <a16:creationId xmlns:a16="http://schemas.microsoft.com/office/drawing/2014/main" id="{E992F3F2-7AAC-4D62-8313-8C00419F9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00" name="Picture 1" descr="https://mail.google.com/mail/images/cleardot.gif">
          <a:extLst>
            <a:ext uri="{FF2B5EF4-FFF2-40B4-BE49-F238E27FC236}">
              <a16:creationId xmlns:a16="http://schemas.microsoft.com/office/drawing/2014/main" id="{450C12BB-3168-4C7D-AD98-960147979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01" name="Picture 1" descr="https://mail.google.com/mail/images/cleardot.gif">
          <a:extLst>
            <a:ext uri="{FF2B5EF4-FFF2-40B4-BE49-F238E27FC236}">
              <a16:creationId xmlns:a16="http://schemas.microsoft.com/office/drawing/2014/main" id="{AD0F4C21-E20C-4976-897E-626C25A05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02" name="Picture 1" descr="https://mail.google.com/mail/images/cleardot.gif">
          <a:extLst>
            <a:ext uri="{FF2B5EF4-FFF2-40B4-BE49-F238E27FC236}">
              <a16:creationId xmlns:a16="http://schemas.microsoft.com/office/drawing/2014/main" id="{FB75E45E-3B7C-4EEC-A45C-57137E63D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03" name="Picture 1" descr="https://mail.google.com/mail/images/cleardot.gif">
          <a:extLst>
            <a:ext uri="{FF2B5EF4-FFF2-40B4-BE49-F238E27FC236}">
              <a16:creationId xmlns:a16="http://schemas.microsoft.com/office/drawing/2014/main" id="{7CD2F93F-9C71-4904-9DDA-739940D08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04" name="Picture 1" descr="https://mail.google.com/mail/images/cleardot.gif">
          <a:extLst>
            <a:ext uri="{FF2B5EF4-FFF2-40B4-BE49-F238E27FC236}">
              <a16:creationId xmlns:a16="http://schemas.microsoft.com/office/drawing/2014/main" id="{5E10179D-2617-42ED-9CB5-07587769C1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05" name="Picture 1" descr="https://mail.google.com/mail/images/cleardot.gif">
          <a:extLst>
            <a:ext uri="{FF2B5EF4-FFF2-40B4-BE49-F238E27FC236}">
              <a16:creationId xmlns:a16="http://schemas.microsoft.com/office/drawing/2014/main" id="{DD2B8590-5C36-4454-B877-D8F450B8C5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06" name="Picture 1" descr="https://mail.google.com/mail/images/cleardot.gif">
          <a:extLst>
            <a:ext uri="{FF2B5EF4-FFF2-40B4-BE49-F238E27FC236}">
              <a16:creationId xmlns:a16="http://schemas.microsoft.com/office/drawing/2014/main" id="{1CE25600-1FE5-4CFB-B5E5-61844823A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07" name="Picture 1" descr="https://mail.google.com/mail/images/cleardot.gif">
          <a:extLst>
            <a:ext uri="{FF2B5EF4-FFF2-40B4-BE49-F238E27FC236}">
              <a16:creationId xmlns:a16="http://schemas.microsoft.com/office/drawing/2014/main" id="{B3C74E68-2317-4544-B997-705742488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08" name="Picture 1" descr="https://mail.google.com/mail/images/cleardot.gif">
          <a:extLst>
            <a:ext uri="{FF2B5EF4-FFF2-40B4-BE49-F238E27FC236}">
              <a16:creationId xmlns:a16="http://schemas.microsoft.com/office/drawing/2014/main" id="{618611E9-21A0-4994-80F2-7AA9E9573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09" name="Picture 1" descr="https://mail.google.com/mail/images/cleardot.gif">
          <a:extLst>
            <a:ext uri="{FF2B5EF4-FFF2-40B4-BE49-F238E27FC236}">
              <a16:creationId xmlns:a16="http://schemas.microsoft.com/office/drawing/2014/main" id="{6B535CD8-4D5E-4CC7-B5CD-DC9F55864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10" name="Picture 1" descr="https://mail.google.com/mail/images/cleardot.gif">
          <a:extLst>
            <a:ext uri="{FF2B5EF4-FFF2-40B4-BE49-F238E27FC236}">
              <a16:creationId xmlns:a16="http://schemas.microsoft.com/office/drawing/2014/main" id="{8F118DD9-5ECE-4633-9541-12481EE63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11" name="Picture 1" descr="https://mail.google.com/mail/images/cleardot.gif">
          <a:extLst>
            <a:ext uri="{FF2B5EF4-FFF2-40B4-BE49-F238E27FC236}">
              <a16:creationId xmlns:a16="http://schemas.microsoft.com/office/drawing/2014/main" id="{71C66EF4-DB37-4681-8355-42DA91DDC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12" name="Picture 1" descr="https://mail.google.com/mail/images/cleardot.gif">
          <a:extLst>
            <a:ext uri="{FF2B5EF4-FFF2-40B4-BE49-F238E27FC236}">
              <a16:creationId xmlns:a16="http://schemas.microsoft.com/office/drawing/2014/main" id="{F81299BC-4A4C-47CE-88D6-D1BAF95BA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13" name="Picture 1" descr="https://mail.google.com/mail/images/cleardot.gif">
          <a:extLst>
            <a:ext uri="{FF2B5EF4-FFF2-40B4-BE49-F238E27FC236}">
              <a16:creationId xmlns:a16="http://schemas.microsoft.com/office/drawing/2014/main" id="{2F184E6C-4B08-48D4-98BA-E604753B6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14" name="Picture 1" descr="https://mail.google.com/mail/images/cleardot.gif">
          <a:extLst>
            <a:ext uri="{FF2B5EF4-FFF2-40B4-BE49-F238E27FC236}">
              <a16:creationId xmlns:a16="http://schemas.microsoft.com/office/drawing/2014/main" id="{361B6A20-AD73-4F46-A4FA-ADDD1E190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15" name="Picture 1" descr="https://mail.google.com/mail/images/cleardot.gif">
          <a:extLst>
            <a:ext uri="{FF2B5EF4-FFF2-40B4-BE49-F238E27FC236}">
              <a16:creationId xmlns:a16="http://schemas.microsoft.com/office/drawing/2014/main" id="{1744C097-9370-4DB6-9E45-3C5CF51941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16" name="Picture 1" descr="https://mail.google.com/mail/images/cleardot.gif">
          <a:extLst>
            <a:ext uri="{FF2B5EF4-FFF2-40B4-BE49-F238E27FC236}">
              <a16:creationId xmlns:a16="http://schemas.microsoft.com/office/drawing/2014/main" id="{EC2D7BB8-EC33-4BB6-984E-6EB1618F2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17" name="Picture 1" descr="https://mail.google.com/mail/images/cleardot.gif">
          <a:extLst>
            <a:ext uri="{FF2B5EF4-FFF2-40B4-BE49-F238E27FC236}">
              <a16:creationId xmlns:a16="http://schemas.microsoft.com/office/drawing/2014/main" id="{FFF9EC34-97EC-4A53-88E2-1EAA0AD99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18" name="Picture 1" descr="https://mail.google.com/mail/images/cleardot.gif">
          <a:extLst>
            <a:ext uri="{FF2B5EF4-FFF2-40B4-BE49-F238E27FC236}">
              <a16:creationId xmlns:a16="http://schemas.microsoft.com/office/drawing/2014/main" id="{8F09BF88-1B08-4C3C-8011-65E9F32D8B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19" name="Picture 1" descr="https://mail.google.com/mail/images/cleardot.gif">
          <a:extLst>
            <a:ext uri="{FF2B5EF4-FFF2-40B4-BE49-F238E27FC236}">
              <a16:creationId xmlns:a16="http://schemas.microsoft.com/office/drawing/2014/main" id="{DCC822D8-8ADF-4560-B1B9-149357F5D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20" name="Picture 1" descr="https://mail.google.com/mail/images/cleardot.gif">
          <a:extLst>
            <a:ext uri="{FF2B5EF4-FFF2-40B4-BE49-F238E27FC236}">
              <a16:creationId xmlns:a16="http://schemas.microsoft.com/office/drawing/2014/main" id="{24EB404E-2ECB-4F53-B7F3-2485F3BF9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21" name="Picture 1" descr="https://mail.google.com/mail/images/cleardot.gif">
          <a:extLst>
            <a:ext uri="{FF2B5EF4-FFF2-40B4-BE49-F238E27FC236}">
              <a16:creationId xmlns:a16="http://schemas.microsoft.com/office/drawing/2014/main" id="{D00592EF-CB6C-4F3C-85CF-A02B9EFCB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22" name="Picture 1" descr="https://mail.google.com/mail/images/cleardot.gif">
          <a:extLst>
            <a:ext uri="{FF2B5EF4-FFF2-40B4-BE49-F238E27FC236}">
              <a16:creationId xmlns:a16="http://schemas.microsoft.com/office/drawing/2014/main" id="{565D7C6E-238D-4D98-B755-A98EFC82F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23" name="Picture 1" descr="https://mail.google.com/mail/images/cleardot.gif">
          <a:extLst>
            <a:ext uri="{FF2B5EF4-FFF2-40B4-BE49-F238E27FC236}">
              <a16:creationId xmlns:a16="http://schemas.microsoft.com/office/drawing/2014/main" id="{A473F5E4-977A-47E0-B761-D7553482D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24" name="Picture 1" descr="https://mail.google.com/mail/images/cleardot.gif">
          <a:extLst>
            <a:ext uri="{FF2B5EF4-FFF2-40B4-BE49-F238E27FC236}">
              <a16:creationId xmlns:a16="http://schemas.microsoft.com/office/drawing/2014/main" id="{D353A596-8EC6-458A-9D9E-5F0194070E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25" name="Picture 1" descr="https://mail.google.com/mail/images/cleardot.gif">
          <a:extLst>
            <a:ext uri="{FF2B5EF4-FFF2-40B4-BE49-F238E27FC236}">
              <a16:creationId xmlns:a16="http://schemas.microsoft.com/office/drawing/2014/main" id="{7366BF51-B7AC-4F7A-9E30-64A2782CBF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26" name="Picture 1" descr="https://mail.google.com/mail/images/cleardot.gif">
          <a:extLst>
            <a:ext uri="{FF2B5EF4-FFF2-40B4-BE49-F238E27FC236}">
              <a16:creationId xmlns:a16="http://schemas.microsoft.com/office/drawing/2014/main" id="{AE57B754-0868-4584-8C82-2210775C3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27" name="Picture 1" descr="https://mail.google.com/mail/images/cleardot.gif">
          <a:extLst>
            <a:ext uri="{FF2B5EF4-FFF2-40B4-BE49-F238E27FC236}">
              <a16:creationId xmlns:a16="http://schemas.microsoft.com/office/drawing/2014/main" id="{68D17A33-D71E-4D0E-A7B3-0D75FE90B4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28" name="Picture 1" descr="https://mail.google.com/mail/images/cleardot.gif">
          <a:extLst>
            <a:ext uri="{FF2B5EF4-FFF2-40B4-BE49-F238E27FC236}">
              <a16:creationId xmlns:a16="http://schemas.microsoft.com/office/drawing/2014/main" id="{5E36BE9D-540B-4F4F-BD19-337444869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29" name="Picture 1" descr="https://mail.google.com/mail/images/cleardot.gif">
          <a:extLst>
            <a:ext uri="{FF2B5EF4-FFF2-40B4-BE49-F238E27FC236}">
              <a16:creationId xmlns:a16="http://schemas.microsoft.com/office/drawing/2014/main" id="{25BE7B01-5181-4452-89AB-1E4EE0BEB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30" name="Picture 1" descr="https://mail.google.com/mail/images/cleardot.gif">
          <a:extLst>
            <a:ext uri="{FF2B5EF4-FFF2-40B4-BE49-F238E27FC236}">
              <a16:creationId xmlns:a16="http://schemas.microsoft.com/office/drawing/2014/main" id="{26C7AD45-2BB1-4377-9604-158B39826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31" name="Picture 1" descr="https://mail.google.com/mail/images/cleardot.gif">
          <a:extLst>
            <a:ext uri="{FF2B5EF4-FFF2-40B4-BE49-F238E27FC236}">
              <a16:creationId xmlns:a16="http://schemas.microsoft.com/office/drawing/2014/main" id="{B8735126-FFE4-4F98-BE08-5967D1028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32" name="Picture 1" descr="https://mail.google.com/mail/images/cleardot.gif">
          <a:extLst>
            <a:ext uri="{FF2B5EF4-FFF2-40B4-BE49-F238E27FC236}">
              <a16:creationId xmlns:a16="http://schemas.microsoft.com/office/drawing/2014/main" id="{72694A9F-C7EA-47BE-8FE6-E35C16F4B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33" name="Picture 1" descr="https://mail.google.com/mail/images/cleardot.gif">
          <a:extLst>
            <a:ext uri="{FF2B5EF4-FFF2-40B4-BE49-F238E27FC236}">
              <a16:creationId xmlns:a16="http://schemas.microsoft.com/office/drawing/2014/main" id="{5829BAAC-19C4-4040-B7C8-E75B0BBBC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34" name="Picture 1" descr="https://mail.google.com/mail/images/cleardot.gif">
          <a:extLst>
            <a:ext uri="{FF2B5EF4-FFF2-40B4-BE49-F238E27FC236}">
              <a16:creationId xmlns:a16="http://schemas.microsoft.com/office/drawing/2014/main" id="{CE8BE583-93E5-48DF-A862-C7AE4CB2C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35" name="Picture 1" descr="https://mail.google.com/mail/images/cleardot.gif">
          <a:extLst>
            <a:ext uri="{FF2B5EF4-FFF2-40B4-BE49-F238E27FC236}">
              <a16:creationId xmlns:a16="http://schemas.microsoft.com/office/drawing/2014/main" id="{0037E16B-D551-4DE3-AECC-3EECEE3A4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36" name="Picture 1" descr="https://mail.google.com/mail/images/cleardot.gif">
          <a:extLst>
            <a:ext uri="{FF2B5EF4-FFF2-40B4-BE49-F238E27FC236}">
              <a16:creationId xmlns:a16="http://schemas.microsoft.com/office/drawing/2014/main" id="{E9022C0E-AEDD-413D-A8F4-6D1CCBE0C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37" name="Picture 1" descr="https://mail.google.com/mail/images/cleardot.gif">
          <a:extLst>
            <a:ext uri="{FF2B5EF4-FFF2-40B4-BE49-F238E27FC236}">
              <a16:creationId xmlns:a16="http://schemas.microsoft.com/office/drawing/2014/main" id="{42E56D2F-9192-4E53-942E-322D0617B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38" name="Picture 1" descr="https://mail.google.com/mail/images/cleardot.gif">
          <a:extLst>
            <a:ext uri="{FF2B5EF4-FFF2-40B4-BE49-F238E27FC236}">
              <a16:creationId xmlns:a16="http://schemas.microsoft.com/office/drawing/2014/main" id="{93FBBABB-752E-4EC5-904A-E995FBFF6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39" name="Picture 1" descr="https://mail.google.com/mail/images/cleardot.gif">
          <a:extLst>
            <a:ext uri="{FF2B5EF4-FFF2-40B4-BE49-F238E27FC236}">
              <a16:creationId xmlns:a16="http://schemas.microsoft.com/office/drawing/2014/main" id="{D2004B60-D2B3-4DCE-B5C6-332967078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40" name="Picture 1" descr="https://mail.google.com/mail/images/cleardot.gif">
          <a:extLst>
            <a:ext uri="{FF2B5EF4-FFF2-40B4-BE49-F238E27FC236}">
              <a16:creationId xmlns:a16="http://schemas.microsoft.com/office/drawing/2014/main" id="{29BAE859-7190-4CBC-8F46-1390738A4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41" name="Picture 1" descr="https://mail.google.com/mail/images/cleardot.gif">
          <a:extLst>
            <a:ext uri="{FF2B5EF4-FFF2-40B4-BE49-F238E27FC236}">
              <a16:creationId xmlns:a16="http://schemas.microsoft.com/office/drawing/2014/main" id="{B5E89156-E7B3-4070-8A54-5B5E48021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42" name="Picture 1" descr="https://mail.google.com/mail/images/cleardot.gif">
          <a:extLst>
            <a:ext uri="{FF2B5EF4-FFF2-40B4-BE49-F238E27FC236}">
              <a16:creationId xmlns:a16="http://schemas.microsoft.com/office/drawing/2014/main" id="{691FBA0B-E1E9-4B0A-BCA9-828741B83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43" name="Picture 1" descr="https://mail.google.com/mail/images/cleardot.gif">
          <a:extLst>
            <a:ext uri="{FF2B5EF4-FFF2-40B4-BE49-F238E27FC236}">
              <a16:creationId xmlns:a16="http://schemas.microsoft.com/office/drawing/2014/main" id="{7F354027-5DFA-400E-B445-53E1388BD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44" name="Picture 1" descr="https://mail.google.com/mail/images/cleardot.gif">
          <a:extLst>
            <a:ext uri="{FF2B5EF4-FFF2-40B4-BE49-F238E27FC236}">
              <a16:creationId xmlns:a16="http://schemas.microsoft.com/office/drawing/2014/main" id="{A33A4E80-517E-404F-A030-EBB357CF2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45" name="Picture 1" descr="https://mail.google.com/mail/images/cleardot.gif">
          <a:extLst>
            <a:ext uri="{FF2B5EF4-FFF2-40B4-BE49-F238E27FC236}">
              <a16:creationId xmlns:a16="http://schemas.microsoft.com/office/drawing/2014/main" id="{9DC3C44F-FEA8-4733-8B1B-19799B647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46" name="Picture 1" descr="https://mail.google.com/mail/images/cleardot.gif">
          <a:extLst>
            <a:ext uri="{FF2B5EF4-FFF2-40B4-BE49-F238E27FC236}">
              <a16:creationId xmlns:a16="http://schemas.microsoft.com/office/drawing/2014/main" id="{182CDDED-FE69-4D31-BEB7-2A46389E50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47" name="Picture 1" descr="https://mail.google.com/mail/images/cleardot.gif">
          <a:extLst>
            <a:ext uri="{FF2B5EF4-FFF2-40B4-BE49-F238E27FC236}">
              <a16:creationId xmlns:a16="http://schemas.microsoft.com/office/drawing/2014/main" id="{5A7E91E2-EBB6-4FDE-AFD0-25E43431B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48" name="Picture 1" descr="https://mail.google.com/mail/images/cleardot.gif">
          <a:extLst>
            <a:ext uri="{FF2B5EF4-FFF2-40B4-BE49-F238E27FC236}">
              <a16:creationId xmlns:a16="http://schemas.microsoft.com/office/drawing/2014/main" id="{206C5851-6BB8-4D69-AE7E-75840E8A5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49" name="Picture 1" descr="https://mail.google.com/mail/images/cleardot.gif">
          <a:extLst>
            <a:ext uri="{FF2B5EF4-FFF2-40B4-BE49-F238E27FC236}">
              <a16:creationId xmlns:a16="http://schemas.microsoft.com/office/drawing/2014/main" id="{6A639BEE-453E-42C6-A942-079C0CE1C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50" name="Picture 1" descr="https://mail.google.com/mail/images/cleardot.gif">
          <a:extLst>
            <a:ext uri="{FF2B5EF4-FFF2-40B4-BE49-F238E27FC236}">
              <a16:creationId xmlns:a16="http://schemas.microsoft.com/office/drawing/2014/main" id="{AEDCC08A-8BD0-48F5-B415-84FB90B508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51" name="Picture 1" descr="https://mail.google.com/mail/images/cleardot.gif">
          <a:extLst>
            <a:ext uri="{FF2B5EF4-FFF2-40B4-BE49-F238E27FC236}">
              <a16:creationId xmlns:a16="http://schemas.microsoft.com/office/drawing/2014/main" id="{BAFC4CF5-CCCB-4CCA-80D6-C644439CC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52" name="Picture 1" descr="https://mail.google.com/mail/images/cleardot.gif">
          <a:extLst>
            <a:ext uri="{FF2B5EF4-FFF2-40B4-BE49-F238E27FC236}">
              <a16:creationId xmlns:a16="http://schemas.microsoft.com/office/drawing/2014/main" id="{5383FAB4-2914-4AB4-AEDE-CF2F50A16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53" name="Picture 1" descr="https://mail.google.com/mail/images/cleardot.gif">
          <a:extLst>
            <a:ext uri="{FF2B5EF4-FFF2-40B4-BE49-F238E27FC236}">
              <a16:creationId xmlns:a16="http://schemas.microsoft.com/office/drawing/2014/main" id="{730BFBFF-70B8-4AF4-8FF6-26568C4B6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54" name="Picture 1" descr="https://mail.google.com/mail/images/cleardot.gif">
          <a:extLst>
            <a:ext uri="{FF2B5EF4-FFF2-40B4-BE49-F238E27FC236}">
              <a16:creationId xmlns:a16="http://schemas.microsoft.com/office/drawing/2014/main" id="{CA0B8116-20A8-4138-A64F-0B8C43138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55" name="Picture 1" descr="https://mail.google.com/mail/images/cleardot.gif">
          <a:extLst>
            <a:ext uri="{FF2B5EF4-FFF2-40B4-BE49-F238E27FC236}">
              <a16:creationId xmlns:a16="http://schemas.microsoft.com/office/drawing/2014/main" id="{802C8E29-293F-46CB-A0FA-E557E9FEA0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56" name="Picture 1" descr="https://mail.google.com/mail/images/cleardot.gif">
          <a:extLst>
            <a:ext uri="{FF2B5EF4-FFF2-40B4-BE49-F238E27FC236}">
              <a16:creationId xmlns:a16="http://schemas.microsoft.com/office/drawing/2014/main" id="{B66EB199-1944-4E0A-8273-6A6B47E07B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57" name="Picture 1" descr="https://mail.google.com/mail/images/cleardot.gif">
          <a:extLst>
            <a:ext uri="{FF2B5EF4-FFF2-40B4-BE49-F238E27FC236}">
              <a16:creationId xmlns:a16="http://schemas.microsoft.com/office/drawing/2014/main" id="{D33EAF67-24E6-4783-ADC1-455FCD73A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58" name="Picture 1" descr="https://mail.google.com/mail/images/cleardot.gif">
          <a:extLst>
            <a:ext uri="{FF2B5EF4-FFF2-40B4-BE49-F238E27FC236}">
              <a16:creationId xmlns:a16="http://schemas.microsoft.com/office/drawing/2014/main" id="{C2781A88-8812-4B9C-A4DA-44528C63F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59" name="Picture 1" descr="https://mail.google.com/mail/images/cleardot.gif">
          <a:extLst>
            <a:ext uri="{FF2B5EF4-FFF2-40B4-BE49-F238E27FC236}">
              <a16:creationId xmlns:a16="http://schemas.microsoft.com/office/drawing/2014/main" id="{22BF78C0-B4B2-4BBD-9BB5-5914633C6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60" name="Picture 1" descr="https://mail.google.com/mail/images/cleardot.gif">
          <a:extLst>
            <a:ext uri="{FF2B5EF4-FFF2-40B4-BE49-F238E27FC236}">
              <a16:creationId xmlns:a16="http://schemas.microsoft.com/office/drawing/2014/main" id="{76CE46B8-C8C8-487B-9EE1-9B06284A1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61" name="Picture 1" descr="https://mail.google.com/mail/images/cleardot.gif">
          <a:extLst>
            <a:ext uri="{FF2B5EF4-FFF2-40B4-BE49-F238E27FC236}">
              <a16:creationId xmlns:a16="http://schemas.microsoft.com/office/drawing/2014/main" id="{698895A5-416E-4C11-9D33-CD0E59F72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62" name="Picture 1" descr="https://mail.google.com/mail/images/cleardot.gif">
          <a:extLst>
            <a:ext uri="{FF2B5EF4-FFF2-40B4-BE49-F238E27FC236}">
              <a16:creationId xmlns:a16="http://schemas.microsoft.com/office/drawing/2014/main" id="{4977C35D-721A-4470-A6A7-09AA49BDA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63" name="Picture 1" descr="https://mail.google.com/mail/images/cleardot.gif">
          <a:extLst>
            <a:ext uri="{FF2B5EF4-FFF2-40B4-BE49-F238E27FC236}">
              <a16:creationId xmlns:a16="http://schemas.microsoft.com/office/drawing/2014/main" id="{1F107F9E-AFD4-4194-B785-E69ECE5E3E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64" name="Picture 1" descr="https://mail.google.com/mail/images/cleardot.gif">
          <a:extLst>
            <a:ext uri="{FF2B5EF4-FFF2-40B4-BE49-F238E27FC236}">
              <a16:creationId xmlns:a16="http://schemas.microsoft.com/office/drawing/2014/main" id="{B8FFEB7C-5AD2-477F-9817-22F61FE94C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65" name="Picture 1" descr="https://mail.google.com/mail/images/cleardot.gif">
          <a:extLst>
            <a:ext uri="{FF2B5EF4-FFF2-40B4-BE49-F238E27FC236}">
              <a16:creationId xmlns:a16="http://schemas.microsoft.com/office/drawing/2014/main" id="{46151BE9-1C35-4970-AC7F-AFBA234E6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66" name="Picture 1" descr="https://mail.google.com/mail/images/cleardot.gif">
          <a:extLst>
            <a:ext uri="{FF2B5EF4-FFF2-40B4-BE49-F238E27FC236}">
              <a16:creationId xmlns:a16="http://schemas.microsoft.com/office/drawing/2014/main" id="{41272D25-C12A-4DF5-99B6-CA59785DA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67" name="Picture 1" descr="https://mail.google.com/mail/images/cleardot.gif">
          <a:extLst>
            <a:ext uri="{FF2B5EF4-FFF2-40B4-BE49-F238E27FC236}">
              <a16:creationId xmlns:a16="http://schemas.microsoft.com/office/drawing/2014/main" id="{F0657599-6719-4955-8C3E-C2EF01F9C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68" name="Picture 1" descr="https://mail.google.com/mail/images/cleardot.gif">
          <a:extLst>
            <a:ext uri="{FF2B5EF4-FFF2-40B4-BE49-F238E27FC236}">
              <a16:creationId xmlns:a16="http://schemas.microsoft.com/office/drawing/2014/main" id="{E0CF9BFF-991E-487B-BE42-AA26C271C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69" name="Picture 1" descr="https://mail.google.com/mail/images/cleardot.gif">
          <a:extLst>
            <a:ext uri="{FF2B5EF4-FFF2-40B4-BE49-F238E27FC236}">
              <a16:creationId xmlns:a16="http://schemas.microsoft.com/office/drawing/2014/main" id="{52D81B1A-3F67-44FD-A42D-EF4DA7CB91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70" name="Picture 1" descr="https://mail.google.com/mail/images/cleardot.gif">
          <a:extLst>
            <a:ext uri="{FF2B5EF4-FFF2-40B4-BE49-F238E27FC236}">
              <a16:creationId xmlns:a16="http://schemas.microsoft.com/office/drawing/2014/main" id="{7A58B032-2458-433C-B707-1F8793D9E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71" name="Picture 1" descr="https://mail.google.com/mail/images/cleardot.gif">
          <a:extLst>
            <a:ext uri="{FF2B5EF4-FFF2-40B4-BE49-F238E27FC236}">
              <a16:creationId xmlns:a16="http://schemas.microsoft.com/office/drawing/2014/main" id="{6469C501-A9C3-4CD1-9305-211802FE3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72" name="Picture 1" descr="https://mail.google.com/mail/images/cleardot.gif">
          <a:extLst>
            <a:ext uri="{FF2B5EF4-FFF2-40B4-BE49-F238E27FC236}">
              <a16:creationId xmlns:a16="http://schemas.microsoft.com/office/drawing/2014/main" id="{3EBDB8B9-42CA-4BE4-9A1F-64F8B20F0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73" name="Picture 1" descr="https://mail.google.com/mail/images/cleardot.gif">
          <a:extLst>
            <a:ext uri="{FF2B5EF4-FFF2-40B4-BE49-F238E27FC236}">
              <a16:creationId xmlns:a16="http://schemas.microsoft.com/office/drawing/2014/main" id="{02E38DE5-AF3B-48E5-AF14-BF7697401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74" name="Picture 1" descr="https://mail.google.com/mail/images/cleardot.gif">
          <a:extLst>
            <a:ext uri="{FF2B5EF4-FFF2-40B4-BE49-F238E27FC236}">
              <a16:creationId xmlns:a16="http://schemas.microsoft.com/office/drawing/2014/main" id="{35C13268-EC14-4E05-AAF2-69994BB95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75" name="Picture 1" descr="https://mail.google.com/mail/images/cleardot.gif">
          <a:extLst>
            <a:ext uri="{FF2B5EF4-FFF2-40B4-BE49-F238E27FC236}">
              <a16:creationId xmlns:a16="http://schemas.microsoft.com/office/drawing/2014/main" id="{F892CCC1-DA44-405D-9F63-38F760E87F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76" name="Picture 1" descr="https://mail.google.com/mail/images/cleardot.gif">
          <a:extLst>
            <a:ext uri="{FF2B5EF4-FFF2-40B4-BE49-F238E27FC236}">
              <a16:creationId xmlns:a16="http://schemas.microsoft.com/office/drawing/2014/main" id="{6EBA8FB3-7523-44B7-BF3D-881A0F50CE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77" name="Picture 1" descr="https://mail.google.com/mail/images/cleardot.gif">
          <a:extLst>
            <a:ext uri="{FF2B5EF4-FFF2-40B4-BE49-F238E27FC236}">
              <a16:creationId xmlns:a16="http://schemas.microsoft.com/office/drawing/2014/main" id="{E7EF82C6-240C-49A0-8752-8C1F3755D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78" name="Picture 1" descr="https://mail.google.com/mail/images/cleardot.gif">
          <a:extLst>
            <a:ext uri="{FF2B5EF4-FFF2-40B4-BE49-F238E27FC236}">
              <a16:creationId xmlns:a16="http://schemas.microsoft.com/office/drawing/2014/main" id="{3E549A62-0C4D-4170-82E0-66EB5E830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79" name="Picture 1" descr="https://mail.google.com/mail/images/cleardot.gif">
          <a:extLst>
            <a:ext uri="{FF2B5EF4-FFF2-40B4-BE49-F238E27FC236}">
              <a16:creationId xmlns:a16="http://schemas.microsoft.com/office/drawing/2014/main" id="{DFAE08AA-BAD0-46BF-B701-08BC601CF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80" name="Picture 1" descr="https://mail.google.com/mail/images/cleardot.gif">
          <a:extLst>
            <a:ext uri="{FF2B5EF4-FFF2-40B4-BE49-F238E27FC236}">
              <a16:creationId xmlns:a16="http://schemas.microsoft.com/office/drawing/2014/main" id="{23A6F67B-C97D-402D-ABCA-64059DA9E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81" name="Picture 1" descr="https://mail.google.com/mail/images/cleardot.gif">
          <a:extLst>
            <a:ext uri="{FF2B5EF4-FFF2-40B4-BE49-F238E27FC236}">
              <a16:creationId xmlns:a16="http://schemas.microsoft.com/office/drawing/2014/main" id="{B3071F1F-9731-4A9D-A3CC-F10F70E39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82" name="Picture 1" descr="https://mail.google.com/mail/images/cleardot.gif">
          <a:extLst>
            <a:ext uri="{FF2B5EF4-FFF2-40B4-BE49-F238E27FC236}">
              <a16:creationId xmlns:a16="http://schemas.microsoft.com/office/drawing/2014/main" id="{34B2F3E6-0D76-4F2F-AD3F-6FFF822F6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83" name="Picture 1" descr="https://mail.google.com/mail/images/cleardot.gif">
          <a:extLst>
            <a:ext uri="{FF2B5EF4-FFF2-40B4-BE49-F238E27FC236}">
              <a16:creationId xmlns:a16="http://schemas.microsoft.com/office/drawing/2014/main" id="{D0DA52A0-1818-4414-BE7E-E1925B478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84" name="Picture 1" descr="https://mail.google.com/mail/images/cleardot.gif">
          <a:extLst>
            <a:ext uri="{FF2B5EF4-FFF2-40B4-BE49-F238E27FC236}">
              <a16:creationId xmlns:a16="http://schemas.microsoft.com/office/drawing/2014/main" id="{B33B640F-AD38-4B0E-AF1D-314F28B57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85" name="Picture 1" descr="https://mail.google.com/mail/images/cleardot.gif">
          <a:extLst>
            <a:ext uri="{FF2B5EF4-FFF2-40B4-BE49-F238E27FC236}">
              <a16:creationId xmlns:a16="http://schemas.microsoft.com/office/drawing/2014/main" id="{46BC16E8-F9E9-4003-8EEF-C23C941FF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86" name="Picture 1" descr="https://mail.google.com/mail/images/cleardot.gif">
          <a:extLst>
            <a:ext uri="{FF2B5EF4-FFF2-40B4-BE49-F238E27FC236}">
              <a16:creationId xmlns:a16="http://schemas.microsoft.com/office/drawing/2014/main" id="{856C4A94-B86D-4C54-BF3B-64A86A532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87" name="Picture 1" descr="https://mail.google.com/mail/images/cleardot.gif">
          <a:extLst>
            <a:ext uri="{FF2B5EF4-FFF2-40B4-BE49-F238E27FC236}">
              <a16:creationId xmlns:a16="http://schemas.microsoft.com/office/drawing/2014/main" id="{67CCBD2B-4716-4B96-AB3A-F9CBC0F3A1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88" name="Picture 1" descr="https://mail.google.com/mail/images/cleardot.gif">
          <a:extLst>
            <a:ext uri="{FF2B5EF4-FFF2-40B4-BE49-F238E27FC236}">
              <a16:creationId xmlns:a16="http://schemas.microsoft.com/office/drawing/2014/main" id="{B8A9E2BB-4446-41DF-BD2E-A6329CFD4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89" name="Picture 1" descr="https://mail.google.com/mail/images/cleardot.gif">
          <a:extLst>
            <a:ext uri="{FF2B5EF4-FFF2-40B4-BE49-F238E27FC236}">
              <a16:creationId xmlns:a16="http://schemas.microsoft.com/office/drawing/2014/main" id="{6CD84057-35CC-4263-BAFA-0B65793A7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90" name="Picture 1" descr="https://mail.google.com/mail/images/cleardot.gif">
          <a:extLst>
            <a:ext uri="{FF2B5EF4-FFF2-40B4-BE49-F238E27FC236}">
              <a16:creationId xmlns:a16="http://schemas.microsoft.com/office/drawing/2014/main" id="{8C86A31D-1CF4-4651-8D38-B8B200372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91" name="Picture 1" descr="https://mail.google.com/mail/images/cleardot.gif">
          <a:extLst>
            <a:ext uri="{FF2B5EF4-FFF2-40B4-BE49-F238E27FC236}">
              <a16:creationId xmlns:a16="http://schemas.microsoft.com/office/drawing/2014/main" id="{61591B0D-6A98-4BA5-ABCC-D44350027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92" name="Picture 1" descr="https://mail.google.com/mail/images/cleardot.gif">
          <a:extLst>
            <a:ext uri="{FF2B5EF4-FFF2-40B4-BE49-F238E27FC236}">
              <a16:creationId xmlns:a16="http://schemas.microsoft.com/office/drawing/2014/main" id="{75C63BF0-04E3-4FD5-BB6B-FCCBE90595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93" name="Picture 1" descr="https://mail.google.com/mail/images/cleardot.gif">
          <a:extLst>
            <a:ext uri="{FF2B5EF4-FFF2-40B4-BE49-F238E27FC236}">
              <a16:creationId xmlns:a16="http://schemas.microsoft.com/office/drawing/2014/main" id="{8D4F65C5-61AD-4255-9A99-36FF3D0E82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94" name="Picture 1" descr="https://mail.google.com/mail/images/cleardot.gif">
          <a:extLst>
            <a:ext uri="{FF2B5EF4-FFF2-40B4-BE49-F238E27FC236}">
              <a16:creationId xmlns:a16="http://schemas.microsoft.com/office/drawing/2014/main" id="{C13BB4F8-7A75-4683-9EE5-FD049FFE5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95" name="Picture 1" descr="https://mail.google.com/mail/images/cleardot.gif">
          <a:extLst>
            <a:ext uri="{FF2B5EF4-FFF2-40B4-BE49-F238E27FC236}">
              <a16:creationId xmlns:a16="http://schemas.microsoft.com/office/drawing/2014/main" id="{B38D85F1-765C-489F-87FB-EE68B3315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96" name="Picture 1" descr="https://mail.google.com/mail/images/cleardot.gif">
          <a:extLst>
            <a:ext uri="{FF2B5EF4-FFF2-40B4-BE49-F238E27FC236}">
              <a16:creationId xmlns:a16="http://schemas.microsoft.com/office/drawing/2014/main" id="{E2D36C41-9389-4D8D-9435-B96168E97E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97" name="Picture 1" descr="https://mail.google.com/mail/images/cleardot.gif">
          <a:extLst>
            <a:ext uri="{FF2B5EF4-FFF2-40B4-BE49-F238E27FC236}">
              <a16:creationId xmlns:a16="http://schemas.microsoft.com/office/drawing/2014/main" id="{34389647-4DC8-4790-AA2B-F9DAD9A3B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98" name="Picture 1" descr="https://mail.google.com/mail/images/cleardot.gif">
          <a:extLst>
            <a:ext uri="{FF2B5EF4-FFF2-40B4-BE49-F238E27FC236}">
              <a16:creationId xmlns:a16="http://schemas.microsoft.com/office/drawing/2014/main" id="{8E79CD25-066B-4745-921E-A474648B7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199" name="Picture 1" descr="https://mail.google.com/mail/images/cleardot.gif">
          <a:extLst>
            <a:ext uri="{FF2B5EF4-FFF2-40B4-BE49-F238E27FC236}">
              <a16:creationId xmlns:a16="http://schemas.microsoft.com/office/drawing/2014/main" id="{F1575B66-A252-4957-B011-D0F153FD4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00" name="Picture 1" descr="https://mail.google.com/mail/images/cleardot.gif">
          <a:extLst>
            <a:ext uri="{FF2B5EF4-FFF2-40B4-BE49-F238E27FC236}">
              <a16:creationId xmlns:a16="http://schemas.microsoft.com/office/drawing/2014/main" id="{3A5324C3-BDD2-4731-9182-6492DB9CD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01" name="Picture 1" descr="https://mail.google.com/mail/images/cleardot.gif">
          <a:extLst>
            <a:ext uri="{FF2B5EF4-FFF2-40B4-BE49-F238E27FC236}">
              <a16:creationId xmlns:a16="http://schemas.microsoft.com/office/drawing/2014/main" id="{B3F9054A-9243-4B02-9085-7A666DC37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02" name="Picture 1" descr="https://mail.google.com/mail/images/cleardot.gif">
          <a:extLst>
            <a:ext uri="{FF2B5EF4-FFF2-40B4-BE49-F238E27FC236}">
              <a16:creationId xmlns:a16="http://schemas.microsoft.com/office/drawing/2014/main" id="{083FCC2C-9BB4-4E75-B03B-17EC870C01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03" name="Picture 1" descr="https://mail.google.com/mail/images/cleardot.gif">
          <a:extLst>
            <a:ext uri="{FF2B5EF4-FFF2-40B4-BE49-F238E27FC236}">
              <a16:creationId xmlns:a16="http://schemas.microsoft.com/office/drawing/2014/main" id="{B9566DB1-340B-442E-89E0-AC8A03FBC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04" name="Picture 1" descr="https://mail.google.com/mail/images/cleardot.gif">
          <a:extLst>
            <a:ext uri="{FF2B5EF4-FFF2-40B4-BE49-F238E27FC236}">
              <a16:creationId xmlns:a16="http://schemas.microsoft.com/office/drawing/2014/main" id="{911641CC-8B35-42E1-96B4-5D8F9243D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05" name="Picture 1" descr="https://mail.google.com/mail/images/cleardot.gif">
          <a:extLst>
            <a:ext uri="{FF2B5EF4-FFF2-40B4-BE49-F238E27FC236}">
              <a16:creationId xmlns:a16="http://schemas.microsoft.com/office/drawing/2014/main" id="{EA10448C-E5C2-4434-A9B0-94AAF08910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06" name="Picture 1" descr="https://mail.google.com/mail/images/cleardot.gif">
          <a:extLst>
            <a:ext uri="{FF2B5EF4-FFF2-40B4-BE49-F238E27FC236}">
              <a16:creationId xmlns:a16="http://schemas.microsoft.com/office/drawing/2014/main" id="{32FC12DC-E1ED-438F-8BA9-658A03EA4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07" name="Picture 1" descr="https://mail.google.com/mail/images/cleardot.gif">
          <a:extLst>
            <a:ext uri="{FF2B5EF4-FFF2-40B4-BE49-F238E27FC236}">
              <a16:creationId xmlns:a16="http://schemas.microsoft.com/office/drawing/2014/main" id="{55527C7F-69A0-4F27-811F-8EF6504BB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08" name="Picture 1" descr="https://mail.google.com/mail/images/cleardot.gif">
          <a:extLst>
            <a:ext uri="{FF2B5EF4-FFF2-40B4-BE49-F238E27FC236}">
              <a16:creationId xmlns:a16="http://schemas.microsoft.com/office/drawing/2014/main" id="{3C29B028-BEF7-4527-BFA4-BB22FC9DC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09" name="Picture 1" descr="https://mail.google.com/mail/images/cleardot.gif">
          <a:extLst>
            <a:ext uri="{FF2B5EF4-FFF2-40B4-BE49-F238E27FC236}">
              <a16:creationId xmlns:a16="http://schemas.microsoft.com/office/drawing/2014/main" id="{2EA6B933-E5FC-4127-A5B9-9F9D53FC7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10" name="Picture 1" descr="https://mail.google.com/mail/images/cleardot.gif">
          <a:extLst>
            <a:ext uri="{FF2B5EF4-FFF2-40B4-BE49-F238E27FC236}">
              <a16:creationId xmlns:a16="http://schemas.microsoft.com/office/drawing/2014/main" id="{C8677244-5560-45DE-A0DF-1256DA180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11" name="Picture 1" descr="https://mail.google.com/mail/images/cleardot.gif">
          <a:extLst>
            <a:ext uri="{FF2B5EF4-FFF2-40B4-BE49-F238E27FC236}">
              <a16:creationId xmlns:a16="http://schemas.microsoft.com/office/drawing/2014/main" id="{6BD8061C-BB45-49F3-B29F-52EE23644B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12" name="Picture 1" descr="https://mail.google.com/mail/images/cleardot.gif">
          <a:extLst>
            <a:ext uri="{FF2B5EF4-FFF2-40B4-BE49-F238E27FC236}">
              <a16:creationId xmlns:a16="http://schemas.microsoft.com/office/drawing/2014/main" id="{B5C56EAB-26BF-42C0-A6F3-202F728EC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13" name="Picture 1" descr="https://mail.google.com/mail/images/cleardot.gif">
          <a:extLst>
            <a:ext uri="{FF2B5EF4-FFF2-40B4-BE49-F238E27FC236}">
              <a16:creationId xmlns:a16="http://schemas.microsoft.com/office/drawing/2014/main" id="{69D3F8F2-3984-4939-8A55-C72307370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14" name="Picture 1" descr="https://mail.google.com/mail/images/cleardot.gif">
          <a:extLst>
            <a:ext uri="{FF2B5EF4-FFF2-40B4-BE49-F238E27FC236}">
              <a16:creationId xmlns:a16="http://schemas.microsoft.com/office/drawing/2014/main" id="{4779A368-753F-4C7F-B661-027197525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15" name="Picture 1" descr="https://mail.google.com/mail/images/cleardot.gif">
          <a:extLst>
            <a:ext uri="{FF2B5EF4-FFF2-40B4-BE49-F238E27FC236}">
              <a16:creationId xmlns:a16="http://schemas.microsoft.com/office/drawing/2014/main" id="{FBE11795-AB9D-4215-9BF1-B8F8D2D9CF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16" name="Picture 1" descr="https://mail.google.com/mail/images/cleardot.gif">
          <a:extLst>
            <a:ext uri="{FF2B5EF4-FFF2-40B4-BE49-F238E27FC236}">
              <a16:creationId xmlns:a16="http://schemas.microsoft.com/office/drawing/2014/main" id="{850759EB-C07F-47A5-A740-9C3CF18B8D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17" name="Picture 1" descr="https://mail.google.com/mail/images/cleardot.gif">
          <a:extLst>
            <a:ext uri="{FF2B5EF4-FFF2-40B4-BE49-F238E27FC236}">
              <a16:creationId xmlns:a16="http://schemas.microsoft.com/office/drawing/2014/main" id="{DD10490D-DC3B-44E5-8C3A-2B6A6DDE8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18" name="Picture 1" descr="https://mail.google.com/mail/images/cleardot.gif">
          <a:extLst>
            <a:ext uri="{FF2B5EF4-FFF2-40B4-BE49-F238E27FC236}">
              <a16:creationId xmlns:a16="http://schemas.microsoft.com/office/drawing/2014/main" id="{70ED2451-4C28-4348-9AA8-50E913B90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19" name="Picture 1" descr="https://mail.google.com/mail/images/cleardot.gif">
          <a:extLst>
            <a:ext uri="{FF2B5EF4-FFF2-40B4-BE49-F238E27FC236}">
              <a16:creationId xmlns:a16="http://schemas.microsoft.com/office/drawing/2014/main" id="{488C91FA-F031-4D40-9835-D5A9F0579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20" name="Picture 1" descr="https://mail.google.com/mail/images/cleardot.gif">
          <a:extLst>
            <a:ext uri="{FF2B5EF4-FFF2-40B4-BE49-F238E27FC236}">
              <a16:creationId xmlns:a16="http://schemas.microsoft.com/office/drawing/2014/main" id="{3CED6964-CD41-47DB-A24F-B2E2AD649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21" name="Picture 1" descr="https://mail.google.com/mail/images/cleardot.gif">
          <a:extLst>
            <a:ext uri="{FF2B5EF4-FFF2-40B4-BE49-F238E27FC236}">
              <a16:creationId xmlns:a16="http://schemas.microsoft.com/office/drawing/2014/main" id="{06C96517-85AE-42B6-B081-1233EAE3B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22" name="Picture 1" descr="https://mail.google.com/mail/images/cleardot.gif">
          <a:extLst>
            <a:ext uri="{FF2B5EF4-FFF2-40B4-BE49-F238E27FC236}">
              <a16:creationId xmlns:a16="http://schemas.microsoft.com/office/drawing/2014/main" id="{594D2D8B-6D9E-463A-8322-0CCD27FEF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23" name="Picture 1" descr="https://mail.google.com/mail/images/cleardot.gif">
          <a:extLst>
            <a:ext uri="{FF2B5EF4-FFF2-40B4-BE49-F238E27FC236}">
              <a16:creationId xmlns:a16="http://schemas.microsoft.com/office/drawing/2014/main" id="{EC6FFD62-8FBC-4E0A-8EC7-0FFA515039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24" name="Picture 1" descr="https://mail.google.com/mail/images/cleardot.gif">
          <a:extLst>
            <a:ext uri="{FF2B5EF4-FFF2-40B4-BE49-F238E27FC236}">
              <a16:creationId xmlns:a16="http://schemas.microsoft.com/office/drawing/2014/main" id="{AFA11F90-6B3F-45C8-94CA-0AF41A9977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25" name="Picture 1" descr="https://mail.google.com/mail/images/cleardot.gif">
          <a:extLst>
            <a:ext uri="{FF2B5EF4-FFF2-40B4-BE49-F238E27FC236}">
              <a16:creationId xmlns:a16="http://schemas.microsoft.com/office/drawing/2014/main" id="{6A3B45C8-1520-42A7-8662-F983856BCE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26" name="Picture 1" descr="https://mail.google.com/mail/images/cleardot.gif">
          <a:extLst>
            <a:ext uri="{FF2B5EF4-FFF2-40B4-BE49-F238E27FC236}">
              <a16:creationId xmlns:a16="http://schemas.microsoft.com/office/drawing/2014/main" id="{FA434A4A-CA3D-48CC-9F7B-DC78B7C64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27" name="Picture 1" descr="https://mail.google.com/mail/images/cleardot.gif">
          <a:extLst>
            <a:ext uri="{FF2B5EF4-FFF2-40B4-BE49-F238E27FC236}">
              <a16:creationId xmlns:a16="http://schemas.microsoft.com/office/drawing/2014/main" id="{77BFCBD2-49E0-4DC8-97CE-A34EDD2A9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28" name="Picture 1" descr="https://mail.google.com/mail/images/cleardot.gif">
          <a:extLst>
            <a:ext uri="{FF2B5EF4-FFF2-40B4-BE49-F238E27FC236}">
              <a16:creationId xmlns:a16="http://schemas.microsoft.com/office/drawing/2014/main" id="{DFF9C30D-AD20-4404-8C1D-638685951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29" name="Picture 1" descr="https://mail.google.com/mail/images/cleardot.gif">
          <a:extLst>
            <a:ext uri="{FF2B5EF4-FFF2-40B4-BE49-F238E27FC236}">
              <a16:creationId xmlns:a16="http://schemas.microsoft.com/office/drawing/2014/main" id="{E428CB38-27CD-4E37-86B6-33A2ACFF4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30" name="Picture 1" descr="https://mail.google.com/mail/images/cleardot.gif">
          <a:extLst>
            <a:ext uri="{FF2B5EF4-FFF2-40B4-BE49-F238E27FC236}">
              <a16:creationId xmlns:a16="http://schemas.microsoft.com/office/drawing/2014/main" id="{452C67D2-5C82-49A8-AE2D-F7087D375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31" name="Picture 1" descr="https://mail.google.com/mail/images/cleardot.gif">
          <a:extLst>
            <a:ext uri="{FF2B5EF4-FFF2-40B4-BE49-F238E27FC236}">
              <a16:creationId xmlns:a16="http://schemas.microsoft.com/office/drawing/2014/main" id="{7AD2930D-CCA2-4A28-B419-727B110B2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32" name="Picture 1" descr="https://mail.google.com/mail/images/cleardot.gif">
          <a:extLst>
            <a:ext uri="{FF2B5EF4-FFF2-40B4-BE49-F238E27FC236}">
              <a16:creationId xmlns:a16="http://schemas.microsoft.com/office/drawing/2014/main" id="{5FE17667-33C2-473E-A1A7-E34DDD8957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33" name="Picture 1" descr="https://mail.google.com/mail/images/cleardot.gif">
          <a:extLst>
            <a:ext uri="{FF2B5EF4-FFF2-40B4-BE49-F238E27FC236}">
              <a16:creationId xmlns:a16="http://schemas.microsoft.com/office/drawing/2014/main" id="{60FEF11E-1780-435C-8530-1EB88D0CEB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34" name="Picture 1" descr="https://mail.google.com/mail/images/cleardot.gif">
          <a:extLst>
            <a:ext uri="{FF2B5EF4-FFF2-40B4-BE49-F238E27FC236}">
              <a16:creationId xmlns:a16="http://schemas.microsoft.com/office/drawing/2014/main" id="{9D72E5FB-B3FA-4D0A-8A04-2CFFB3C3A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35" name="Picture 1" descr="https://mail.google.com/mail/images/cleardot.gif">
          <a:extLst>
            <a:ext uri="{FF2B5EF4-FFF2-40B4-BE49-F238E27FC236}">
              <a16:creationId xmlns:a16="http://schemas.microsoft.com/office/drawing/2014/main" id="{FED82B3F-F1FC-42F0-95F8-8AD6FA2E5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36" name="Picture 1" descr="https://mail.google.com/mail/images/cleardot.gif">
          <a:extLst>
            <a:ext uri="{FF2B5EF4-FFF2-40B4-BE49-F238E27FC236}">
              <a16:creationId xmlns:a16="http://schemas.microsoft.com/office/drawing/2014/main" id="{CEA73080-5078-43D7-BFE3-5FD3BE188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37" name="Picture 1" descr="https://mail.google.com/mail/images/cleardot.gif">
          <a:extLst>
            <a:ext uri="{FF2B5EF4-FFF2-40B4-BE49-F238E27FC236}">
              <a16:creationId xmlns:a16="http://schemas.microsoft.com/office/drawing/2014/main" id="{8A94FF0E-B110-48D0-943D-F0A7DB6156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38" name="Picture 1" descr="https://mail.google.com/mail/images/cleardot.gif">
          <a:extLst>
            <a:ext uri="{FF2B5EF4-FFF2-40B4-BE49-F238E27FC236}">
              <a16:creationId xmlns:a16="http://schemas.microsoft.com/office/drawing/2014/main" id="{C8E32940-E9C2-4A82-A436-1B724E65C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39" name="Picture 1" descr="https://mail.google.com/mail/images/cleardot.gif">
          <a:extLst>
            <a:ext uri="{FF2B5EF4-FFF2-40B4-BE49-F238E27FC236}">
              <a16:creationId xmlns:a16="http://schemas.microsoft.com/office/drawing/2014/main" id="{D220E838-A68C-4E20-AC8D-AA7F34F2C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40" name="Picture 1" descr="https://mail.google.com/mail/images/cleardot.gif">
          <a:extLst>
            <a:ext uri="{FF2B5EF4-FFF2-40B4-BE49-F238E27FC236}">
              <a16:creationId xmlns:a16="http://schemas.microsoft.com/office/drawing/2014/main" id="{891DF7A2-BFE4-4FCB-893A-9F8EAF902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41" name="Picture 1" descr="https://mail.google.com/mail/images/cleardot.gif">
          <a:extLst>
            <a:ext uri="{FF2B5EF4-FFF2-40B4-BE49-F238E27FC236}">
              <a16:creationId xmlns:a16="http://schemas.microsoft.com/office/drawing/2014/main" id="{7C7307FD-FA9B-492B-9CC5-B18CFBC67C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42" name="Picture 1" descr="https://mail.google.com/mail/images/cleardot.gif">
          <a:extLst>
            <a:ext uri="{FF2B5EF4-FFF2-40B4-BE49-F238E27FC236}">
              <a16:creationId xmlns:a16="http://schemas.microsoft.com/office/drawing/2014/main" id="{071A1407-56AC-4EF6-94CC-F77065F802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43" name="Picture 1" descr="https://mail.google.com/mail/images/cleardot.gif">
          <a:extLst>
            <a:ext uri="{FF2B5EF4-FFF2-40B4-BE49-F238E27FC236}">
              <a16:creationId xmlns:a16="http://schemas.microsoft.com/office/drawing/2014/main" id="{90200F91-5ED6-4587-974E-195C69E46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44" name="Picture 1" descr="https://mail.google.com/mail/images/cleardot.gif">
          <a:extLst>
            <a:ext uri="{FF2B5EF4-FFF2-40B4-BE49-F238E27FC236}">
              <a16:creationId xmlns:a16="http://schemas.microsoft.com/office/drawing/2014/main" id="{D80CAB88-D503-435D-BD37-D9FF425B2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45" name="Picture 1" descr="https://mail.google.com/mail/images/cleardot.gif">
          <a:extLst>
            <a:ext uri="{FF2B5EF4-FFF2-40B4-BE49-F238E27FC236}">
              <a16:creationId xmlns:a16="http://schemas.microsoft.com/office/drawing/2014/main" id="{D9728FAF-C322-4379-894A-04CF73BA4C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46" name="Picture 1" descr="https://mail.google.com/mail/images/cleardot.gif">
          <a:extLst>
            <a:ext uri="{FF2B5EF4-FFF2-40B4-BE49-F238E27FC236}">
              <a16:creationId xmlns:a16="http://schemas.microsoft.com/office/drawing/2014/main" id="{96B1F384-FE52-479F-A8C5-574A46907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47" name="Picture 1" descr="https://mail.google.com/mail/images/cleardot.gif">
          <a:extLst>
            <a:ext uri="{FF2B5EF4-FFF2-40B4-BE49-F238E27FC236}">
              <a16:creationId xmlns:a16="http://schemas.microsoft.com/office/drawing/2014/main" id="{9499A78B-CE97-4FC5-A36E-7BC062CEA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48" name="Picture 1" descr="https://mail.google.com/mail/images/cleardot.gif">
          <a:extLst>
            <a:ext uri="{FF2B5EF4-FFF2-40B4-BE49-F238E27FC236}">
              <a16:creationId xmlns:a16="http://schemas.microsoft.com/office/drawing/2014/main" id="{6595046F-BC8A-43EE-97A9-7301695B2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49" name="Picture 1" descr="https://mail.google.com/mail/images/cleardot.gif">
          <a:extLst>
            <a:ext uri="{FF2B5EF4-FFF2-40B4-BE49-F238E27FC236}">
              <a16:creationId xmlns:a16="http://schemas.microsoft.com/office/drawing/2014/main" id="{8ECDC112-BC3F-480A-9077-E702FCD4F3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50" name="Picture 1" descr="https://mail.google.com/mail/images/cleardot.gif">
          <a:extLst>
            <a:ext uri="{FF2B5EF4-FFF2-40B4-BE49-F238E27FC236}">
              <a16:creationId xmlns:a16="http://schemas.microsoft.com/office/drawing/2014/main" id="{13DF50EA-7A6F-4BF5-A898-7B05A2E50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51" name="Picture 1" descr="https://mail.google.com/mail/images/cleardot.gif">
          <a:extLst>
            <a:ext uri="{FF2B5EF4-FFF2-40B4-BE49-F238E27FC236}">
              <a16:creationId xmlns:a16="http://schemas.microsoft.com/office/drawing/2014/main" id="{0450FAC6-425C-4D5D-A42F-30CD312A13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52" name="Picture 1" descr="https://mail.google.com/mail/images/cleardot.gif">
          <a:extLst>
            <a:ext uri="{FF2B5EF4-FFF2-40B4-BE49-F238E27FC236}">
              <a16:creationId xmlns:a16="http://schemas.microsoft.com/office/drawing/2014/main" id="{D0483EAE-547C-4073-9C45-E593C927A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53" name="Picture 1" descr="https://mail.google.com/mail/images/cleardot.gif">
          <a:extLst>
            <a:ext uri="{FF2B5EF4-FFF2-40B4-BE49-F238E27FC236}">
              <a16:creationId xmlns:a16="http://schemas.microsoft.com/office/drawing/2014/main" id="{29214F63-6340-4083-8B33-427E61D0A2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54" name="Picture 1" descr="https://mail.google.com/mail/images/cleardot.gif">
          <a:extLst>
            <a:ext uri="{FF2B5EF4-FFF2-40B4-BE49-F238E27FC236}">
              <a16:creationId xmlns:a16="http://schemas.microsoft.com/office/drawing/2014/main" id="{53629D81-CFD9-4C3B-BE58-FB2FAAD8AE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55" name="Picture 1" descr="https://mail.google.com/mail/images/cleardot.gif">
          <a:extLst>
            <a:ext uri="{FF2B5EF4-FFF2-40B4-BE49-F238E27FC236}">
              <a16:creationId xmlns:a16="http://schemas.microsoft.com/office/drawing/2014/main" id="{60D28B01-35DC-4C79-B96C-B328D2650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56" name="Picture 1" descr="https://mail.google.com/mail/images/cleardot.gif">
          <a:extLst>
            <a:ext uri="{FF2B5EF4-FFF2-40B4-BE49-F238E27FC236}">
              <a16:creationId xmlns:a16="http://schemas.microsoft.com/office/drawing/2014/main" id="{367CDFD8-DF46-4B64-96B3-3A377AC9FC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57" name="Picture 1" descr="https://mail.google.com/mail/images/cleardot.gif">
          <a:extLst>
            <a:ext uri="{FF2B5EF4-FFF2-40B4-BE49-F238E27FC236}">
              <a16:creationId xmlns:a16="http://schemas.microsoft.com/office/drawing/2014/main" id="{9F11E045-A848-4ECC-B34C-E5DAE52403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58" name="Picture 1" descr="https://mail.google.com/mail/images/cleardot.gif">
          <a:extLst>
            <a:ext uri="{FF2B5EF4-FFF2-40B4-BE49-F238E27FC236}">
              <a16:creationId xmlns:a16="http://schemas.microsoft.com/office/drawing/2014/main" id="{4C0DE219-2838-4E2E-8B98-416695F886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59" name="Picture 1" descr="https://mail.google.com/mail/images/cleardot.gif">
          <a:extLst>
            <a:ext uri="{FF2B5EF4-FFF2-40B4-BE49-F238E27FC236}">
              <a16:creationId xmlns:a16="http://schemas.microsoft.com/office/drawing/2014/main" id="{7093E519-7DE0-41D9-B2AB-63C33C04F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60" name="Picture 1" descr="https://mail.google.com/mail/images/cleardot.gif">
          <a:extLst>
            <a:ext uri="{FF2B5EF4-FFF2-40B4-BE49-F238E27FC236}">
              <a16:creationId xmlns:a16="http://schemas.microsoft.com/office/drawing/2014/main" id="{C8C5F0A2-4A7D-4BD8-AC12-3314EC179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61" name="Picture 1" descr="https://mail.google.com/mail/images/cleardot.gif">
          <a:extLst>
            <a:ext uri="{FF2B5EF4-FFF2-40B4-BE49-F238E27FC236}">
              <a16:creationId xmlns:a16="http://schemas.microsoft.com/office/drawing/2014/main" id="{99F7C7F5-5026-46AB-87C4-E770EBC2B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62" name="Picture 1" descr="https://mail.google.com/mail/images/cleardot.gif">
          <a:extLst>
            <a:ext uri="{FF2B5EF4-FFF2-40B4-BE49-F238E27FC236}">
              <a16:creationId xmlns:a16="http://schemas.microsoft.com/office/drawing/2014/main" id="{64DC23DB-A339-4967-96F5-22E51A02B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63" name="Picture 1" descr="https://mail.google.com/mail/images/cleardot.gif">
          <a:extLst>
            <a:ext uri="{FF2B5EF4-FFF2-40B4-BE49-F238E27FC236}">
              <a16:creationId xmlns:a16="http://schemas.microsoft.com/office/drawing/2014/main" id="{345E6158-F187-4717-8378-53A643612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64" name="Picture 1" descr="https://mail.google.com/mail/images/cleardot.gif">
          <a:extLst>
            <a:ext uri="{FF2B5EF4-FFF2-40B4-BE49-F238E27FC236}">
              <a16:creationId xmlns:a16="http://schemas.microsoft.com/office/drawing/2014/main" id="{B0209F4B-A2F2-4397-8553-6AA848DC8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65" name="Picture 1" descr="https://mail.google.com/mail/images/cleardot.gif">
          <a:extLst>
            <a:ext uri="{FF2B5EF4-FFF2-40B4-BE49-F238E27FC236}">
              <a16:creationId xmlns:a16="http://schemas.microsoft.com/office/drawing/2014/main" id="{C3B37D11-5061-4A03-8F1E-5D895DB086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66" name="Picture 1" descr="https://mail.google.com/mail/images/cleardot.gif">
          <a:extLst>
            <a:ext uri="{FF2B5EF4-FFF2-40B4-BE49-F238E27FC236}">
              <a16:creationId xmlns:a16="http://schemas.microsoft.com/office/drawing/2014/main" id="{25AE4999-2C97-43D1-9BC2-0E6C88BB43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67" name="Picture 1" descr="https://mail.google.com/mail/images/cleardot.gif">
          <a:extLst>
            <a:ext uri="{FF2B5EF4-FFF2-40B4-BE49-F238E27FC236}">
              <a16:creationId xmlns:a16="http://schemas.microsoft.com/office/drawing/2014/main" id="{B367AE46-D21E-4226-A038-E77D9DA47B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68" name="Picture 1" descr="https://mail.google.com/mail/images/cleardot.gif">
          <a:extLst>
            <a:ext uri="{FF2B5EF4-FFF2-40B4-BE49-F238E27FC236}">
              <a16:creationId xmlns:a16="http://schemas.microsoft.com/office/drawing/2014/main" id="{34D974B5-337F-416A-BAFD-02D594837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69" name="Picture 1" descr="https://mail.google.com/mail/images/cleardot.gif">
          <a:extLst>
            <a:ext uri="{FF2B5EF4-FFF2-40B4-BE49-F238E27FC236}">
              <a16:creationId xmlns:a16="http://schemas.microsoft.com/office/drawing/2014/main" id="{A0B3E329-9DE5-43EE-BCC8-1DDFCCD73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70" name="Picture 1" descr="https://mail.google.com/mail/images/cleardot.gif">
          <a:extLst>
            <a:ext uri="{FF2B5EF4-FFF2-40B4-BE49-F238E27FC236}">
              <a16:creationId xmlns:a16="http://schemas.microsoft.com/office/drawing/2014/main" id="{69AE4C9F-4B42-47B6-B245-628E1AB78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71" name="Picture 1" descr="https://mail.google.com/mail/images/cleardot.gif">
          <a:extLst>
            <a:ext uri="{FF2B5EF4-FFF2-40B4-BE49-F238E27FC236}">
              <a16:creationId xmlns:a16="http://schemas.microsoft.com/office/drawing/2014/main" id="{06DE8CCF-61E9-4D13-BF45-5CA458F30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72" name="Picture 1" descr="https://mail.google.com/mail/images/cleardot.gif">
          <a:extLst>
            <a:ext uri="{FF2B5EF4-FFF2-40B4-BE49-F238E27FC236}">
              <a16:creationId xmlns:a16="http://schemas.microsoft.com/office/drawing/2014/main" id="{A78F40E8-4DE7-495C-861C-6D2CA6EF8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73" name="Picture 1" descr="https://mail.google.com/mail/images/cleardot.gif">
          <a:extLst>
            <a:ext uri="{FF2B5EF4-FFF2-40B4-BE49-F238E27FC236}">
              <a16:creationId xmlns:a16="http://schemas.microsoft.com/office/drawing/2014/main" id="{D3774BBB-AE0E-4201-89F5-5786B08F9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74" name="Picture 1" descr="https://mail.google.com/mail/images/cleardot.gif">
          <a:extLst>
            <a:ext uri="{FF2B5EF4-FFF2-40B4-BE49-F238E27FC236}">
              <a16:creationId xmlns:a16="http://schemas.microsoft.com/office/drawing/2014/main" id="{4958ECB5-2FE4-4152-A7D3-350E16875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75" name="Picture 1" descr="https://mail.google.com/mail/images/cleardot.gif">
          <a:extLst>
            <a:ext uri="{FF2B5EF4-FFF2-40B4-BE49-F238E27FC236}">
              <a16:creationId xmlns:a16="http://schemas.microsoft.com/office/drawing/2014/main" id="{178037C5-C7E4-4C1C-9340-8FE7B3507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76" name="Picture 1" descr="https://mail.google.com/mail/images/cleardot.gif">
          <a:extLst>
            <a:ext uri="{FF2B5EF4-FFF2-40B4-BE49-F238E27FC236}">
              <a16:creationId xmlns:a16="http://schemas.microsoft.com/office/drawing/2014/main" id="{7B843E80-EF32-4D87-93DA-FB75618DA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77" name="Picture 1" descr="https://mail.google.com/mail/images/cleardot.gif">
          <a:extLst>
            <a:ext uri="{FF2B5EF4-FFF2-40B4-BE49-F238E27FC236}">
              <a16:creationId xmlns:a16="http://schemas.microsoft.com/office/drawing/2014/main" id="{C8B3D76B-F29A-478E-8D9B-0A5FAC63D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78" name="Picture 1" descr="https://mail.google.com/mail/images/cleardot.gif">
          <a:extLst>
            <a:ext uri="{FF2B5EF4-FFF2-40B4-BE49-F238E27FC236}">
              <a16:creationId xmlns:a16="http://schemas.microsoft.com/office/drawing/2014/main" id="{66008C42-7D55-407E-A63F-FD7A68AF4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79" name="Picture 1" descr="https://mail.google.com/mail/images/cleardot.gif">
          <a:extLst>
            <a:ext uri="{FF2B5EF4-FFF2-40B4-BE49-F238E27FC236}">
              <a16:creationId xmlns:a16="http://schemas.microsoft.com/office/drawing/2014/main" id="{01C9AF22-E2F2-46FD-8300-126BB2B6F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80" name="Picture 1" descr="https://mail.google.com/mail/images/cleardot.gif">
          <a:extLst>
            <a:ext uri="{FF2B5EF4-FFF2-40B4-BE49-F238E27FC236}">
              <a16:creationId xmlns:a16="http://schemas.microsoft.com/office/drawing/2014/main" id="{2C8970A6-4CDC-4426-8F0C-8C0BB7373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81" name="Picture 1" descr="https://mail.google.com/mail/images/cleardot.gif">
          <a:extLst>
            <a:ext uri="{FF2B5EF4-FFF2-40B4-BE49-F238E27FC236}">
              <a16:creationId xmlns:a16="http://schemas.microsoft.com/office/drawing/2014/main" id="{F2645C48-E0F7-4C7D-8960-BA51910CF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82" name="Picture 1" descr="https://mail.google.com/mail/images/cleardot.gif">
          <a:extLst>
            <a:ext uri="{FF2B5EF4-FFF2-40B4-BE49-F238E27FC236}">
              <a16:creationId xmlns:a16="http://schemas.microsoft.com/office/drawing/2014/main" id="{38AEBF88-523A-4748-BCF8-CD74B0D18E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83" name="Picture 1" descr="https://mail.google.com/mail/images/cleardot.gif">
          <a:extLst>
            <a:ext uri="{FF2B5EF4-FFF2-40B4-BE49-F238E27FC236}">
              <a16:creationId xmlns:a16="http://schemas.microsoft.com/office/drawing/2014/main" id="{0BEA4312-ECFB-4031-951B-CF04A8A85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84" name="Picture 1" descr="https://mail.google.com/mail/images/cleardot.gif">
          <a:extLst>
            <a:ext uri="{FF2B5EF4-FFF2-40B4-BE49-F238E27FC236}">
              <a16:creationId xmlns:a16="http://schemas.microsoft.com/office/drawing/2014/main" id="{DB4DF4BA-2E97-45E3-9CBE-3DD3F0AD7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85" name="Picture 1" descr="https://mail.google.com/mail/images/cleardot.gif">
          <a:extLst>
            <a:ext uri="{FF2B5EF4-FFF2-40B4-BE49-F238E27FC236}">
              <a16:creationId xmlns:a16="http://schemas.microsoft.com/office/drawing/2014/main" id="{1B64CC8C-A481-4E08-9AD9-B686F30B0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86" name="Picture 1" descr="https://mail.google.com/mail/images/cleardot.gif">
          <a:extLst>
            <a:ext uri="{FF2B5EF4-FFF2-40B4-BE49-F238E27FC236}">
              <a16:creationId xmlns:a16="http://schemas.microsoft.com/office/drawing/2014/main" id="{BD302E5B-45F9-4AA4-A995-E5E23C1D1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87" name="Picture 1" descr="https://mail.google.com/mail/images/cleardot.gif">
          <a:extLst>
            <a:ext uri="{FF2B5EF4-FFF2-40B4-BE49-F238E27FC236}">
              <a16:creationId xmlns:a16="http://schemas.microsoft.com/office/drawing/2014/main" id="{E050984D-89E0-4D0A-A6BF-A48498B73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88" name="Picture 1" descr="https://mail.google.com/mail/images/cleardot.gif">
          <a:extLst>
            <a:ext uri="{FF2B5EF4-FFF2-40B4-BE49-F238E27FC236}">
              <a16:creationId xmlns:a16="http://schemas.microsoft.com/office/drawing/2014/main" id="{9DFD5784-C446-4F59-9F21-90030B78B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89" name="Picture 1" descr="https://mail.google.com/mail/images/cleardot.gif">
          <a:extLst>
            <a:ext uri="{FF2B5EF4-FFF2-40B4-BE49-F238E27FC236}">
              <a16:creationId xmlns:a16="http://schemas.microsoft.com/office/drawing/2014/main" id="{ABD7D681-9A6D-4B9D-901B-4B2F76E7C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90" name="Picture 1" descr="https://mail.google.com/mail/images/cleardot.gif">
          <a:extLst>
            <a:ext uri="{FF2B5EF4-FFF2-40B4-BE49-F238E27FC236}">
              <a16:creationId xmlns:a16="http://schemas.microsoft.com/office/drawing/2014/main" id="{1DD1D7CB-37E2-4FF6-B84D-EDF1FED2FD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91" name="Picture 1" descr="https://mail.google.com/mail/images/cleardot.gif">
          <a:extLst>
            <a:ext uri="{FF2B5EF4-FFF2-40B4-BE49-F238E27FC236}">
              <a16:creationId xmlns:a16="http://schemas.microsoft.com/office/drawing/2014/main" id="{2ADAC0A6-E49C-4E0A-A658-360482969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92" name="Picture 1" descr="https://mail.google.com/mail/images/cleardot.gif">
          <a:extLst>
            <a:ext uri="{FF2B5EF4-FFF2-40B4-BE49-F238E27FC236}">
              <a16:creationId xmlns:a16="http://schemas.microsoft.com/office/drawing/2014/main" id="{D794F2F5-68D7-4620-8FC8-428008E08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93" name="Picture 1" descr="https://mail.google.com/mail/images/cleardot.gif">
          <a:extLst>
            <a:ext uri="{FF2B5EF4-FFF2-40B4-BE49-F238E27FC236}">
              <a16:creationId xmlns:a16="http://schemas.microsoft.com/office/drawing/2014/main" id="{0E3F9714-215B-46CE-9311-DD36C4266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94" name="Picture 1" descr="https://mail.google.com/mail/images/cleardot.gif">
          <a:extLst>
            <a:ext uri="{FF2B5EF4-FFF2-40B4-BE49-F238E27FC236}">
              <a16:creationId xmlns:a16="http://schemas.microsoft.com/office/drawing/2014/main" id="{B5207FD2-9A0D-417D-AF60-79E4D86C2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95" name="Picture 1" descr="https://mail.google.com/mail/images/cleardot.gif">
          <a:extLst>
            <a:ext uri="{FF2B5EF4-FFF2-40B4-BE49-F238E27FC236}">
              <a16:creationId xmlns:a16="http://schemas.microsoft.com/office/drawing/2014/main" id="{826C3688-13D4-4F9D-92E9-828303C1E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96" name="Picture 1" descr="https://mail.google.com/mail/images/cleardot.gif">
          <a:extLst>
            <a:ext uri="{FF2B5EF4-FFF2-40B4-BE49-F238E27FC236}">
              <a16:creationId xmlns:a16="http://schemas.microsoft.com/office/drawing/2014/main" id="{92369E70-5B47-433A-8C5B-DF45E9162F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97" name="Picture 1" descr="https://mail.google.com/mail/images/cleardot.gif">
          <a:extLst>
            <a:ext uri="{FF2B5EF4-FFF2-40B4-BE49-F238E27FC236}">
              <a16:creationId xmlns:a16="http://schemas.microsoft.com/office/drawing/2014/main" id="{A223E6DE-8C39-4AE7-9166-1731F9E44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98" name="Picture 1" descr="https://mail.google.com/mail/images/cleardot.gif">
          <a:extLst>
            <a:ext uri="{FF2B5EF4-FFF2-40B4-BE49-F238E27FC236}">
              <a16:creationId xmlns:a16="http://schemas.microsoft.com/office/drawing/2014/main" id="{22E5BE1A-F94A-4044-9746-30545C68D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299" name="Picture 1" descr="https://mail.google.com/mail/images/cleardot.gif">
          <a:extLst>
            <a:ext uri="{FF2B5EF4-FFF2-40B4-BE49-F238E27FC236}">
              <a16:creationId xmlns:a16="http://schemas.microsoft.com/office/drawing/2014/main" id="{A74844F5-43E4-4FD1-B190-3B6009C34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00" name="Picture 1" descr="https://mail.google.com/mail/images/cleardot.gif">
          <a:extLst>
            <a:ext uri="{FF2B5EF4-FFF2-40B4-BE49-F238E27FC236}">
              <a16:creationId xmlns:a16="http://schemas.microsoft.com/office/drawing/2014/main" id="{3C7A7FDF-2828-4CD6-878E-D1C001363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01" name="Picture 1" descr="https://mail.google.com/mail/images/cleardot.gif">
          <a:extLst>
            <a:ext uri="{FF2B5EF4-FFF2-40B4-BE49-F238E27FC236}">
              <a16:creationId xmlns:a16="http://schemas.microsoft.com/office/drawing/2014/main" id="{E2BED2B0-8411-430E-B6ED-540CC73B3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02" name="Picture 1" descr="https://mail.google.com/mail/images/cleardot.gif">
          <a:extLst>
            <a:ext uri="{FF2B5EF4-FFF2-40B4-BE49-F238E27FC236}">
              <a16:creationId xmlns:a16="http://schemas.microsoft.com/office/drawing/2014/main" id="{1FFED318-BBDE-4FC6-BE15-A55D0E72A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03" name="Picture 1" descr="https://mail.google.com/mail/images/cleardot.gif">
          <a:extLst>
            <a:ext uri="{FF2B5EF4-FFF2-40B4-BE49-F238E27FC236}">
              <a16:creationId xmlns:a16="http://schemas.microsoft.com/office/drawing/2014/main" id="{641DC348-27F4-4074-B016-B63AE280F0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04" name="Picture 1" descr="https://mail.google.com/mail/images/cleardot.gif">
          <a:extLst>
            <a:ext uri="{FF2B5EF4-FFF2-40B4-BE49-F238E27FC236}">
              <a16:creationId xmlns:a16="http://schemas.microsoft.com/office/drawing/2014/main" id="{1E909663-76CC-4EF8-81B2-0CCD46934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05" name="Picture 1" descr="https://mail.google.com/mail/images/cleardot.gif">
          <a:extLst>
            <a:ext uri="{FF2B5EF4-FFF2-40B4-BE49-F238E27FC236}">
              <a16:creationId xmlns:a16="http://schemas.microsoft.com/office/drawing/2014/main" id="{3AF7763B-E383-466F-87C9-3760E3DD8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06" name="Picture 1" descr="https://mail.google.com/mail/images/cleardot.gif">
          <a:extLst>
            <a:ext uri="{FF2B5EF4-FFF2-40B4-BE49-F238E27FC236}">
              <a16:creationId xmlns:a16="http://schemas.microsoft.com/office/drawing/2014/main" id="{3FC277F9-5DEA-4D03-8B1B-C43377FCEB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07" name="Picture 1" descr="https://mail.google.com/mail/images/cleardot.gif">
          <a:extLst>
            <a:ext uri="{FF2B5EF4-FFF2-40B4-BE49-F238E27FC236}">
              <a16:creationId xmlns:a16="http://schemas.microsoft.com/office/drawing/2014/main" id="{B32792D6-5CA3-40B1-8D51-9920E7BB7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08" name="Picture 1" descr="https://mail.google.com/mail/images/cleardot.gif">
          <a:extLst>
            <a:ext uri="{FF2B5EF4-FFF2-40B4-BE49-F238E27FC236}">
              <a16:creationId xmlns:a16="http://schemas.microsoft.com/office/drawing/2014/main" id="{6BFF89B3-EAFB-45C0-B76D-D8089C3C9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09" name="Picture 1" descr="https://mail.google.com/mail/images/cleardot.gif">
          <a:extLst>
            <a:ext uri="{FF2B5EF4-FFF2-40B4-BE49-F238E27FC236}">
              <a16:creationId xmlns:a16="http://schemas.microsoft.com/office/drawing/2014/main" id="{6DEA130B-F3B4-4FDC-8694-38D52720C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10" name="Picture 1" descr="https://mail.google.com/mail/images/cleardot.gif">
          <a:extLst>
            <a:ext uri="{FF2B5EF4-FFF2-40B4-BE49-F238E27FC236}">
              <a16:creationId xmlns:a16="http://schemas.microsoft.com/office/drawing/2014/main" id="{7E3EDFB4-D604-4D24-BCE9-283EC74BD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11" name="Picture 1" descr="https://mail.google.com/mail/images/cleardot.gif">
          <a:extLst>
            <a:ext uri="{FF2B5EF4-FFF2-40B4-BE49-F238E27FC236}">
              <a16:creationId xmlns:a16="http://schemas.microsoft.com/office/drawing/2014/main" id="{1FE82DA7-6711-454A-B7D5-B36936C45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12" name="Picture 1" descr="https://mail.google.com/mail/images/cleardot.gif">
          <a:extLst>
            <a:ext uri="{FF2B5EF4-FFF2-40B4-BE49-F238E27FC236}">
              <a16:creationId xmlns:a16="http://schemas.microsoft.com/office/drawing/2014/main" id="{76722423-330B-4E7F-85CB-71E0E2F7D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13" name="Picture 1" descr="https://mail.google.com/mail/images/cleardot.gif">
          <a:extLst>
            <a:ext uri="{FF2B5EF4-FFF2-40B4-BE49-F238E27FC236}">
              <a16:creationId xmlns:a16="http://schemas.microsoft.com/office/drawing/2014/main" id="{516C1ED4-7138-473D-B666-19BE9AFC0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14" name="Picture 1" descr="https://mail.google.com/mail/images/cleardot.gif">
          <a:extLst>
            <a:ext uri="{FF2B5EF4-FFF2-40B4-BE49-F238E27FC236}">
              <a16:creationId xmlns:a16="http://schemas.microsoft.com/office/drawing/2014/main" id="{8D64FAEB-0BC8-4DAC-AC01-D4E61843B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15" name="Picture 1" descr="https://mail.google.com/mail/images/cleardot.gif">
          <a:extLst>
            <a:ext uri="{FF2B5EF4-FFF2-40B4-BE49-F238E27FC236}">
              <a16:creationId xmlns:a16="http://schemas.microsoft.com/office/drawing/2014/main" id="{D02DB5F9-420E-4E5F-A972-CEF9B6DA3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16" name="Picture 1" descr="https://mail.google.com/mail/images/cleardot.gif">
          <a:extLst>
            <a:ext uri="{FF2B5EF4-FFF2-40B4-BE49-F238E27FC236}">
              <a16:creationId xmlns:a16="http://schemas.microsoft.com/office/drawing/2014/main" id="{77D6CF7D-D610-4AF2-984D-093464832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17" name="Picture 1" descr="https://mail.google.com/mail/images/cleardot.gif">
          <a:extLst>
            <a:ext uri="{FF2B5EF4-FFF2-40B4-BE49-F238E27FC236}">
              <a16:creationId xmlns:a16="http://schemas.microsoft.com/office/drawing/2014/main" id="{E60E47F0-2866-409A-93AB-6BB4BF80C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18" name="Picture 1" descr="https://mail.google.com/mail/images/cleardot.gif">
          <a:extLst>
            <a:ext uri="{FF2B5EF4-FFF2-40B4-BE49-F238E27FC236}">
              <a16:creationId xmlns:a16="http://schemas.microsoft.com/office/drawing/2014/main" id="{7F94DE83-CFE1-4BDE-88C5-6400553D7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19" name="Picture 1" descr="https://mail.google.com/mail/images/cleardot.gif">
          <a:extLst>
            <a:ext uri="{FF2B5EF4-FFF2-40B4-BE49-F238E27FC236}">
              <a16:creationId xmlns:a16="http://schemas.microsoft.com/office/drawing/2014/main" id="{2A98EC3A-5AF0-42D3-B0C2-E9D64538B2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20" name="Picture 1" descr="https://mail.google.com/mail/images/cleardot.gif">
          <a:extLst>
            <a:ext uri="{FF2B5EF4-FFF2-40B4-BE49-F238E27FC236}">
              <a16:creationId xmlns:a16="http://schemas.microsoft.com/office/drawing/2014/main" id="{70FA4D62-89E0-413C-B856-2D5BB27BB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21" name="Picture 1" descr="https://mail.google.com/mail/images/cleardot.gif">
          <a:extLst>
            <a:ext uri="{FF2B5EF4-FFF2-40B4-BE49-F238E27FC236}">
              <a16:creationId xmlns:a16="http://schemas.microsoft.com/office/drawing/2014/main" id="{30F18124-DC91-4942-BAFE-ABB226F1F8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22" name="Picture 1" descr="https://mail.google.com/mail/images/cleardot.gif">
          <a:extLst>
            <a:ext uri="{FF2B5EF4-FFF2-40B4-BE49-F238E27FC236}">
              <a16:creationId xmlns:a16="http://schemas.microsoft.com/office/drawing/2014/main" id="{FCC6B2AA-817D-4308-A913-42BD141AA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23" name="Picture 1" descr="https://mail.google.com/mail/images/cleardot.gif">
          <a:extLst>
            <a:ext uri="{FF2B5EF4-FFF2-40B4-BE49-F238E27FC236}">
              <a16:creationId xmlns:a16="http://schemas.microsoft.com/office/drawing/2014/main" id="{C0349F4B-BC15-43D6-926F-A92297502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24" name="Picture 1" descr="https://mail.google.com/mail/images/cleardot.gif">
          <a:extLst>
            <a:ext uri="{FF2B5EF4-FFF2-40B4-BE49-F238E27FC236}">
              <a16:creationId xmlns:a16="http://schemas.microsoft.com/office/drawing/2014/main" id="{BB7B64E7-C4EE-42DE-A677-586B30C9C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25" name="Picture 1" descr="https://mail.google.com/mail/images/cleardot.gif">
          <a:extLst>
            <a:ext uri="{FF2B5EF4-FFF2-40B4-BE49-F238E27FC236}">
              <a16:creationId xmlns:a16="http://schemas.microsoft.com/office/drawing/2014/main" id="{D86C64AA-7D4D-473E-A2A6-CD8E93AEE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26" name="Picture 1" descr="https://mail.google.com/mail/images/cleardot.gif">
          <a:extLst>
            <a:ext uri="{FF2B5EF4-FFF2-40B4-BE49-F238E27FC236}">
              <a16:creationId xmlns:a16="http://schemas.microsoft.com/office/drawing/2014/main" id="{6776BD61-299D-4315-B065-543AB460D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27" name="Picture 1" descr="https://mail.google.com/mail/images/cleardot.gif">
          <a:extLst>
            <a:ext uri="{FF2B5EF4-FFF2-40B4-BE49-F238E27FC236}">
              <a16:creationId xmlns:a16="http://schemas.microsoft.com/office/drawing/2014/main" id="{2D2D30F8-F199-40EE-858E-11585C82B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28" name="Picture 1" descr="https://mail.google.com/mail/images/cleardot.gif">
          <a:extLst>
            <a:ext uri="{FF2B5EF4-FFF2-40B4-BE49-F238E27FC236}">
              <a16:creationId xmlns:a16="http://schemas.microsoft.com/office/drawing/2014/main" id="{97F8CC53-F4E1-4CAD-8352-2634E60D2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29" name="Picture 1" descr="https://mail.google.com/mail/images/cleardot.gif">
          <a:extLst>
            <a:ext uri="{FF2B5EF4-FFF2-40B4-BE49-F238E27FC236}">
              <a16:creationId xmlns:a16="http://schemas.microsoft.com/office/drawing/2014/main" id="{CA7086DA-D431-45A8-9CE6-FC1392DF3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30" name="Picture 1" descr="https://mail.google.com/mail/images/cleardot.gif">
          <a:extLst>
            <a:ext uri="{FF2B5EF4-FFF2-40B4-BE49-F238E27FC236}">
              <a16:creationId xmlns:a16="http://schemas.microsoft.com/office/drawing/2014/main" id="{0B0E2A20-A2FE-4A32-8BDF-14A294A71A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31" name="Picture 1" descr="https://mail.google.com/mail/images/cleardot.gif">
          <a:extLst>
            <a:ext uri="{FF2B5EF4-FFF2-40B4-BE49-F238E27FC236}">
              <a16:creationId xmlns:a16="http://schemas.microsoft.com/office/drawing/2014/main" id="{FDFBC6F6-D7A3-427A-A83E-972050059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32" name="Picture 1" descr="https://mail.google.com/mail/images/cleardot.gif">
          <a:extLst>
            <a:ext uri="{FF2B5EF4-FFF2-40B4-BE49-F238E27FC236}">
              <a16:creationId xmlns:a16="http://schemas.microsoft.com/office/drawing/2014/main" id="{7FB90E84-7125-4BB1-A835-9936EDABE0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33" name="Picture 1" descr="https://mail.google.com/mail/images/cleardot.gif">
          <a:extLst>
            <a:ext uri="{FF2B5EF4-FFF2-40B4-BE49-F238E27FC236}">
              <a16:creationId xmlns:a16="http://schemas.microsoft.com/office/drawing/2014/main" id="{6C8F5363-BBAD-49DA-8676-DED7F935FD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34" name="Picture 1" descr="https://mail.google.com/mail/images/cleardot.gif">
          <a:extLst>
            <a:ext uri="{FF2B5EF4-FFF2-40B4-BE49-F238E27FC236}">
              <a16:creationId xmlns:a16="http://schemas.microsoft.com/office/drawing/2014/main" id="{8874F961-88F2-4200-B73C-C9490DC05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35" name="Picture 1" descr="https://mail.google.com/mail/images/cleardot.gif">
          <a:extLst>
            <a:ext uri="{FF2B5EF4-FFF2-40B4-BE49-F238E27FC236}">
              <a16:creationId xmlns:a16="http://schemas.microsoft.com/office/drawing/2014/main" id="{B476F7B1-6D30-41D7-8A43-29FD93DBFE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36" name="Picture 1" descr="https://mail.google.com/mail/images/cleardot.gif">
          <a:extLst>
            <a:ext uri="{FF2B5EF4-FFF2-40B4-BE49-F238E27FC236}">
              <a16:creationId xmlns:a16="http://schemas.microsoft.com/office/drawing/2014/main" id="{CDF8E525-59B9-4A8C-8C50-45550BE8A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37" name="Picture 1" descr="https://mail.google.com/mail/images/cleardot.gif">
          <a:extLst>
            <a:ext uri="{FF2B5EF4-FFF2-40B4-BE49-F238E27FC236}">
              <a16:creationId xmlns:a16="http://schemas.microsoft.com/office/drawing/2014/main" id="{14B90954-A703-4435-8D0F-7D5E61309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38" name="Picture 1" descr="https://mail.google.com/mail/images/cleardot.gif">
          <a:extLst>
            <a:ext uri="{FF2B5EF4-FFF2-40B4-BE49-F238E27FC236}">
              <a16:creationId xmlns:a16="http://schemas.microsoft.com/office/drawing/2014/main" id="{A7ABEEE9-F732-47C4-A4FB-B27FD5718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39" name="Picture 1" descr="https://mail.google.com/mail/images/cleardot.gif">
          <a:extLst>
            <a:ext uri="{FF2B5EF4-FFF2-40B4-BE49-F238E27FC236}">
              <a16:creationId xmlns:a16="http://schemas.microsoft.com/office/drawing/2014/main" id="{6B0A6957-CF6B-4243-B3E9-CD4177A60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40" name="Picture 1" descr="https://mail.google.com/mail/images/cleardot.gif">
          <a:extLst>
            <a:ext uri="{FF2B5EF4-FFF2-40B4-BE49-F238E27FC236}">
              <a16:creationId xmlns:a16="http://schemas.microsoft.com/office/drawing/2014/main" id="{1D23D4B6-F0B6-4760-8030-3683778B4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41" name="Picture 1" descr="https://mail.google.com/mail/images/cleardot.gif">
          <a:extLst>
            <a:ext uri="{FF2B5EF4-FFF2-40B4-BE49-F238E27FC236}">
              <a16:creationId xmlns:a16="http://schemas.microsoft.com/office/drawing/2014/main" id="{89CF4E6B-B25C-4524-BFB1-ACE13876E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42" name="Picture 1" descr="https://mail.google.com/mail/images/cleardot.gif">
          <a:extLst>
            <a:ext uri="{FF2B5EF4-FFF2-40B4-BE49-F238E27FC236}">
              <a16:creationId xmlns:a16="http://schemas.microsoft.com/office/drawing/2014/main" id="{69FA0D60-51A2-4B42-A12D-337CF0DDA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43" name="Picture 1" descr="https://mail.google.com/mail/images/cleardot.gif">
          <a:extLst>
            <a:ext uri="{FF2B5EF4-FFF2-40B4-BE49-F238E27FC236}">
              <a16:creationId xmlns:a16="http://schemas.microsoft.com/office/drawing/2014/main" id="{FD8836A8-047C-4E25-9256-43829AC746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44" name="Picture 1" descr="https://mail.google.com/mail/images/cleardot.gif">
          <a:extLst>
            <a:ext uri="{FF2B5EF4-FFF2-40B4-BE49-F238E27FC236}">
              <a16:creationId xmlns:a16="http://schemas.microsoft.com/office/drawing/2014/main" id="{88F1B7CD-4F41-43F2-BFD3-2014E2C2F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45" name="Picture 1" descr="https://mail.google.com/mail/images/cleardot.gif">
          <a:extLst>
            <a:ext uri="{FF2B5EF4-FFF2-40B4-BE49-F238E27FC236}">
              <a16:creationId xmlns:a16="http://schemas.microsoft.com/office/drawing/2014/main" id="{07C25A5E-2259-40F6-8FEB-123E28856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46" name="Picture 1" descr="https://mail.google.com/mail/images/cleardot.gif">
          <a:extLst>
            <a:ext uri="{FF2B5EF4-FFF2-40B4-BE49-F238E27FC236}">
              <a16:creationId xmlns:a16="http://schemas.microsoft.com/office/drawing/2014/main" id="{66CAE085-B867-4890-A7DB-1926F8217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47" name="Picture 1" descr="https://mail.google.com/mail/images/cleardot.gif">
          <a:extLst>
            <a:ext uri="{FF2B5EF4-FFF2-40B4-BE49-F238E27FC236}">
              <a16:creationId xmlns:a16="http://schemas.microsoft.com/office/drawing/2014/main" id="{2A62D4CB-D22D-4EFE-8E99-F1268DE69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48" name="Picture 1" descr="https://mail.google.com/mail/images/cleardot.gif">
          <a:extLst>
            <a:ext uri="{FF2B5EF4-FFF2-40B4-BE49-F238E27FC236}">
              <a16:creationId xmlns:a16="http://schemas.microsoft.com/office/drawing/2014/main" id="{7EAE01C7-C2C4-463E-9653-E80B8E51E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49" name="Picture 1" descr="https://mail.google.com/mail/images/cleardot.gif">
          <a:extLst>
            <a:ext uri="{FF2B5EF4-FFF2-40B4-BE49-F238E27FC236}">
              <a16:creationId xmlns:a16="http://schemas.microsoft.com/office/drawing/2014/main" id="{BDCBEEE4-A031-411E-B5C7-028D6F4BD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50" name="Picture 1" descr="https://mail.google.com/mail/images/cleardot.gif">
          <a:extLst>
            <a:ext uri="{FF2B5EF4-FFF2-40B4-BE49-F238E27FC236}">
              <a16:creationId xmlns:a16="http://schemas.microsoft.com/office/drawing/2014/main" id="{76EFD9A8-3F0E-4237-BDBA-DDC2B726F4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51" name="Picture 1" descr="https://mail.google.com/mail/images/cleardot.gif">
          <a:extLst>
            <a:ext uri="{FF2B5EF4-FFF2-40B4-BE49-F238E27FC236}">
              <a16:creationId xmlns:a16="http://schemas.microsoft.com/office/drawing/2014/main" id="{0AAD05C4-12D3-49B3-B1FE-3D0A46623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52" name="Picture 1" descr="https://mail.google.com/mail/images/cleardot.gif">
          <a:extLst>
            <a:ext uri="{FF2B5EF4-FFF2-40B4-BE49-F238E27FC236}">
              <a16:creationId xmlns:a16="http://schemas.microsoft.com/office/drawing/2014/main" id="{00C8C8F0-A108-4A94-B424-1B95C6161A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53" name="Picture 1" descr="https://mail.google.com/mail/images/cleardot.gif">
          <a:extLst>
            <a:ext uri="{FF2B5EF4-FFF2-40B4-BE49-F238E27FC236}">
              <a16:creationId xmlns:a16="http://schemas.microsoft.com/office/drawing/2014/main" id="{AD35629A-544E-4C01-B7A5-B0C614FE3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54" name="Picture 1" descr="https://mail.google.com/mail/images/cleardot.gif">
          <a:extLst>
            <a:ext uri="{FF2B5EF4-FFF2-40B4-BE49-F238E27FC236}">
              <a16:creationId xmlns:a16="http://schemas.microsoft.com/office/drawing/2014/main" id="{7C40D859-7C41-422F-9D77-1F8207279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55" name="Picture 1" descr="https://mail.google.com/mail/images/cleardot.gif">
          <a:extLst>
            <a:ext uri="{FF2B5EF4-FFF2-40B4-BE49-F238E27FC236}">
              <a16:creationId xmlns:a16="http://schemas.microsoft.com/office/drawing/2014/main" id="{A87BE4C7-699E-43F3-936D-C80C454FC8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56" name="Picture 1" descr="https://mail.google.com/mail/images/cleardot.gif">
          <a:extLst>
            <a:ext uri="{FF2B5EF4-FFF2-40B4-BE49-F238E27FC236}">
              <a16:creationId xmlns:a16="http://schemas.microsoft.com/office/drawing/2014/main" id="{DEB16ED7-A9E5-4972-9252-A71547E97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57" name="Picture 1" descr="https://mail.google.com/mail/images/cleardot.gif">
          <a:extLst>
            <a:ext uri="{FF2B5EF4-FFF2-40B4-BE49-F238E27FC236}">
              <a16:creationId xmlns:a16="http://schemas.microsoft.com/office/drawing/2014/main" id="{8BFFFB8D-5A0D-4105-8271-BB673DDA9F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58" name="Picture 1" descr="https://mail.google.com/mail/images/cleardot.gif">
          <a:extLst>
            <a:ext uri="{FF2B5EF4-FFF2-40B4-BE49-F238E27FC236}">
              <a16:creationId xmlns:a16="http://schemas.microsoft.com/office/drawing/2014/main" id="{BDBDEA89-BF9C-49F1-B084-B9CCEF80B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59" name="Picture 1" descr="https://mail.google.com/mail/images/cleardot.gif">
          <a:extLst>
            <a:ext uri="{FF2B5EF4-FFF2-40B4-BE49-F238E27FC236}">
              <a16:creationId xmlns:a16="http://schemas.microsoft.com/office/drawing/2014/main" id="{843BCD23-CD63-44EC-BAE0-4D269A636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60" name="Picture 1" descr="https://mail.google.com/mail/images/cleardot.gif">
          <a:extLst>
            <a:ext uri="{FF2B5EF4-FFF2-40B4-BE49-F238E27FC236}">
              <a16:creationId xmlns:a16="http://schemas.microsoft.com/office/drawing/2014/main" id="{782CC768-CB11-473C-B807-89F12A545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61" name="Picture 1" descr="https://mail.google.com/mail/images/cleardot.gif">
          <a:extLst>
            <a:ext uri="{FF2B5EF4-FFF2-40B4-BE49-F238E27FC236}">
              <a16:creationId xmlns:a16="http://schemas.microsoft.com/office/drawing/2014/main" id="{EE196F17-4EE2-41E9-BC6C-7F9DF203E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62" name="Picture 1" descr="https://mail.google.com/mail/images/cleardot.gif">
          <a:extLst>
            <a:ext uri="{FF2B5EF4-FFF2-40B4-BE49-F238E27FC236}">
              <a16:creationId xmlns:a16="http://schemas.microsoft.com/office/drawing/2014/main" id="{05DD5F2D-0E1F-47D7-9B2C-B8133450DA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63" name="Picture 1" descr="https://mail.google.com/mail/images/cleardot.gif">
          <a:extLst>
            <a:ext uri="{FF2B5EF4-FFF2-40B4-BE49-F238E27FC236}">
              <a16:creationId xmlns:a16="http://schemas.microsoft.com/office/drawing/2014/main" id="{074C86BE-58A7-4A90-839E-650FA96F8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64" name="Picture 1" descr="https://mail.google.com/mail/images/cleardot.gif">
          <a:extLst>
            <a:ext uri="{FF2B5EF4-FFF2-40B4-BE49-F238E27FC236}">
              <a16:creationId xmlns:a16="http://schemas.microsoft.com/office/drawing/2014/main" id="{9B69DA71-C98A-4B44-9E07-E5123A1DB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65" name="Picture 1" descr="https://mail.google.com/mail/images/cleardot.gif">
          <a:extLst>
            <a:ext uri="{FF2B5EF4-FFF2-40B4-BE49-F238E27FC236}">
              <a16:creationId xmlns:a16="http://schemas.microsoft.com/office/drawing/2014/main" id="{081213A7-B934-4488-A11A-CD841F988C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66" name="Picture 1" descr="https://mail.google.com/mail/images/cleardot.gif">
          <a:extLst>
            <a:ext uri="{FF2B5EF4-FFF2-40B4-BE49-F238E27FC236}">
              <a16:creationId xmlns:a16="http://schemas.microsoft.com/office/drawing/2014/main" id="{E39FD2C2-CA5C-406F-949E-A2236EE70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67" name="Picture 1" descr="https://mail.google.com/mail/images/cleardot.gif">
          <a:extLst>
            <a:ext uri="{FF2B5EF4-FFF2-40B4-BE49-F238E27FC236}">
              <a16:creationId xmlns:a16="http://schemas.microsoft.com/office/drawing/2014/main" id="{1A6F46CA-5B8A-450F-A2CD-E23D70E22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68" name="Picture 1" descr="https://mail.google.com/mail/images/cleardot.gif">
          <a:extLst>
            <a:ext uri="{FF2B5EF4-FFF2-40B4-BE49-F238E27FC236}">
              <a16:creationId xmlns:a16="http://schemas.microsoft.com/office/drawing/2014/main" id="{7E9A57F6-2A51-4CF2-A9D3-3DC509AE8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69" name="Picture 1" descr="https://mail.google.com/mail/images/cleardot.gif">
          <a:extLst>
            <a:ext uri="{FF2B5EF4-FFF2-40B4-BE49-F238E27FC236}">
              <a16:creationId xmlns:a16="http://schemas.microsoft.com/office/drawing/2014/main" id="{E5020AEE-60F4-4B41-9BDD-5536153B3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70" name="Picture 1" descr="https://mail.google.com/mail/images/cleardot.gif">
          <a:extLst>
            <a:ext uri="{FF2B5EF4-FFF2-40B4-BE49-F238E27FC236}">
              <a16:creationId xmlns:a16="http://schemas.microsoft.com/office/drawing/2014/main" id="{06A48043-BD35-4CDA-A7E9-C76C11A0A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71" name="Picture 1" descr="https://mail.google.com/mail/images/cleardot.gif">
          <a:extLst>
            <a:ext uri="{FF2B5EF4-FFF2-40B4-BE49-F238E27FC236}">
              <a16:creationId xmlns:a16="http://schemas.microsoft.com/office/drawing/2014/main" id="{80098881-7752-4041-A825-C1D47BCF0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72" name="Picture 1" descr="https://mail.google.com/mail/images/cleardot.gif">
          <a:extLst>
            <a:ext uri="{FF2B5EF4-FFF2-40B4-BE49-F238E27FC236}">
              <a16:creationId xmlns:a16="http://schemas.microsoft.com/office/drawing/2014/main" id="{E66FB22D-E915-4F5C-B686-254397C88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73" name="Picture 1" descr="https://mail.google.com/mail/images/cleardot.gif">
          <a:extLst>
            <a:ext uri="{FF2B5EF4-FFF2-40B4-BE49-F238E27FC236}">
              <a16:creationId xmlns:a16="http://schemas.microsoft.com/office/drawing/2014/main" id="{6795CFF6-BF3B-4321-B82F-5F0977A08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74" name="Picture 1" descr="https://mail.google.com/mail/images/cleardot.gif">
          <a:extLst>
            <a:ext uri="{FF2B5EF4-FFF2-40B4-BE49-F238E27FC236}">
              <a16:creationId xmlns:a16="http://schemas.microsoft.com/office/drawing/2014/main" id="{396D8380-0108-4C63-8018-EC7B6AAC3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75" name="Picture 1" descr="https://mail.google.com/mail/images/cleardot.gif">
          <a:extLst>
            <a:ext uri="{FF2B5EF4-FFF2-40B4-BE49-F238E27FC236}">
              <a16:creationId xmlns:a16="http://schemas.microsoft.com/office/drawing/2014/main" id="{7A48F3DA-B93A-4A57-A461-AE6334315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76" name="Picture 1" descr="https://mail.google.com/mail/images/cleardot.gif">
          <a:extLst>
            <a:ext uri="{FF2B5EF4-FFF2-40B4-BE49-F238E27FC236}">
              <a16:creationId xmlns:a16="http://schemas.microsoft.com/office/drawing/2014/main" id="{653736FE-02F9-4D1E-B341-376B1CD8A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77" name="Picture 1" descr="https://mail.google.com/mail/images/cleardot.gif">
          <a:extLst>
            <a:ext uri="{FF2B5EF4-FFF2-40B4-BE49-F238E27FC236}">
              <a16:creationId xmlns:a16="http://schemas.microsoft.com/office/drawing/2014/main" id="{806C9C21-FEDE-474E-8AB2-62A54EA13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78" name="Picture 1" descr="https://mail.google.com/mail/images/cleardot.gif">
          <a:extLst>
            <a:ext uri="{FF2B5EF4-FFF2-40B4-BE49-F238E27FC236}">
              <a16:creationId xmlns:a16="http://schemas.microsoft.com/office/drawing/2014/main" id="{A39AF189-60FD-478B-B4B6-5A82A0B13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79" name="Picture 1" descr="https://mail.google.com/mail/images/cleardot.gif">
          <a:extLst>
            <a:ext uri="{FF2B5EF4-FFF2-40B4-BE49-F238E27FC236}">
              <a16:creationId xmlns:a16="http://schemas.microsoft.com/office/drawing/2014/main" id="{360808CA-8E40-44BD-AFCD-812DA9F4F0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80" name="Picture 1" descr="https://mail.google.com/mail/images/cleardot.gif">
          <a:extLst>
            <a:ext uri="{FF2B5EF4-FFF2-40B4-BE49-F238E27FC236}">
              <a16:creationId xmlns:a16="http://schemas.microsoft.com/office/drawing/2014/main" id="{A806758D-C737-4818-93F7-894FBACAD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81" name="Picture 1" descr="https://mail.google.com/mail/images/cleardot.gif">
          <a:extLst>
            <a:ext uri="{FF2B5EF4-FFF2-40B4-BE49-F238E27FC236}">
              <a16:creationId xmlns:a16="http://schemas.microsoft.com/office/drawing/2014/main" id="{177ED488-328A-4C47-A9FF-58505E5A6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82" name="Picture 1" descr="https://mail.google.com/mail/images/cleardot.gif">
          <a:extLst>
            <a:ext uri="{FF2B5EF4-FFF2-40B4-BE49-F238E27FC236}">
              <a16:creationId xmlns:a16="http://schemas.microsoft.com/office/drawing/2014/main" id="{32F97A78-1601-46C2-8972-96AB0402F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83" name="Picture 1" descr="https://mail.google.com/mail/images/cleardot.gif">
          <a:extLst>
            <a:ext uri="{FF2B5EF4-FFF2-40B4-BE49-F238E27FC236}">
              <a16:creationId xmlns:a16="http://schemas.microsoft.com/office/drawing/2014/main" id="{A5E752A4-62E3-4380-A0E9-3DE028B28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84" name="Picture 1" descr="https://mail.google.com/mail/images/cleardot.gif">
          <a:extLst>
            <a:ext uri="{FF2B5EF4-FFF2-40B4-BE49-F238E27FC236}">
              <a16:creationId xmlns:a16="http://schemas.microsoft.com/office/drawing/2014/main" id="{CB500F07-E76E-4798-A3B1-781DD55FC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85" name="Picture 1" descr="https://mail.google.com/mail/images/cleardot.gif">
          <a:extLst>
            <a:ext uri="{FF2B5EF4-FFF2-40B4-BE49-F238E27FC236}">
              <a16:creationId xmlns:a16="http://schemas.microsoft.com/office/drawing/2014/main" id="{3C2EB9C5-E084-4D7F-B1A8-9B0C85D89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86" name="Picture 1" descr="https://mail.google.com/mail/images/cleardot.gif">
          <a:extLst>
            <a:ext uri="{FF2B5EF4-FFF2-40B4-BE49-F238E27FC236}">
              <a16:creationId xmlns:a16="http://schemas.microsoft.com/office/drawing/2014/main" id="{B822B7A0-7460-4E91-A8F3-FBD56A704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87" name="Picture 1" descr="https://mail.google.com/mail/images/cleardot.gif">
          <a:extLst>
            <a:ext uri="{FF2B5EF4-FFF2-40B4-BE49-F238E27FC236}">
              <a16:creationId xmlns:a16="http://schemas.microsoft.com/office/drawing/2014/main" id="{3986CDB5-9E81-4382-AEBB-2C8E85DFCB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88" name="Picture 1" descr="https://mail.google.com/mail/images/cleardot.gif">
          <a:extLst>
            <a:ext uri="{FF2B5EF4-FFF2-40B4-BE49-F238E27FC236}">
              <a16:creationId xmlns:a16="http://schemas.microsoft.com/office/drawing/2014/main" id="{0E2FB4DF-9B93-44DB-B24E-15D3A14F7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89" name="Picture 1" descr="https://mail.google.com/mail/images/cleardot.gif">
          <a:extLst>
            <a:ext uri="{FF2B5EF4-FFF2-40B4-BE49-F238E27FC236}">
              <a16:creationId xmlns:a16="http://schemas.microsoft.com/office/drawing/2014/main" id="{8080BCD3-4CA8-4098-B05A-319F8B5AC2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90" name="Picture 1" descr="https://mail.google.com/mail/images/cleardot.gif">
          <a:extLst>
            <a:ext uri="{FF2B5EF4-FFF2-40B4-BE49-F238E27FC236}">
              <a16:creationId xmlns:a16="http://schemas.microsoft.com/office/drawing/2014/main" id="{DFECE148-E76F-411B-BF6D-4B8413326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91" name="Picture 1" descr="https://mail.google.com/mail/images/cleardot.gif">
          <a:extLst>
            <a:ext uri="{FF2B5EF4-FFF2-40B4-BE49-F238E27FC236}">
              <a16:creationId xmlns:a16="http://schemas.microsoft.com/office/drawing/2014/main" id="{537AA80D-4E00-45F1-8040-7960D5C94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92" name="Picture 1" descr="https://mail.google.com/mail/images/cleardot.gif">
          <a:extLst>
            <a:ext uri="{FF2B5EF4-FFF2-40B4-BE49-F238E27FC236}">
              <a16:creationId xmlns:a16="http://schemas.microsoft.com/office/drawing/2014/main" id="{79F64A15-6825-46C1-9592-188605150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93" name="Picture 1" descr="https://mail.google.com/mail/images/cleardot.gif">
          <a:extLst>
            <a:ext uri="{FF2B5EF4-FFF2-40B4-BE49-F238E27FC236}">
              <a16:creationId xmlns:a16="http://schemas.microsoft.com/office/drawing/2014/main" id="{74C82C1C-7864-4235-B624-6AF8AC4623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94" name="Picture 1" descr="https://mail.google.com/mail/images/cleardot.gif">
          <a:extLst>
            <a:ext uri="{FF2B5EF4-FFF2-40B4-BE49-F238E27FC236}">
              <a16:creationId xmlns:a16="http://schemas.microsoft.com/office/drawing/2014/main" id="{4DE9E18C-4CD5-4E43-BFC3-0ED8F23661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95" name="Picture 1" descr="https://mail.google.com/mail/images/cleardot.gif">
          <a:extLst>
            <a:ext uri="{FF2B5EF4-FFF2-40B4-BE49-F238E27FC236}">
              <a16:creationId xmlns:a16="http://schemas.microsoft.com/office/drawing/2014/main" id="{79D35A8F-2512-49A6-9D7A-5D512BB58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96" name="Picture 1" descr="https://mail.google.com/mail/images/cleardot.gif">
          <a:extLst>
            <a:ext uri="{FF2B5EF4-FFF2-40B4-BE49-F238E27FC236}">
              <a16:creationId xmlns:a16="http://schemas.microsoft.com/office/drawing/2014/main" id="{08FB82F8-FAA1-4374-AB11-676019809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97" name="Picture 1" descr="https://mail.google.com/mail/images/cleardot.gif">
          <a:extLst>
            <a:ext uri="{FF2B5EF4-FFF2-40B4-BE49-F238E27FC236}">
              <a16:creationId xmlns:a16="http://schemas.microsoft.com/office/drawing/2014/main" id="{0FF1B46F-4103-46B2-ACFC-99C149E2C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98" name="Picture 1" descr="https://mail.google.com/mail/images/cleardot.gif">
          <a:extLst>
            <a:ext uri="{FF2B5EF4-FFF2-40B4-BE49-F238E27FC236}">
              <a16:creationId xmlns:a16="http://schemas.microsoft.com/office/drawing/2014/main" id="{1CC60216-EE3E-457E-9D69-6A117FB63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399" name="Picture 1" descr="https://mail.google.com/mail/images/cleardot.gif">
          <a:extLst>
            <a:ext uri="{FF2B5EF4-FFF2-40B4-BE49-F238E27FC236}">
              <a16:creationId xmlns:a16="http://schemas.microsoft.com/office/drawing/2014/main" id="{83B01A19-4B8C-47FE-A983-61C617527A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00" name="Picture 1" descr="https://mail.google.com/mail/images/cleardot.gif">
          <a:extLst>
            <a:ext uri="{FF2B5EF4-FFF2-40B4-BE49-F238E27FC236}">
              <a16:creationId xmlns:a16="http://schemas.microsoft.com/office/drawing/2014/main" id="{65D6F4EE-F5F0-4868-B140-9CA743523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01" name="Picture 1" descr="https://mail.google.com/mail/images/cleardot.gif">
          <a:extLst>
            <a:ext uri="{FF2B5EF4-FFF2-40B4-BE49-F238E27FC236}">
              <a16:creationId xmlns:a16="http://schemas.microsoft.com/office/drawing/2014/main" id="{5007AE30-AACC-48A7-BAAF-6A9AAF0314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02" name="Picture 1" descr="https://mail.google.com/mail/images/cleardot.gif">
          <a:extLst>
            <a:ext uri="{FF2B5EF4-FFF2-40B4-BE49-F238E27FC236}">
              <a16:creationId xmlns:a16="http://schemas.microsoft.com/office/drawing/2014/main" id="{D8C3DC8F-F3E8-455B-B4C3-98F8A5B69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03" name="Picture 1" descr="https://mail.google.com/mail/images/cleardot.gif">
          <a:extLst>
            <a:ext uri="{FF2B5EF4-FFF2-40B4-BE49-F238E27FC236}">
              <a16:creationId xmlns:a16="http://schemas.microsoft.com/office/drawing/2014/main" id="{C65A72B0-CD71-40D4-993D-439AC1EA4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04" name="Picture 1" descr="https://mail.google.com/mail/images/cleardot.gif">
          <a:extLst>
            <a:ext uri="{FF2B5EF4-FFF2-40B4-BE49-F238E27FC236}">
              <a16:creationId xmlns:a16="http://schemas.microsoft.com/office/drawing/2014/main" id="{F2A8824A-E3FB-4488-AD1E-57C46F45E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05" name="Picture 1" descr="https://mail.google.com/mail/images/cleardot.gif">
          <a:extLst>
            <a:ext uri="{FF2B5EF4-FFF2-40B4-BE49-F238E27FC236}">
              <a16:creationId xmlns:a16="http://schemas.microsoft.com/office/drawing/2014/main" id="{63A96C0D-4B31-419A-851C-984EE7675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06" name="Picture 1" descr="https://mail.google.com/mail/images/cleardot.gif">
          <a:extLst>
            <a:ext uri="{FF2B5EF4-FFF2-40B4-BE49-F238E27FC236}">
              <a16:creationId xmlns:a16="http://schemas.microsoft.com/office/drawing/2014/main" id="{50DE47AF-2776-4573-B8DE-F09FACF4F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07" name="Picture 1" descr="https://mail.google.com/mail/images/cleardot.gif">
          <a:extLst>
            <a:ext uri="{FF2B5EF4-FFF2-40B4-BE49-F238E27FC236}">
              <a16:creationId xmlns:a16="http://schemas.microsoft.com/office/drawing/2014/main" id="{569DF898-92CE-44B8-8583-A4F7E9B8B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08" name="Picture 1" descr="https://mail.google.com/mail/images/cleardot.gif">
          <a:extLst>
            <a:ext uri="{FF2B5EF4-FFF2-40B4-BE49-F238E27FC236}">
              <a16:creationId xmlns:a16="http://schemas.microsoft.com/office/drawing/2014/main" id="{3A735667-C5A5-4FA7-B8DD-482A23219A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09" name="Picture 1" descr="https://mail.google.com/mail/images/cleardot.gif">
          <a:extLst>
            <a:ext uri="{FF2B5EF4-FFF2-40B4-BE49-F238E27FC236}">
              <a16:creationId xmlns:a16="http://schemas.microsoft.com/office/drawing/2014/main" id="{BA5C3EFA-81C6-41F5-8BF7-7E5A819D4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10" name="Picture 1" descr="https://mail.google.com/mail/images/cleardot.gif">
          <a:extLst>
            <a:ext uri="{FF2B5EF4-FFF2-40B4-BE49-F238E27FC236}">
              <a16:creationId xmlns:a16="http://schemas.microsoft.com/office/drawing/2014/main" id="{E2BEDA6E-B88B-4D19-8A4F-F106C9A25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11" name="Picture 1" descr="https://mail.google.com/mail/images/cleardot.gif">
          <a:extLst>
            <a:ext uri="{FF2B5EF4-FFF2-40B4-BE49-F238E27FC236}">
              <a16:creationId xmlns:a16="http://schemas.microsoft.com/office/drawing/2014/main" id="{399238EC-2F33-4803-B42A-A11C6B73A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12" name="Picture 1" descr="https://mail.google.com/mail/images/cleardot.gif">
          <a:extLst>
            <a:ext uri="{FF2B5EF4-FFF2-40B4-BE49-F238E27FC236}">
              <a16:creationId xmlns:a16="http://schemas.microsoft.com/office/drawing/2014/main" id="{5F275726-E184-480E-8354-DA7B66E3C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13" name="Picture 1" descr="https://mail.google.com/mail/images/cleardot.gif">
          <a:extLst>
            <a:ext uri="{FF2B5EF4-FFF2-40B4-BE49-F238E27FC236}">
              <a16:creationId xmlns:a16="http://schemas.microsoft.com/office/drawing/2014/main" id="{3155C065-961D-48C5-9615-21AFC1BA8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14" name="Picture 1" descr="https://mail.google.com/mail/images/cleardot.gif">
          <a:extLst>
            <a:ext uri="{FF2B5EF4-FFF2-40B4-BE49-F238E27FC236}">
              <a16:creationId xmlns:a16="http://schemas.microsoft.com/office/drawing/2014/main" id="{0CD9E76C-32EF-42AB-86FC-40EF8EE7C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15" name="Picture 1" descr="https://mail.google.com/mail/images/cleardot.gif">
          <a:extLst>
            <a:ext uri="{FF2B5EF4-FFF2-40B4-BE49-F238E27FC236}">
              <a16:creationId xmlns:a16="http://schemas.microsoft.com/office/drawing/2014/main" id="{D59C3431-2695-453E-80F4-2994B2780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16" name="Picture 1" descr="https://mail.google.com/mail/images/cleardot.gif">
          <a:extLst>
            <a:ext uri="{FF2B5EF4-FFF2-40B4-BE49-F238E27FC236}">
              <a16:creationId xmlns:a16="http://schemas.microsoft.com/office/drawing/2014/main" id="{707F202A-A245-45C3-9665-9E41C2A512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17" name="Picture 1" descr="https://mail.google.com/mail/images/cleardot.gif">
          <a:extLst>
            <a:ext uri="{FF2B5EF4-FFF2-40B4-BE49-F238E27FC236}">
              <a16:creationId xmlns:a16="http://schemas.microsoft.com/office/drawing/2014/main" id="{5CFED42B-F35B-4133-BD8A-FA571E903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18" name="Picture 1" descr="https://mail.google.com/mail/images/cleardot.gif">
          <a:extLst>
            <a:ext uri="{FF2B5EF4-FFF2-40B4-BE49-F238E27FC236}">
              <a16:creationId xmlns:a16="http://schemas.microsoft.com/office/drawing/2014/main" id="{A8F9580B-DBC5-4A4D-9532-284A506C8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19" name="Picture 1" descr="https://mail.google.com/mail/images/cleardot.gif">
          <a:extLst>
            <a:ext uri="{FF2B5EF4-FFF2-40B4-BE49-F238E27FC236}">
              <a16:creationId xmlns:a16="http://schemas.microsoft.com/office/drawing/2014/main" id="{7A817C84-29EC-4F42-B623-C6F242B59C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20" name="Picture 1" descr="https://mail.google.com/mail/images/cleardot.gif">
          <a:extLst>
            <a:ext uri="{FF2B5EF4-FFF2-40B4-BE49-F238E27FC236}">
              <a16:creationId xmlns:a16="http://schemas.microsoft.com/office/drawing/2014/main" id="{E9029E86-FDFA-451D-8449-7FA4B2375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21" name="Picture 1" descr="https://mail.google.com/mail/images/cleardot.gif">
          <a:extLst>
            <a:ext uri="{FF2B5EF4-FFF2-40B4-BE49-F238E27FC236}">
              <a16:creationId xmlns:a16="http://schemas.microsoft.com/office/drawing/2014/main" id="{62833EB8-C56E-4AD4-A248-B1496BBB24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22" name="Picture 1" descr="https://mail.google.com/mail/images/cleardot.gif">
          <a:extLst>
            <a:ext uri="{FF2B5EF4-FFF2-40B4-BE49-F238E27FC236}">
              <a16:creationId xmlns:a16="http://schemas.microsoft.com/office/drawing/2014/main" id="{D02DFF2B-99CB-4C35-8F7D-F794B17A3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23" name="Picture 1" descr="https://mail.google.com/mail/images/cleardot.gif">
          <a:extLst>
            <a:ext uri="{FF2B5EF4-FFF2-40B4-BE49-F238E27FC236}">
              <a16:creationId xmlns:a16="http://schemas.microsoft.com/office/drawing/2014/main" id="{3B0308D5-7965-44DF-A4CA-81565EC3D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24" name="Picture 1" descr="https://mail.google.com/mail/images/cleardot.gif">
          <a:extLst>
            <a:ext uri="{FF2B5EF4-FFF2-40B4-BE49-F238E27FC236}">
              <a16:creationId xmlns:a16="http://schemas.microsoft.com/office/drawing/2014/main" id="{4B4F91CA-BC3F-49C0-BBC4-0D0BD27807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25" name="Picture 1" descr="https://mail.google.com/mail/images/cleardot.gif">
          <a:extLst>
            <a:ext uri="{FF2B5EF4-FFF2-40B4-BE49-F238E27FC236}">
              <a16:creationId xmlns:a16="http://schemas.microsoft.com/office/drawing/2014/main" id="{69487EDA-D82D-4FDF-A67C-D17E89BB4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26" name="Picture 1" descr="https://mail.google.com/mail/images/cleardot.gif">
          <a:extLst>
            <a:ext uri="{FF2B5EF4-FFF2-40B4-BE49-F238E27FC236}">
              <a16:creationId xmlns:a16="http://schemas.microsoft.com/office/drawing/2014/main" id="{E0E6D67F-8B4F-480A-B9F1-098B9CFD6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27" name="Picture 1" descr="https://mail.google.com/mail/images/cleardot.gif">
          <a:extLst>
            <a:ext uri="{FF2B5EF4-FFF2-40B4-BE49-F238E27FC236}">
              <a16:creationId xmlns:a16="http://schemas.microsoft.com/office/drawing/2014/main" id="{58C154F5-05CF-4BB1-954E-ECBA84AE6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28" name="Picture 1" descr="https://mail.google.com/mail/images/cleardot.gif">
          <a:extLst>
            <a:ext uri="{FF2B5EF4-FFF2-40B4-BE49-F238E27FC236}">
              <a16:creationId xmlns:a16="http://schemas.microsoft.com/office/drawing/2014/main" id="{5BFB32EF-9ECE-4F86-A8B1-3A7522053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29" name="Picture 1" descr="https://mail.google.com/mail/images/cleardot.gif">
          <a:extLst>
            <a:ext uri="{FF2B5EF4-FFF2-40B4-BE49-F238E27FC236}">
              <a16:creationId xmlns:a16="http://schemas.microsoft.com/office/drawing/2014/main" id="{C507CED6-4CCC-4EDB-9A15-10DBCCE27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30" name="Picture 1" descr="https://mail.google.com/mail/images/cleardot.gif">
          <a:extLst>
            <a:ext uri="{FF2B5EF4-FFF2-40B4-BE49-F238E27FC236}">
              <a16:creationId xmlns:a16="http://schemas.microsoft.com/office/drawing/2014/main" id="{D07ADC6C-D12B-43DB-976D-5F699562A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31" name="Picture 1" descr="https://mail.google.com/mail/images/cleardot.gif">
          <a:extLst>
            <a:ext uri="{FF2B5EF4-FFF2-40B4-BE49-F238E27FC236}">
              <a16:creationId xmlns:a16="http://schemas.microsoft.com/office/drawing/2014/main" id="{3E18C9AC-C53B-4B01-A6DA-D56A8635F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32" name="Picture 1" descr="https://mail.google.com/mail/images/cleardot.gif">
          <a:extLst>
            <a:ext uri="{FF2B5EF4-FFF2-40B4-BE49-F238E27FC236}">
              <a16:creationId xmlns:a16="http://schemas.microsoft.com/office/drawing/2014/main" id="{61612AAA-E2C2-48BB-B344-8B801CCE40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33" name="Picture 1" descr="https://mail.google.com/mail/images/cleardot.gif">
          <a:extLst>
            <a:ext uri="{FF2B5EF4-FFF2-40B4-BE49-F238E27FC236}">
              <a16:creationId xmlns:a16="http://schemas.microsoft.com/office/drawing/2014/main" id="{CA6D9B77-4F71-4D90-879C-E556F73C4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34" name="Picture 1" descr="https://mail.google.com/mail/images/cleardot.gif">
          <a:extLst>
            <a:ext uri="{FF2B5EF4-FFF2-40B4-BE49-F238E27FC236}">
              <a16:creationId xmlns:a16="http://schemas.microsoft.com/office/drawing/2014/main" id="{DD6BEFD8-0B6E-47A0-9EEA-66C7EF99A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35" name="Picture 1" descr="https://mail.google.com/mail/images/cleardot.gif">
          <a:extLst>
            <a:ext uri="{FF2B5EF4-FFF2-40B4-BE49-F238E27FC236}">
              <a16:creationId xmlns:a16="http://schemas.microsoft.com/office/drawing/2014/main" id="{CB765829-88C2-430D-AAA8-029DE1422B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36" name="Picture 1" descr="https://mail.google.com/mail/images/cleardot.gif">
          <a:extLst>
            <a:ext uri="{FF2B5EF4-FFF2-40B4-BE49-F238E27FC236}">
              <a16:creationId xmlns:a16="http://schemas.microsoft.com/office/drawing/2014/main" id="{9237C05A-74F3-482B-B5E1-A108230269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37" name="Picture 1" descr="https://mail.google.com/mail/images/cleardot.gif">
          <a:extLst>
            <a:ext uri="{FF2B5EF4-FFF2-40B4-BE49-F238E27FC236}">
              <a16:creationId xmlns:a16="http://schemas.microsoft.com/office/drawing/2014/main" id="{0771FCA8-2267-4DCC-A6E3-E6DA3C354D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38" name="Picture 1" descr="https://mail.google.com/mail/images/cleardot.gif">
          <a:extLst>
            <a:ext uri="{FF2B5EF4-FFF2-40B4-BE49-F238E27FC236}">
              <a16:creationId xmlns:a16="http://schemas.microsoft.com/office/drawing/2014/main" id="{75910154-0673-4046-BACB-3EF4C2D393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39" name="Picture 1" descr="https://mail.google.com/mail/images/cleardot.gif">
          <a:extLst>
            <a:ext uri="{FF2B5EF4-FFF2-40B4-BE49-F238E27FC236}">
              <a16:creationId xmlns:a16="http://schemas.microsoft.com/office/drawing/2014/main" id="{145D5A58-992C-448C-B92D-B90B86A7F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40" name="Picture 1" descr="https://mail.google.com/mail/images/cleardot.gif">
          <a:extLst>
            <a:ext uri="{FF2B5EF4-FFF2-40B4-BE49-F238E27FC236}">
              <a16:creationId xmlns:a16="http://schemas.microsoft.com/office/drawing/2014/main" id="{E6CC93F9-ECC2-4230-B37F-56430604B2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41" name="Picture 1" descr="https://mail.google.com/mail/images/cleardot.gif">
          <a:extLst>
            <a:ext uri="{FF2B5EF4-FFF2-40B4-BE49-F238E27FC236}">
              <a16:creationId xmlns:a16="http://schemas.microsoft.com/office/drawing/2014/main" id="{76E8FCD2-C751-4BA7-A5EE-C0B0D268E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42" name="Picture 1" descr="https://mail.google.com/mail/images/cleardot.gif">
          <a:extLst>
            <a:ext uri="{FF2B5EF4-FFF2-40B4-BE49-F238E27FC236}">
              <a16:creationId xmlns:a16="http://schemas.microsoft.com/office/drawing/2014/main" id="{346F6726-FDCA-4ECD-A185-0E733E576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43" name="Picture 1" descr="https://mail.google.com/mail/images/cleardot.gif">
          <a:extLst>
            <a:ext uri="{FF2B5EF4-FFF2-40B4-BE49-F238E27FC236}">
              <a16:creationId xmlns:a16="http://schemas.microsoft.com/office/drawing/2014/main" id="{9A76E65A-D497-4DE3-B571-F64E734143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44" name="Picture 1" descr="https://mail.google.com/mail/images/cleardot.gif">
          <a:extLst>
            <a:ext uri="{FF2B5EF4-FFF2-40B4-BE49-F238E27FC236}">
              <a16:creationId xmlns:a16="http://schemas.microsoft.com/office/drawing/2014/main" id="{26CB3840-B1FC-406D-9051-E8FB3FE05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45" name="Picture 1" descr="https://mail.google.com/mail/images/cleardot.gif">
          <a:extLst>
            <a:ext uri="{FF2B5EF4-FFF2-40B4-BE49-F238E27FC236}">
              <a16:creationId xmlns:a16="http://schemas.microsoft.com/office/drawing/2014/main" id="{625A8D7B-E090-45FB-B5B6-2BE429EBA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46" name="Picture 1" descr="https://mail.google.com/mail/images/cleardot.gif">
          <a:extLst>
            <a:ext uri="{FF2B5EF4-FFF2-40B4-BE49-F238E27FC236}">
              <a16:creationId xmlns:a16="http://schemas.microsoft.com/office/drawing/2014/main" id="{20EB6B26-E447-4230-99A3-4C57410EB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47" name="Picture 1" descr="https://mail.google.com/mail/images/cleardot.gif">
          <a:extLst>
            <a:ext uri="{FF2B5EF4-FFF2-40B4-BE49-F238E27FC236}">
              <a16:creationId xmlns:a16="http://schemas.microsoft.com/office/drawing/2014/main" id="{DB94BC8D-9CCB-495F-AE4B-D86D0F62F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48" name="Picture 1" descr="https://mail.google.com/mail/images/cleardot.gif">
          <a:extLst>
            <a:ext uri="{FF2B5EF4-FFF2-40B4-BE49-F238E27FC236}">
              <a16:creationId xmlns:a16="http://schemas.microsoft.com/office/drawing/2014/main" id="{0504CFD9-C7D5-44E8-9263-17DD2DF4A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49" name="Picture 1" descr="https://mail.google.com/mail/images/cleardot.gif">
          <a:extLst>
            <a:ext uri="{FF2B5EF4-FFF2-40B4-BE49-F238E27FC236}">
              <a16:creationId xmlns:a16="http://schemas.microsoft.com/office/drawing/2014/main" id="{A3AFEAC9-9B89-45F1-9AB9-FDDD3BEA7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50" name="Picture 1" descr="https://mail.google.com/mail/images/cleardot.gif">
          <a:extLst>
            <a:ext uri="{FF2B5EF4-FFF2-40B4-BE49-F238E27FC236}">
              <a16:creationId xmlns:a16="http://schemas.microsoft.com/office/drawing/2014/main" id="{E2E65965-5A22-4D0B-9152-BDDC9AF097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51" name="Picture 1" descr="https://mail.google.com/mail/images/cleardot.gif">
          <a:extLst>
            <a:ext uri="{FF2B5EF4-FFF2-40B4-BE49-F238E27FC236}">
              <a16:creationId xmlns:a16="http://schemas.microsoft.com/office/drawing/2014/main" id="{3D862E83-7F94-4551-8557-E831D0CC0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52" name="Picture 1" descr="https://mail.google.com/mail/images/cleardot.gif">
          <a:extLst>
            <a:ext uri="{FF2B5EF4-FFF2-40B4-BE49-F238E27FC236}">
              <a16:creationId xmlns:a16="http://schemas.microsoft.com/office/drawing/2014/main" id="{ED975FF2-75E6-45B6-8C37-0F6C84942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53" name="Picture 1" descr="https://mail.google.com/mail/images/cleardot.gif">
          <a:extLst>
            <a:ext uri="{FF2B5EF4-FFF2-40B4-BE49-F238E27FC236}">
              <a16:creationId xmlns:a16="http://schemas.microsoft.com/office/drawing/2014/main" id="{EAA6702A-CA64-4B97-8082-5CBA50854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54" name="Picture 1" descr="https://mail.google.com/mail/images/cleardot.gif">
          <a:extLst>
            <a:ext uri="{FF2B5EF4-FFF2-40B4-BE49-F238E27FC236}">
              <a16:creationId xmlns:a16="http://schemas.microsoft.com/office/drawing/2014/main" id="{21500CAA-656B-49AF-90F7-E826E66E2C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55" name="Picture 1" descr="https://mail.google.com/mail/images/cleardot.gif">
          <a:extLst>
            <a:ext uri="{FF2B5EF4-FFF2-40B4-BE49-F238E27FC236}">
              <a16:creationId xmlns:a16="http://schemas.microsoft.com/office/drawing/2014/main" id="{4A9A54C9-48B5-413A-B093-C75D4EF42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56" name="Picture 1" descr="https://mail.google.com/mail/images/cleardot.gif">
          <a:extLst>
            <a:ext uri="{FF2B5EF4-FFF2-40B4-BE49-F238E27FC236}">
              <a16:creationId xmlns:a16="http://schemas.microsoft.com/office/drawing/2014/main" id="{87E6875E-566F-453D-9D59-03CDFDA9D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57" name="Picture 1" descr="https://mail.google.com/mail/images/cleardot.gif">
          <a:extLst>
            <a:ext uri="{FF2B5EF4-FFF2-40B4-BE49-F238E27FC236}">
              <a16:creationId xmlns:a16="http://schemas.microsoft.com/office/drawing/2014/main" id="{2109D919-8B13-4554-94A5-187F9C4EE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58" name="Picture 1" descr="https://mail.google.com/mail/images/cleardot.gif">
          <a:extLst>
            <a:ext uri="{FF2B5EF4-FFF2-40B4-BE49-F238E27FC236}">
              <a16:creationId xmlns:a16="http://schemas.microsoft.com/office/drawing/2014/main" id="{4F6B763D-95EA-467B-9BEA-750DC68B33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59" name="Picture 1" descr="https://mail.google.com/mail/images/cleardot.gif">
          <a:extLst>
            <a:ext uri="{FF2B5EF4-FFF2-40B4-BE49-F238E27FC236}">
              <a16:creationId xmlns:a16="http://schemas.microsoft.com/office/drawing/2014/main" id="{BD6603D2-79B5-4B8B-AF77-71ECCBBC9B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60" name="Picture 1" descr="https://mail.google.com/mail/images/cleardot.gif">
          <a:extLst>
            <a:ext uri="{FF2B5EF4-FFF2-40B4-BE49-F238E27FC236}">
              <a16:creationId xmlns:a16="http://schemas.microsoft.com/office/drawing/2014/main" id="{94C25175-6468-4CF3-B266-DB9603AB4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61" name="Picture 1" descr="https://mail.google.com/mail/images/cleardot.gif">
          <a:extLst>
            <a:ext uri="{FF2B5EF4-FFF2-40B4-BE49-F238E27FC236}">
              <a16:creationId xmlns:a16="http://schemas.microsoft.com/office/drawing/2014/main" id="{3BBA3848-D194-4552-A861-2451209F98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62" name="Picture 1" descr="https://mail.google.com/mail/images/cleardot.gif">
          <a:extLst>
            <a:ext uri="{FF2B5EF4-FFF2-40B4-BE49-F238E27FC236}">
              <a16:creationId xmlns:a16="http://schemas.microsoft.com/office/drawing/2014/main" id="{47B0ACEF-D5DA-4A34-AAA3-66AFA3355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63" name="Picture 1" descr="https://mail.google.com/mail/images/cleardot.gif">
          <a:extLst>
            <a:ext uri="{FF2B5EF4-FFF2-40B4-BE49-F238E27FC236}">
              <a16:creationId xmlns:a16="http://schemas.microsoft.com/office/drawing/2014/main" id="{6F67DE11-4FB7-4E6D-9FAA-9B86CDF9DB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64" name="Picture 1" descr="https://mail.google.com/mail/images/cleardot.gif">
          <a:extLst>
            <a:ext uri="{FF2B5EF4-FFF2-40B4-BE49-F238E27FC236}">
              <a16:creationId xmlns:a16="http://schemas.microsoft.com/office/drawing/2014/main" id="{6886E0E5-71F3-4F4E-8FD3-679E4A403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65" name="Picture 1" descr="https://mail.google.com/mail/images/cleardot.gif">
          <a:extLst>
            <a:ext uri="{FF2B5EF4-FFF2-40B4-BE49-F238E27FC236}">
              <a16:creationId xmlns:a16="http://schemas.microsoft.com/office/drawing/2014/main" id="{C827D33D-5ACD-4995-81EC-EB32D3D98C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66" name="Picture 1" descr="https://mail.google.com/mail/images/cleardot.gif">
          <a:extLst>
            <a:ext uri="{FF2B5EF4-FFF2-40B4-BE49-F238E27FC236}">
              <a16:creationId xmlns:a16="http://schemas.microsoft.com/office/drawing/2014/main" id="{8DA2B48B-F6D5-40CD-984D-F375173A2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67" name="Picture 1" descr="https://mail.google.com/mail/images/cleardot.gif">
          <a:extLst>
            <a:ext uri="{FF2B5EF4-FFF2-40B4-BE49-F238E27FC236}">
              <a16:creationId xmlns:a16="http://schemas.microsoft.com/office/drawing/2014/main" id="{A5390A8B-CD17-467A-B6B8-787F98F51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68" name="Picture 1" descr="https://mail.google.com/mail/images/cleardot.gif">
          <a:extLst>
            <a:ext uri="{FF2B5EF4-FFF2-40B4-BE49-F238E27FC236}">
              <a16:creationId xmlns:a16="http://schemas.microsoft.com/office/drawing/2014/main" id="{F846D48C-EC2C-44A1-9E1A-55089E3C1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69" name="Picture 1" descr="https://mail.google.com/mail/images/cleardot.gif">
          <a:extLst>
            <a:ext uri="{FF2B5EF4-FFF2-40B4-BE49-F238E27FC236}">
              <a16:creationId xmlns:a16="http://schemas.microsoft.com/office/drawing/2014/main" id="{D2FB7039-625A-47FE-9221-693004163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70" name="Picture 1" descr="https://mail.google.com/mail/images/cleardot.gif">
          <a:extLst>
            <a:ext uri="{FF2B5EF4-FFF2-40B4-BE49-F238E27FC236}">
              <a16:creationId xmlns:a16="http://schemas.microsoft.com/office/drawing/2014/main" id="{473605BC-51FB-4F6D-84D2-979582695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71" name="Picture 1" descr="https://mail.google.com/mail/images/cleardot.gif">
          <a:extLst>
            <a:ext uri="{FF2B5EF4-FFF2-40B4-BE49-F238E27FC236}">
              <a16:creationId xmlns:a16="http://schemas.microsoft.com/office/drawing/2014/main" id="{D6F91773-543A-4B77-9430-D24C890D6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72" name="Picture 1" descr="https://mail.google.com/mail/images/cleardot.gif">
          <a:extLst>
            <a:ext uri="{FF2B5EF4-FFF2-40B4-BE49-F238E27FC236}">
              <a16:creationId xmlns:a16="http://schemas.microsoft.com/office/drawing/2014/main" id="{0334FBDB-69F4-463C-9871-F086F1E80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73" name="Picture 1" descr="https://mail.google.com/mail/images/cleardot.gif">
          <a:extLst>
            <a:ext uri="{FF2B5EF4-FFF2-40B4-BE49-F238E27FC236}">
              <a16:creationId xmlns:a16="http://schemas.microsoft.com/office/drawing/2014/main" id="{685AADA7-8209-49C6-BFD2-80CDF915EB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74" name="Picture 1" descr="https://mail.google.com/mail/images/cleardot.gif">
          <a:extLst>
            <a:ext uri="{FF2B5EF4-FFF2-40B4-BE49-F238E27FC236}">
              <a16:creationId xmlns:a16="http://schemas.microsoft.com/office/drawing/2014/main" id="{E86E012D-755D-42E7-8ECC-E53F7B23B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75" name="Picture 1" descr="https://mail.google.com/mail/images/cleardot.gif">
          <a:extLst>
            <a:ext uri="{FF2B5EF4-FFF2-40B4-BE49-F238E27FC236}">
              <a16:creationId xmlns:a16="http://schemas.microsoft.com/office/drawing/2014/main" id="{C5EC4247-0A2B-46DD-A040-C970189235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76" name="Picture 1" descr="https://mail.google.com/mail/images/cleardot.gif">
          <a:extLst>
            <a:ext uri="{FF2B5EF4-FFF2-40B4-BE49-F238E27FC236}">
              <a16:creationId xmlns:a16="http://schemas.microsoft.com/office/drawing/2014/main" id="{C510752E-8CAF-4F47-8038-81EA317B8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77" name="Picture 1" descr="https://mail.google.com/mail/images/cleardot.gif">
          <a:extLst>
            <a:ext uri="{FF2B5EF4-FFF2-40B4-BE49-F238E27FC236}">
              <a16:creationId xmlns:a16="http://schemas.microsoft.com/office/drawing/2014/main" id="{4E8A4CC0-1C61-41FB-8F37-1D4141261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78" name="Picture 1" descr="https://mail.google.com/mail/images/cleardot.gif">
          <a:extLst>
            <a:ext uri="{FF2B5EF4-FFF2-40B4-BE49-F238E27FC236}">
              <a16:creationId xmlns:a16="http://schemas.microsoft.com/office/drawing/2014/main" id="{D55DB11B-DAA4-4B68-8F81-80B215408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79" name="Picture 1" descr="https://mail.google.com/mail/images/cleardot.gif">
          <a:extLst>
            <a:ext uri="{FF2B5EF4-FFF2-40B4-BE49-F238E27FC236}">
              <a16:creationId xmlns:a16="http://schemas.microsoft.com/office/drawing/2014/main" id="{50F74683-875C-41AA-A443-92ABFBFA9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80" name="Picture 1" descr="https://mail.google.com/mail/images/cleardot.gif">
          <a:extLst>
            <a:ext uri="{FF2B5EF4-FFF2-40B4-BE49-F238E27FC236}">
              <a16:creationId xmlns:a16="http://schemas.microsoft.com/office/drawing/2014/main" id="{C9A723BA-0DE7-4B66-82A4-59AD000C5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81" name="Picture 1" descr="https://mail.google.com/mail/images/cleardot.gif">
          <a:extLst>
            <a:ext uri="{FF2B5EF4-FFF2-40B4-BE49-F238E27FC236}">
              <a16:creationId xmlns:a16="http://schemas.microsoft.com/office/drawing/2014/main" id="{4FFF52CC-F9CA-4ADE-B825-E0E02B4BD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82" name="Picture 1" descr="https://mail.google.com/mail/images/cleardot.gif">
          <a:extLst>
            <a:ext uri="{FF2B5EF4-FFF2-40B4-BE49-F238E27FC236}">
              <a16:creationId xmlns:a16="http://schemas.microsoft.com/office/drawing/2014/main" id="{65EE1303-356F-4B20-A6C8-1AACB9406E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83" name="Picture 1" descr="https://mail.google.com/mail/images/cleardot.gif">
          <a:extLst>
            <a:ext uri="{FF2B5EF4-FFF2-40B4-BE49-F238E27FC236}">
              <a16:creationId xmlns:a16="http://schemas.microsoft.com/office/drawing/2014/main" id="{C3188C0C-7E63-48BB-93EB-2BB219FA8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84" name="Picture 1" descr="https://mail.google.com/mail/images/cleardot.gif">
          <a:extLst>
            <a:ext uri="{FF2B5EF4-FFF2-40B4-BE49-F238E27FC236}">
              <a16:creationId xmlns:a16="http://schemas.microsoft.com/office/drawing/2014/main" id="{DF7BCBBD-4F72-423F-96B9-3436F5471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85" name="Picture 1" descr="https://mail.google.com/mail/images/cleardot.gif">
          <a:extLst>
            <a:ext uri="{FF2B5EF4-FFF2-40B4-BE49-F238E27FC236}">
              <a16:creationId xmlns:a16="http://schemas.microsoft.com/office/drawing/2014/main" id="{7674C4FF-ADB8-47D1-BF89-C6675BA1A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86" name="Picture 1" descr="https://mail.google.com/mail/images/cleardot.gif">
          <a:extLst>
            <a:ext uri="{FF2B5EF4-FFF2-40B4-BE49-F238E27FC236}">
              <a16:creationId xmlns:a16="http://schemas.microsoft.com/office/drawing/2014/main" id="{8F5057C0-3C48-4EED-A5DB-46490ECFBE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87" name="Picture 1" descr="https://mail.google.com/mail/images/cleardot.gif">
          <a:extLst>
            <a:ext uri="{FF2B5EF4-FFF2-40B4-BE49-F238E27FC236}">
              <a16:creationId xmlns:a16="http://schemas.microsoft.com/office/drawing/2014/main" id="{50ADE552-BA6B-43B3-8967-2EE4BBA03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88" name="Picture 1" descr="https://mail.google.com/mail/images/cleardot.gif">
          <a:extLst>
            <a:ext uri="{FF2B5EF4-FFF2-40B4-BE49-F238E27FC236}">
              <a16:creationId xmlns:a16="http://schemas.microsoft.com/office/drawing/2014/main" id="{928CEC1C-F2EC-4522-A1E9-9770CAB8C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89" name="Picture 1" descr="https://mail.google.com/mail/images/cleardot.gif">
          <a:extLst>
            <a:ext uri="{FF2B5EF4-FFF2-40B4-BE49-F238E27FC236}">
              <a16:creationId xmlns:a16="http://schemas.microsoft.com/office/drawing/2014/main" id="{7CAE0204-F78A-4CFD-8FC9-31B538820F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90" name="Picture 1" descr="https://mail.google.com/mail/images/cleardot.gif">
          <a:extLst>
            <a:ext uri="{FF2B5EF4-FFF2-40B4-BE49-F238E27FC236}">
              <a16:creationId xmlns:a16="http://schemas.microsoft.com/office/drawing/2014/main" id="{F0E60438-6005-47BF-95B9-B128A0D96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91" name="Picture 1" descr="https://mail.google.com/mail/images/cleardot.gif">
          <a:extLst>
            <a:ext uri="{FF2B5EF4-FFF2-40B4-BE49-F238E27FC236}">
              <a16:creationId xmlns:a16="http://schemas.microsoft.com/office/drawing/2014/main" id="{D3041A82-46D8-4D21-B911-19BB6318B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92" name="Picture 1" descr="https://mail.google.com/mail/images/cleardot.gif">
          <a:extLst>
            <a:ext uri="{FF2B5EF4-FFF2-40B4-BE49-F238E27FC236}">
              <a16:creationId xmlns:a16="http://schemas.microsoft.com/office/drawing/2014/main" id="{0BA57FB5-54D9-449D-85F0-8721CA1B9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93" name="Picture 1" descr="https://mail.google.com/mail/images/cleardot.gif">
          <a:extLst>
            <a:ext uri="{FF2B5EF4-FFF2-40B4-BE49-F238E27FC236}">
              <a16:creationId xmlns:a16="http://schemas.microsoft.com/office/drawing/2014/main" id="{F127C56E-EDCB-4802-A578-CD6EFCE95A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94" name="Picture 1" descr="https://mail.google.com/mail/images/cleardot.gif">
          <a:extLst>
            <a:ext uri="{FF2B5EF4-FFF2-40B4-BE49-F238E27FC236}">
              <a16:creationId xmlns:a16="http://schemas.microsoft.com/office/drawing/2014/main" id="{565F9F6A-934B-401F-AFF0-488946C1A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95" name="Picture 1" descr="https://mail.google.com/mail/images/cleardot.gif">
          <a:extLst>
            <a:ext uri="{FF2B5EF4-FFF2-40B4-BE49-F238E27FC236}">
              <a16:creationId xmlns:a16="http://schemas.microsoft.com/office/drawing/2014/main" id="{F1F75AC0-A373-4A79-89E0-9E90CECA5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96" name="Picture 1" descr="https://mail.google.com/mail/images/cleardot.gif">
          <a:extLst>
            <a:ext uri="{FF2B5EF4-FFF2-40B4-BE49-F238E27FC236}">
              <a16:creationId xmlns:a16="http://schemas.microsoft.com/office/drawing/2014/main" id="{A6877CAE-E054-4184-857D-D432C11005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97" name="Picture 1" descr="https://mail.google.com/mail/images/cleardot.gif">
          <a:extLst>
            <a:ext uri="{FF2B5EF4-FFF2-40B4-BE49-F238E27FC236}">
              <a16:creationId xmlns:a16="http://schemas.microsoft.com/office/drawing/2014/main" id="{C0991CE9-B0CE-4606-978A-DD43C3918F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98" name="Picture 1" descr="https://mail.google.com/mail/images/cleardot.gif">
          <a:extLst>
            <a:ext uri="{FF2B5EF4-FFF2-40B4-BE49-F238E27FC236}">
              <a16:creationId xmlns:a16="http://schemas.microsoft.com/office/drawing/2014/main" id="{DFB85BA1-4382-4146-BD38-F63AC19247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499" name="Picture 1" descr="https://mail.google.com/mail/images/cleardot.gif">
          <a:extLst>
            <a:ext uri="{FF2B5EF4-FFF2-40B4-BE49-F238E27FC236}">
              <a16:creationId xmlns:a16="http://schemas.microsoft.com/office/drawing/2014/main" id="{0A1E3D45-7424-40A6-A753-3CC9590057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00" name="Picture 1" descr="https://mail.google.com/mail/images/cleardot.gif">
          <a:extLst>
            <a:ext uri="{FF2B5EF4-FFF2-40B4-BE49-F238E27FC236}">
              <a16:creationId xmlns:a16="http://schemas.microsoft.com/office/drawing/2014/main" id="{E12F4953-2ABA-47E0-96FC-EDFEE6F50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01" name="Picture 1" descr="https://mail.google.com/mail/images/cleardot.gif">
          <a:extLst>
            <a:ext uri="{FF2B5EF4-FFF2-40B4-BE49-F238E27FC236}">
              <a16:creationId xmlns:a16="http://schemas.microsoft.com/office/drawing/2014/main" id="{4B447AF7-9196-4555-9455-363EA4B9E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02" name="Picture 1" descr="https://mail.google.com/mail/images/cleardot.gif">
          <a:extLst>
            <a:ext uri="{FF2B5EF4-FFF2-40B4-BE49-F238E27FC236}">
              <a16:creationId xmlns:a16="http://schemas.microsoft.com/office/drawing/2014/main" id="{E1D5761C-8720-4FB1-934B-ECF3D7BF9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03" name="Picture 1" descr="https://mail.google.com/mail/images/cleardot.gif">
          <a:extLst>
            <a:ext uri="{FF2B5EF4-FFF2-40B4-BE49-F238E27FC236}">
              <a16:creationId xmlns:a16="http://schemas.microsoft.com/office/drawing/2014/main" id="{998B09B3-9C65-4517-AD69-7B31F938D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04" name="Picture 1" descr="https://mail.google.com/mail/images/cleardot.gif">
          <a:extLst>
            <a:ext uri="{FF2B5EF4-FFF2-40B4-BE49-F238E27FC236}">
              <a16:creationId xmlns:a16="http://schemas.microsoft.com/office/drawing/2014/main" id="{205CEC9B-3B51-4A28-9A35-8619FB76D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05" name="Picture 1" descr="https://mail.google.com/mail/images/cleardot.gif">
          <a:extLst>
            <a:ext uri="{FF2B5EF4-FFF2-40B4-BE49-F238E27FC236}">
              <a16:creationId xmlns:a16="http://schemas.microsoft.com/office/drawing/2014/main" id="{24F69C3B-EBBE-49A5-8206-6A26C322BA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06" name="Picture 1" descr="https://mail.google.com/mail/images/cleardot.gif">
          <a:extLst>
            <a:ext uri="{FF2B5EF4-FFF2-40B4-BE49-F238E27FC236}">
              <a16:creationId xmlns:a16="http://schemas.microsoft.com/office/drawing/2014/main" id="{DCA65EF0-C746-41E2-86A8-949C66C70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07" name="Picture 1" descr="https://mail.google.com/mail/images/cleardot.gif">
          <a:extLst>
            <a:ext uri="{FF2B5EF4-FFF2-40B4-BE49-F238E27FC236}">
              <a16:creationId xmlns:a16="http://schemas.microsoft.com/office/drawing/2014/main" id="{0F4FEECF-E20E-4E2A-8E49-271FE52600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08" name="Picture 1" descr="https://mail.google.com/mail/images/cleardot.gif">
          <a:extLst>
            <a:ext uri="{FF2B5EF4-FFF2-40B4-BE49-F238E27FC236}">
              <a16:creationId xmlns:a16="http://schemas.microsoft.com/office/drawing/2014/main" id="{CE3505C5-CC05-4C27-BB53-27A497CAE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09" name="Picture 1" descr="https://mail.google.com/mail/images/cleardot.gif">
          <a:extLst>
            <a:ext uri="{FF2B5EF4-FFF2-40B4-BE49-F238E27FC236}">
              <a16:creationId xmlns:a16="http://schemas.microsoft.com/office/drawing/2014/main" id="{5F846283-BF31-4DE0-9A5B-23EE8D435A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10" name="Picture 1" descr="https://mail.google.com/mail/images/cleardot.gif">
          <a:extLst>
            <a:ext uri="{FF2B5EF4-FFF2-40B4-BE49-F238E27FC236}">
              <a16:creationId xmlns:a16="http://schemas.microsoft.com/office/drawing/2014/main" id="{B5C2987F-3B7B-4249-9D2E-9CC46DACF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11" name="Picture 1" descr="https://mail.google.com/mail/images/cleardot.gif">
          <a:extLst>
            <a:ext uri="{FF2B5EF4-FFF2-40B4-BE49-F238E27FC236}">
              <a16:creationId xmlns:a16="http://schemas.microsoft.com/office/drawing/2014/main" id="{A5ABE744-BF85-4C8F-872B-FA6CCE92F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12" name="Picture 1" descr="https://mail.google.com/mail/images/cleardot.gif">
          <a:extLst>
            <a:ext uri="{FF2B5EF4-FFF2-40B4-BE49-F238E27FC236}">
              <a16:creationId xmlns:a16="http://schemas.microsoft.com/office/drawing/2014/main" id="{C5216D90-3BBF-42F9-AD75-D5421E0BC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13" name="Picture 1" descr="https://mail.google.com/mail/images/cleardot.gif">
          <a:extLst>
            <a:ext uri="{FF2B5EF4-FFF2-40B4-BE49-F238E27FC236}">
              <a16:creationId xmlns:a16="http://schemas.microsoft.com/office/drawing/2014/main" id="{696109E4-62CD-491A-A48A-852EF255D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14" name="Picture 1" descr="https://mail.google.com/mail/images/cleardot.gif">
          <a:extLst>
            <a:ext uri="{FF2B5EF4-FFF2-40B4-BE49-F238E27FC236}">
              <a16:creationId xmlns:a16="http://schemas.microsoft.com/office/drawing/2014/main" id="{C1A1A015-BDD8-480A-8170-2630CF04B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15" name="Picture 1" descr="https://mail.google.com/mail/images/cleardot.gif">
          <a:extLst>
            <a:ext uri="{FF2B5EF4-FFF2-40B4-BE49-F238E27FC236}">
              <a16:creationId xmlns:a16="http://schemas.microsoft.com/office/drawing/2014/main" id="{7A032A8D-669F-4E64-81E0-5EB575044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16" name="Picture 1" descr="https://mail.google.com/mail/images/cleardot.gif">
          <a:extLst>
            <a:ext uri="{FF2B5EF4-FFF2-40B4-BE49-F238E27FC236}">
              <a16:creationId xmlns:a16="http://schemas.microsoft.com/office/drawing/2014/main" id="{DBC7B8AF-43D9-4FA0-AAAA-6FD8A387F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17" name="Picture 1" descr="https://mail.google.com/mail/images/cleardot.gif">
          <a:extLst>
            <a:ext uri="{FF2B5EF4-FFF2-40B4-BE49-F238E27FC236}">
              <a16:creationId xmlns:a16="http://schemas.microsoft.com/office/drawing/2014/main" id="{3EA65F5D-D26E-4131-87B4-AE8A8AA83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18" name="Picture 1" descr="https://mail.google.com/mail/images/cleardot.gif">
          <a:extLst>
            <a:ext uri="{FF2B5EF4-FFF2-40B4-BE49-F238E27FC236}">
              <a16:creationId xmlns:a16="http://schemas.microsoft.com/office/drawing/2014/main" id="{AA650130-77A4-4086-9890-E590F0B9A3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19" name="Picture 1" descr="https://mail.google.com/mail/images/cleardot.gif">
          <a:extLst>
            <a:ext uri="{FF2B5EF4-FFF2-40B4-BE49-F238E27FC236}">
              <a16:creationId xmlns:a16="http://schemas.microsoft.com/office/drawing/2014/main" id="{644AFFBE-78E6-4CD4-840B-7DFFEFFA9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20" name="Picture 1" descr="https://mail.google.com/mail/images/cleardot.gif">
          <a:extLst>
            <a:ext uri="{FF2B5EF4-FFF2-40B4-BE49-F238E27FC236}">
              <a16:creationId xmlns:a16="http://schemas.microsoft.com/office/drawing/2014/main" id="{BC99D9CA-A025-4211-A977-9D62B9B28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21" name="Picture 1" descr="https://mail.google.com/mail/images/cleardot.gif">
          <a:extLst>
            <a:ext uri="{FF2B5EF4-FFF2-40B4-BE49-F238E27FC236}">
              <a16:creationId xmlns:a16="http://schemas.microsoft.com/office/drawing/2014/main" id="{82E98CE5-A86D-4B6A-83B9-48417C9D4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22" name="Picture 1" descr="https://mail.google.com/mail/images/cleardot.gif">
          <a:extLst>
            <a:ext uri="{FF2B5EF4-FFF2-40B4-BE49-F238E27FC236}">
              <a16:creationId xmlns:a16="http://schemas.microsoft.com/office/drawing/2014/main" id="{EFA63C13-94D2-449B-983E-AA75F1137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23" name="Picture 1" descr="https://mail.google.com/mail/images/cleardot.gif">
          <a:extLst>
            <a:ext uri="{FF2B5EF4-FFF2-40B4-BE49-F238E27FC236}">
              <a16:creationId xmlns:a16="http://schemas.microsoft.com/office/drawing/2014/main" id="{A4223EAC-523D-434C-9459-B2F0A37AC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24" name="Picture 1" descr="https://mail.google.com/mail/images/cleardot.gif">
          <a:extLst>
            <a:ext uri="{FF2B5EF4-FFF2-40B4-BE49-F238E27FC236}">
              <a16:creationId xmlns:a16="http://schemas.microsoft.com/office/drawing/2014/main" id="{1DC70DB7-C71B-45B2-BF2D-A0289427B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25" name="Picture 1" descr="https://mail.google.com/mail/images/cleardot.gif">
          <a:extLst>
            <a:ext uri="{FF2B5EF4-FFF2-40B4-BE49-F238E27FC236}">
              <a16:creationId xmlns:a16="http://schemas.microsoft.com/office/drawing/2014/main" id="{E1D007D2-B5C4-47EC-85D7-7DE14D355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26" name="Picture 1" descr="https://mail.google.com/mail/images/cleardot.gif">
          <a:extLst>
            <a:ext uri="{FF2B5EF4-FFF2-40B4-BE49-F238E27FC236}">
              <a16:creationId xmlns:a16="http://schemas.microsoft.com/office/drawing/2014/main" id="{9A08C572-7474-4E78-83EF-F0ED3BF15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27" name="Picture 1" descr="https://mail.google.com/mail/images/cleardot.gif">
          <a:extLst>
            <a:ext uri="{FF2B5EF4-FFF2-40B4-BE49-F238E27FC236}">
              <a16:creationId xmlns:a16="http://schemas.microsoft.com/office/drawing/2014/main" id="{A195614F-7A55-4860-BF9B-50CDED2BB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28" name="Picture 1" descr="https://mail.google.com/mail/images/cleardot.gif">
          <a:extLst>
            <a:ext uri="{FF2B5EF4-FFF2-40B4-BE49-F238E27FC236}">
              <a16:creationId xmlns:a16="http://schemas.microsoft.com/office/drawing/2014/main" id="{17B39E0A-C328-417D-824A-5534EA764E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29" name="Picture 1" descr="https://mail.google.com/mail/images/cleardot.gif">
          <a:extLst>
            <a:ext uri="{FF2B5EF4-FFF2-40B4-BE49-F238E27FC236}">
              <a16:creationId xmlns:a16="http://schemas.microsoft.com/office/drawing/2014/main" id="{C098D7B3-569F-40AC-ABCA-2F80838F0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30" name="Picture 1" descr="https://mail.google.com/mail/images/cleardot.gif">
          <a:extLst>
            <a:ext uri="{FF2B5EF4-FFF2-40B4-BE49-F238E27FC236}">
              <a16:creationId xmlns:a16="http://schemas.microsoft.com/office/drawing/2014/main" id="{CE201878-E3C6-4B4C-BDE1-ADA307CAA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31" name="Picture 1" descr="https://mail.google.com/mail/images/cleardot.gif">
          <a:extLst>
            <a:ext uri="{FF2B5EF4-FFF2-40B4-BE49-F238E27FC236}">
              <a16:creationId xmlns:a16="http://schemas.microsoft.com/office/drawing/2014/main" id="{0EB8B7B6-707D-49E5-9DE6-3AB2459C8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32" name="Picture 1" descr="https://mail.google.com/mail/images/cleardot.gif">
          <a:extLst>
            <a:ext uri="{FF2B5EF4-FFF2-40B4-BE49-F238E27FC236}">
              <a16:creationId xmlns:a16="http://schemas.microsoft.com/office/drawing/2014/main" id="{EAFF36AE-648D-4AE7-8C8C-EBFBBE2ED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33" name="Picture 1" descr="https://mail.google.com/mail/images/cleardot.gif">
          <a:extLst>
            <a:ext uri="{FF2B5EF4-FFF2-40B4-BE49-F238E27FC236}">
              <a16:creationId xmlns:a16="http://schemas.microsoft.com/office/drawing/2014/main" id="{369AF5BA-39C8-4C6A-AE28-A20C615F5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34" name="Picture 1" descr="https://mail.google.com/mail/images/cleardot.gif">
          <a:extLst>
            <a:ext uri="{FF2B5EF4-FFF2-40B4-BE49-F238E27FC236}">
              <a16:creationId xmlns:a16="http://schemas.microsoft.com/office/drawing/2014/main" id="{C53A2F42-E7C5-4EAB-8D16-CB196E123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35" name="Picture 1" descr="https://mail.google.com/mail/images/cleardot.gif">
          <a:extLst>
            <a:ext uri="{FF2B5EF4-FFF2-40B4-BE49-F238E27FC236}">
              <a16:creationId xmlns:a16="http://schemas.microsoft.com/office/drawing/2014/main" id="{B2CC4602-5D4B-4929-9B19-09D2F38C2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36" name="Picture 1" descr="https://mail.google.com/mail/images/cleardot.gif">
          <a:extLst>
            <a:ext uri="{FF2B5EF4-FFF2-40B4-BE49-F238E27FC236}">
              <a16:creationId xmlns:a16="http://schemas.microsoft.com/office/drawing/2014/main" id="{F6AFD8F6-755D-479B-B57C-56D7D357F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37" name="Picture 1" descr="https://mail.google.com/mail/images/cleardot.gif">
          <a:extLst>
            <a:ext uri="{FF2B5EF4-FFF2-40B4-BE49-F238E27FC236}">
              <a16:creationId xmlns:a16="http://schemas.microsoft.com/office/drawing/2014/main" id="{A56D2662-E793-4BD5-BF17-C7EAC7EA9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38" name="Picture 1" descr="https://mail.google.com/mail/images/cleardot.gif">
          <a:extLst>
            <a:ext uri="{FF2B5EF4-FFF2-40B4-BE49-F238E27FC236}">
              <a16:creationId xmlns:a16="http://schemas.microsoft.com/office/drawing/2014/main" id="{317A6068-2B86-467F-9E6E-C3FCE3A3F3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39" name="Picture 1" descr="https://mail.google.com/mail/images/cleardot.gif">
          <a:extLst>
            <a:ext uri="{FF2B5EF4-FFF2-40B4-BE49-F238E27FC236}">
              <a16:creationId xmlns:a16="http://schemas.microsoft.com/office/drawing/2014/main" id="{F64CDC58-CE9B-43C7-AEAA-D84C683F7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40" name="Picture 1" descr="https://mail.google.com/mail/images/cleardot.gif">
          <a:extLst>
            <a:ext uri="{FF2B5EF4-FFF2-40B4-BE49-F238E27FC236}">
              <a16:creationId xmlns:a16="http://schemas.microsoft.com/office/drawing/2014/main" id="{BA121ACC-AC15-413A-8F1E-E8FC11BC58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41" name="Picture 1" descr="https://mail.google.com/mail/images/cleardot.gif">
          <a:extLst>
            <a:ext uri="{FF2B5EF4-FFF2-40B4-BE49-F238E27FC236}">
              <a16:creationId xmlns:a16="http://schemas.microsoft.com/office/drawing/2014/main" id="{DA0D7D14-39A9-486E-9283-0EAEA0F41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42" name="Picture 1" descr="https://mail.google.com/mail/images/cleardot.gif">
          <a:extLst>
            <a:ext uri="{FF2B5EF4-FFF2-40B4-BE49-F238E27FC236}">
              <a16:creationId xmlns:a16="http://schemas.microsoft.com/office/drawing/2014/main" id="{83C9C47D-9E88-44FA-B188-DD864BA71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43" name="Picture 1" descr="https://mail.google.com/mail/images/cleardot.gif">
          <a:extLst>
            <a:ext uri="{FF2B5EF4-FFF2-40B4-BE49-F238E27FC236}">
              <a16:creationId xmlns:a16="http://schemas.microsoft.com/office/drawing/2014/main" id="{3FBF86C6-B56A-4819-BE27-EE13EB548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44" name="Picture 1" descr="https://mail.google.com/mail/images/cleardot.gif">
          <a:extLst>
            <a:ext uri="{FF2B5EF4-FFF2-40B4-BE49-F238E27FC236}">
              <a16:creationId xmlns:a16="http://schemas.microsoft.com/office/drawing/2014/main" id="{FBE0CAFB-D107-46BF-B47F-E4C09009C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45" name="Picture 1" descr="https://mail.google.com/mail/images/cleardot.gif">
          <a:extLst>
            <a:ext uri="{FF2B5EF4-FFF2-40B4-BE49-F238E27FC236}">
              <a16:creationId xmlns:a16="http://schemas.microsoft.com/office/drawing/2014/main" id="{369E6901-A528-4B23-9EA3-F854C8F23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46" name="Picture 1" descr="https://mail.google.com/mail/images/cleardot.gif">
          <a:extLst>
            <a:ext uri="{FF2B5EF4-FFF2-40B4-BE49-F238E27FC236}">
              <a16:creationId xmlns:a16="http://schemas.microsoft.com/office/drawing/2014/main" id="{C00BAA81-35FF-46A8-AF7C-B40AE30077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47" name="Picture 1" descr="https://mail.google.com/mail/images/cleardot.gif">
          <a:extLst>
            <a:ext uri="{FF2B5EF4-FFF2-40B4-BE49-F238E27FC236}">
              <a16:creationId xmlns:a16="http://schemas.microsoft.com/office/drawing/2014/main" id="{72B32CAF-D82F-495A-B8B5-628D731A81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48" name="Picture 1" descr="https://mail.google.com/mail/images/cleardot.gif">
          <a:extLst>
            <a:ext uri="{FF2B5EF4-FFF2-40B4-BE49-F238E27FC236}">
              <a16:creationId xmlns:a16="http://schemas.microsoft.com/office/drawing/2014/main" id="{3865E7D9-E1D0-457B-B491-64D148A94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49" name="Picture 1" descr="https://mail.google.com/mail/images/cleardot.gif">
          <a:extLst>
            <a:ext uri="{FF2B5EF4-FFF2-40B4-BE49-F238E27FC236}">
              <a16:creationId xmlns:a16="http://schemas.microsoft.com/office/drawing/2014/main" id="{CF10E027-23E8-4642-BE3E-A120EDCA9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50" name="Picture 1" descr="https://mail.google.com/mail/images/cleardot.gif">
          <a:extLst>
            <a:ext uri="{FF2B5EF4-FFF2-40B4-BE49-F238E27FC236}">
              <a16:creationId xmlns:a16="http://schemas.microsoft.com/office/drawing/2014/main" id="{22332A8C-19C0-4AE7-867C-3009EAF2C2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51" name="Picture 1" descr="https://mail.google.com/mail/images/cleardot.gif">
          <a:extLst>
            <a:ext uri="{FF2B5EF4-FFF2-40B4-BE49-F238E27FC236}">
              <a16:creationId xmlns:a16="http://schemas.microsoft.com/office/drawing/2014/main" id="{6BDD0665-A5E5-4C36-87B9-9CA1123F9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52" name="Picture 1" descr="https://mail.google.com/mail/images/cleardot.gif">
          <a:extLst>
            <a:ext uri="{FF2B5EF4-FFF2-40B4-BE49-F238E27FC236}">
              <a16:creationId xmlns:a16="http://schemas.microsoft.com/office/drawing/2014/main" id="{3004C3F0-BFD7-454A-A24A-CE40CDF8B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53" name="Picture 1" descr="https://mail.google.com/mail/images/cleardot.gif">
          <a:extLst>
            <a:ext uri="{FF2B5EF4-FFF2-40B4-BE49-F238E27FC236}">
              <a16:creationId xmlns:a16="http://schemas.microsoft.com/office/drawing/2014/main" id="{1E4A3882-18EE-4174-A2B3-A1B2AD9A3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54" name="Picture 1" descr="https://mail.google.com/mail/images/cleardot.gif">
          <a:extLst>
            <a:ext uri="{FF2B5EF4-FFF2-40B4-BE49-F238E27FC236}">
              <a16:creationId xmlns:a16="http://schemas.microsoft.com/office/drawing/2014/main" id="{CCF5265D-1EA0-4B3C-AD48-13D3C04BD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55" name="Picture 1" descr="https://mail.google.com/mail/images/cleardot.gif">
          <a:extLst>
            <a:ext uri="{FF2B5EF4-FFF2-40B4-BE49-F238E27FC236}">
              <a16:creationId xmlns:a16="http://schemas.microsoft.com/office/drawing/2014/main" id="{4C1F7821-24A4-4056-9FA0-6C209354A0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56" name="Picture 1" descr="https://mail.google.com/mail/images/cleardot.gif">
          <a:extLst>
            <a:ext uri="{FF2B5EF4-FFF2-40B4-BE49-F238E27FC236}">
              <a16:creationId xmlns:a16="http://schemas.microsoft.com/office/drawing/2014/main" id="{892F4E85-2F54-4B4D-9A84-BC28F2CFB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57" name="Picture 1" descr="https://mail.google.com/mail/images/cleardot.gif">
          <a:extLst>
            <a:ext uri="{FF2B5EF4-FFF2-40B4-BE49-F238E27FC236}">
              <a16:creationId xmlns:a16="http://schemas.microsoft.com/office/drawing/2014/main" id="{82BA593A-C579-41A7-A2C2-9C4B9C642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58" name="Picture 1" descr="https://mail.google.com/mail/images/cleardot.gif">
          <a:extLst>
            <a:ext uri="{FF2B5EF4-FFF2-40B4-BE49-F238E27FC236}">
              <a16:creationId xmlns:a16="http://schemas.microsoft.com/office/drawing/2014/main" id="{002C371B-D956-46F1-BB23-292D785B4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59" name="Picture 1" descr="https://mail.google.com/mail/images/cleardot.gif">
          <a:extLst>
            <a:ext uri="{FF2B5EF4-FFF2-40B4-BE49-F238E27FC236}">
              <a16:creationId xmlns:a16="http://schemas.microsoft.com/office/drawing/2014/main" id="{C20236A3-601B-4882-B033-3BB0C2175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60" name="Picture 1" descr="https://mail.google.com/mail/images/cleardot.gif">
          <a:extLst>
            <a:ext uri="{FF2B5EF4-FFF2-40B4-BE49-F238E27FC236}">
              <a16:creationId xmlns:a16="http://schemas.microsoft.com/office/drawing/2014/main" id="{D295386F-1550-4BB3-8FA6-90AD4C8B2C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61" name="Picture 1" descr="https://mail.google.com/mail/images/cleardot.gif">
          <a:extLst>
            <a:ext uri="{FF2B5EF4-FFF2-40B4-BE49-F238E27FC236}">
              <a16:creationId xmlns:a16="http://schemas.microsoft.com/office/drawing/2014/main" id="{CFC20C0B-A4F4-4B31-801F-09C526ABD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62" name="Picture 1" descr="https://mail.google.com/mail/images/cleardot.gif">
          <a:extLst>
            <a:ext uri="{FF2B5EF4-FFF2-40B4-BE49-F238E27FC236}">
              <a16:creationId xmlns:a16="http://schemas.microsoft.com/office/drawing/2014/main" id="{BC381916-7913-429D-8D6E-E7A740DEC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63" name="Picture 1" descr="https://mail.google.com/mail/images/cleardot.gif">
          <a:extLst>
            <a:ext uri="{FF2B5EF4-FFF2-40B4-BE49-F238E27FC236}">
              <a16:creationId xmlns:a16="http://schemas.microsoft.com/office/drawing/2014/main" id="{4A95B72D-23CE-4E8C-9F10-5B1C2ED3C5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64" name="Picture 1" descr="https://mail.google.com/mail/images/cleardot.gif">
          <a:extLst>
            <a:ext uri="{FF2B5EF4-FFF2-40B4-BE49-F238E27FC236}">
              <a16:creationId xmlns:a16="http://schemas.microsoft.com/office/drawing/2014/main" id="{A64FE120-BB7A-47F6-893D-2FB2F7034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65" name="Picture 1" descr="https://mail.google.com/mail/images/cleardot.gif">
          <a:extLst>
            <a:ext uri="{FF2B5EF4-FFF2-40B4-BE49-F238E27FC236}">
              <a16:creationId xmlns:a16="http://schemas.microsoft.com/office/drawing/2014/main" id="{95000A19-E6DE-4567-9DB3-CA20E0FF0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66" name="Picture 1" descr="https://mail.google.com/mail/images/cleardot.gif">
          <a:extLst>
            <a:ext uri="{FF2B5EF4-FFF2-40B4-BE49-F238E27FC236}">
              <a16:creationId xmlns:a16="http://schemas.microsoft.com/office/drawing/2014/main" id="{A6285BF9-B4B6-4C33-9BAB-475A226D8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67" name="Picture 1" descr="https://mail.google.com/mail/images/cleardot.gif">
          <a:extLst>
            <a:ext uri="{FF2B5EF4-FFF2-40B4-BE49-F238E27FC236}">
              <a16:creationId xmlns:a16="http://schemas.microsoft.com/office/drawing/2014/main" id="{C4726BF4-78E1-4DFE-970C-6AD1B4659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68" name="Picture 1" descr="https://mail.google.com/mail/images/cleardot.gif">
          <a:extLst>
            <a:ext uri="{FF2B5EF4-FFF2-40B4-BE49-F238E27FC236}">
              <a16:creationId xmlns:a16="http://schemas.microsoft.com/office/drawing/2014/main" id="{55FDF599-ABA4-44D4-B2BF-62F7FB695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69" name="Picture 1" descr="https://mail.google.com/mail/images/cleardot.gif">
          <a:extLst>
            <a:ext uri="{FF2B5EF4-FFF2-40B4-BE49-F238E27FC236}">
              <a16:creationId xmlns:a16="http://schemas.microsoft.com/office/drawing/2014/main" id="{E78543D8-5A4E-4990-B3C4-D0D6BE3D8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70" name="Picture 1" descr="https://mail.google.com/mail/images/cleardot.gif">
          <a:extLst>
            <a:ext uri="{FF2B5EF4-FFF2-40B4-BE49-F238E27FC236}">
              <a16:creationId xmlns:a16="http://schemas.microsoft.com/office/drawing/2014/main" id="{2B1BC577-D72A-4412-950A-5CACD8624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71" name="Picture 1" descr="https://mail.google.com/mail/images/cleardot.gif">
          <a:extLst>
            <a:ext uri="{FF2B5EF4-FFF2-40B4-BE49-F238E27FC236}">
              <a16:creationId xmlns:a16="http://schemas.microsoft.com/office/drawing/2014/main" id="{CDD506EA-344F-430F-A4CB-BFDE0ABEA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72" name="Picture 1" descr="https://mail.google.com/mail/images/cleardot.gif">
          <a:extLst>
            <a:ext uri="{FF2B5EF4-FFF2-40B4-BE49-F238E27FC236}">
              <a16:creationId xmlns:a16="http://schemas.microsoft.com/office/drawing/2014/main" id="{A9028166-B3C3-4414-BEF8-8D31118C3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73" name="Picture 1" descr="https://mail.google.com/mail/images/cleardot.gif">
          <a:extLst>
            <a:ext uri="{FF2B5EF4-FFF2-40B4-BE49-F238E27FC236}">
              <a16:creationId xmlns:a16="http://schemas.microsoft.com/office/drawing/2014/main" id="{58138835-C680-4C8D-B91A-296FC4D54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74" name="Picture 1" descr="https://mail.google.com/mail/images/cleardot.gif">
          <a:extLst>
            <a:ext uri="{FF2B5EF4-FFF2-40B4-BE49-F238E27FC236}">
              <a16:creationId xmlns:a16="http://schemas.microsoft.com/office/drawing/2014/main" id="{0672DEF9-001A-4385-BF7D-50CD59694E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75" name="Picture 1" descr="https://mail.google.com/mail/images/cleardot.gif">
          <a:extLst>
            <a:ext uri="{FF2B5EF4-FFF2-40B4-BE49-F238E27FC236}">
              <a16:creationId xmlns:a16="http://schemas.microsoft.com/office/drawing/2014/main" id="{86B0504F-CDAF-458B-AE05-B6A35EA2E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76" name="Picture 1" descr="https://mail.google.com/mail/images/cleardot.gif">
          <a:extLst>
            <a:ext uri="{FF2B5EF4-FFF2-40B4-BE49-F238E27FC236}">
              <a16:creationId xmlns:a16="http://schemas.microsoft.com/office/drawing/2014/main" id="{0033BAB1-33D4-43D1-9EE1-42CC0096A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77" name="Picture 1" descr="https://mail.google.com/mail/images/cleardot.gif">
          <a:extLst>
            <a:ext uri="{FF2B5EF4-FFF2-40B4-BE49-F238E27FC236}">
              <a16:creationId xmlns:a16="http://schemas.microsoft.com/office/drawing/2014/main" id="{C958D1A4-99B1-4692-95AC-CB1005DA8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78" name="Picture 1" descr="https://mail.google.com/mail/images/cleardot.gif">
          <a:extLst>
            <a:ext uri="{FF2B5EF4-FFF2-40B4-BE49-F238E27FC236}">
              <a16:creationId xmlns:a16="http://schemas.microsoft.com/office/drawing/2014/main" id="{63BF9D1B-20E8-4B56-8214-FDA42D048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79" name="Picture 1" descr="https://mail.google.com/mail/images/cleardot.gif">
          <a:extLst>
            <a:ext uri="{FF2B5EF4-FFF2-40B4-BE49-F238E27FC236}">
              <a16:creationId xmlns:a16="http://schemas.microsoft.com/office/drawing/2014/main" id="{B14DB7AC-297A-4B80-8C0D-A3807AF24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80" name="Picture 1" descr="https://mail.google.com/mail/images/cleardot.gif">
          <a:extLst>
            <a:ext uri="{FF2B5EF4-FFF2-40B4-BE49-F238E27FC236}">
              <a16:creationId xmlns:a16="http://schemas.microsoft.com/office/drawing/2014/main" id="{F3DD3984-51D1-4190-955B-1E583C56D3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81" name="Picture 1" descr="https://mail.google.com/mail/images/cleardot.gif">
          <a:extLst>
            <a:ext uri="{FF2B5EF4-FFF2-40B4-BE49-F238E27FC236}">
              <a16:creationId xmlns:a16="http://schemas.microsoft.com/office/drawing/2014/main" id="{E6FC26EF-8554-48AB-9D4A-183B8D2F7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82" name="Picture 1" descr="https://mail.google.com/mail/images/cleardot.gif">
          <a:extLst>
            <a:ext uri="{FF2B5EF4-FFF2-40B4-BE49-F238E27FC236}">
              <a16:creationId xmlns:a16="http://schemas.microsoft.com/office/drawing/2014/main" id="{275F9484-15F7-47AA-A145-5C16ECC12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83" name="Picture 1" descr="https://mail.google.com/mail/images/cleardot.gif">
          <a:extLst>
            <a:ext uri="{FF2B5EF4-FFF2-40B4-BE49-F238E27FC236}">
              <a16:creationId xmlns:a16="http://schemas.microsoft.com/office/drawing/2014/main" id="{A3467019-69C4-4A07-B440-A3C590AE0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84" name="Picture 1" descr="https://mail.google.com/mail/images/cleardot.gif">
          <a:extLst>
            <a:ext uri="{FF2B5EF4-FFF2-40B4-BE49-F238E27FC236}">
              <a16:creationId xmlns:a16="http://schemas.microsoft.com/office/drawing/2014/main" id="{0111FB42-5445-4889-8887-F3B8F0C52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85" name="Picture 1" descr="https://mail.google.com/mail/images/cleardot.gif">
          <a:extLst>
            <a:ext uri="{FF2B5EF4-FFF2-40B4-BE49-F238E27FC236}">
              <a16:creationId xmlns:a16="http://schemas.microsoft.com/office/drawing/2014/main" id="{524DB207-B041-49F5-B860-C96A7DC8B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86" name="Picture 1" descr="https://mail.google.com/mail/images/cleardot.gif">
          <a:extLst>
            <a:ext uri="{FF2B5EF4-FFF2-40B4-BE49-F238E27FC236}">
              <a16:creationId xmlns:a16="http://schemas.microsoft.com/office/drawing/2014/main" id="{417EC608-40F0-4B13-BB2D-000E0F342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87" name="Picture 1" descr="https://mail.google.com/mail/images/cleardot.gif">
          <a:extLst>
            <a:ext uri="{FF2B5EF4-FFF2-40B4-BE49-F238E27FC236}">
              <a16:creationId xmlns:a16="http://schemas.microsoft.com/office/drawing/2014/main" id="{9DD0232A-64F2-48A2-AB3A-350DB7F51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88" name="Picture 1" descr="https://mail.google.com/mail/images/cleardot.gif">
          <a:extLst>
            <a:ext uri="{FF2B5EF4-FFF2-40B4-BE49-F238E27FC236}">
              <a16:creationId xmlns:a16="http://schemas.microsoft.com/office/drawing/2014/main" id="{AE99D6E0-042C-454D-BEA4-17F4FE49C6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89" name="Picture 1" descr="https://mail.google.com/mail/images/cleardot.gif">
          <a:extLst>
            <a:ext uri="{FF2B5EF4-FFF2-40B4-BE49-F238E27FC236}">
              <a16:creationId xmlns:a16="http://schemas.microsoft.com/office/drawing/2014/main" id="{4D7B311A-4532-40C9-87AB-A984B40EC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90" name="Picture 1" descr="https://mail.google.com/mail/images/cleardot.gif">
          <a:extLst>
            <a:ext uri="{FF2B5EF4-FFF2-40B4-BE49-F238E27FC236}">
              <a16:creationId xmlns:a16="http://schemas.microsoft.com/office/drawing/2014/main" id="{46D2FED0-A794-4270-8BA1-999A0FB03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91" name="Picture 1" descr="https://mail.google.com/mail/images/cleardot.gif">
          <a:extLst>
            <a:ext uri="{FF2B5EF4-FFF2-40B4-BE49-F238E27FC236}">
              <a16:creationId xmlns:a16="http://schemas.microsoft.com/office/drawing/2014/main" id="{2D8CEA9E-517D-486E-B8E1-8FE6E10C5C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92" name="Picture 1" descr="https://mail.google.com/mail/images/cleardot.gif">
          <a:extLst>
            <a:ext uri="{FF2B5EF4-FFF2-40B4-BE49-F238E27FC236}">
              <a16:creationId xmlns:a16="http://schemas.microsoft.com/office/drawing/2014/main" id="{A3E12544-18D3-440C-A897-EDCF669A3B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93" name="Picture 1" descr="https://mail.google.com/mail/images/cleardot.gif">
          <a:extLst>
            <a:ext uri="{FF2B5EF4-FFF2-40B4-BE49-F238E27FC236}">
              <a16:creationId xmlns:a16="http://schemas.microsoft.com/office/drawing/2014/main" id="{0322BC03-4DEA-4DBF-A88B-5F41F2DBAC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94" name="Picture 1" descr="https://mail.google.com/mail/images/cleardot.gif">
          <a:extLst>
            <a:ext uri="{FF2B5EF4-FFF2-40B4-BE49-F238E27FC236}">
              <a16:creationId xmlns:a16="http://schemas.microsoft.com/office/drawing/2014/main" id="{59D5D3ED-CD6F-4ED7-9A92-2946F21C2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95" name="Picture 1" descr="https://mail.google.com/mail/images/cleardot.gif">
          <a:extLst>
            <a:ext uri="{FF2B5EF4-FFF2-40B4-BE49-F238E27FC236}">
              <a16:creationId xmlns:a16="http://schemas.microsoft.com/office/drawing/2014/main" id="{EACBB1BF-5B5D-451B-ADB4-5504742AD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96" name="Picture 1" descr="https://mail.google.com/mail/images/cleardot.gif">
          <a:extLst>
            <a:ext uri="{FF2B5EF4-FFF2-40B4-BE49-F238E27FC236}">
              <a16:creationId xmlns:a16="http://schemas.microsoft.com/office/drawing/2014/main" id="{A4ADA2C2-DC7F-4310-A720-23A58171D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97" name="Picture 1" descr="https://mail.google.com/mail/images/cleardot.gif">
          <a:extLst>
            <a:ext uri="{FF2B5EF4-FFF2-40B4-BE49-F238E27FC236}">
              <a16:creationId xmlns:a16="http://schemas.microsoft.com/office/drawing/2014/main" id="{CD8B0A41-4F4F-4168-B9DF-94CAEF56D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98" name="Picture 1" descr="https://mail.google.com/mail/images/cleardot.gif">
          <a:extLst>
            <a:ext uri="{FF2B5EF4-FFF2-40B4-BE49-F238E27FC236}">
              <a16:creationId xmlns:a16="http://schemas.microsoft.com/office/drawing/2014/main" id="{0EACF6D1-02BB-494C-A179-05B2D75B5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599" name="Picture 1" descr="https://mail.google.com/mail/images/cleardot.gif">
          <a:extLst>
            <a:ext uri="{FF2B5EF4-FFF2-40B4-BE49-F238E27FC236}">
              <a16:creationId xmlns:a16="http://schemas.microsoft.com/office/drawing/2014/main" id="{6DDAB614-6CCC-4C24-B1E1-1777DB7E98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00" name="Picture 1" descr="https://mail.google.com/mail/images/cleardot.gif">
          <a:extLst>
            <a:ext uri="{FF2B5EF4-FFF2-40B4-BE49-F238E27FC236}">
              <a16:creationId xmlns:a16="http://schemas.microsoft.com/office/drawing/2014/main" id="{12D08C3D-BFAB-40CF-9ACB-B5B31EC6D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01" name="Picture 1" descr="https://mail.google.com/mail/images/cleardot.gif">
          <a:extLst>
            <a:ext uri="{FF2B5EF4-FFF2-40B4-BE49-F238E27FC236}">
              <a16:creationId xmlns:a16="http://schemas.microsoft.com/office/drawing/2014/main" id="{FE02D597-D7E3-473F-8BF9-57AF94F7C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02" name="Picture 1" descr="https://mail.google.com/mail/images/cleardot.gif">
          <a:extLst>
            <a:ext uri="{FF2B5EF4-FFF2-40B4-BE49-F238E27FC236}">
              <a16:creationId xmlns:a16="http://schemas.microsoft.com/office/drawing/2014/main" id="{5149258B-9CE6-4FB3-A22C-489E2CC1C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03" name="Picture 1" descr="https://mail.google.com/mail/images/cleardot.gif">
          <a:extLst>
            <a:ext uri="{FF2B5EF4-FFF2-40B4-BE49-F238E27FC236}">
              <a16:creationId xmlns:a16="http://schemas.microsoft.com/office/drawing/2014/main" id="{ACEAEDD3-CCC0-4644-ADD8-507070BAB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04" name="Picture 1" descr="https://mail.google.com/mail/images/cleardot.gif">
          <a:extLst>
            <a:ext uri="{FF2B5EF4-FFF2-40B4-BE49-F238E27FC236}">
              <a16:creationId xmlns:a16="http://schemas.microsoft.com/office/drawing/2014/main" id="{39367867-2485-4168-9826-0F03DB420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05" name="Picture 905" descr="https://mail.google.com/mail/images/cleardot.gif">
          <a:extLst>
            <a:ext uri="{FF2B5EF4-FFF2-40B4-BE49-F238E27FC236}">
              <a16:creationId xmlns:a16="http://schemas.microsoft.com/office/drawing/2014/main" id="{7F1668C1-0118-4136-A423-EB8F848A1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06" name="Picture 906" descr="https://mail.google.com/mail/images/cleardot.gif">
          <a:extLst>
            <a:ext uri="{FF2B5EF4-FFF2-40B4-BE49-F238E27FC236}">
              <a16:creationId xmlns:a16="http://schemas.microsoft.com/office/drawing/2014/main" id="{AF0361A3-73EB-4D12-91D3-4AC308AB36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07" name="Picture 909" descr="https://mail.google.com/mail/images/cleardot.gif">
          <a:extLst>
            <a:ext uri="{FF2B5EF4-FFF2-40B4-BE49-F238E27FC236}">
              <a16:creationId xmlns:a16="http://schemas.microsoft.com/office/drawing/2014/main" id="{E49D8D0D-3804-47FF-B45C-C6A9F26795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08" name="Picture 908" descr="https://mail.google.com/mail/images/cleardot.gif">
          <a:extLst>
            <a:ext uri="{FF2B5EF4-FFF2-40B4-BE49-F238E27FC236}">
              <a16:creationId xmlns:a16="http://schemas.microsoft.com/office/drawing/2014/main" id="{983339C9-0B50-42AE-9C0D-A3AAD8A9C4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09" name="Picture 1" descr="https://mail.google.com/mail/images/cleardot.gif">
          <a:extLst>
            <a:ext uri="{FF2B5EF4-FFF2-40B4-BE49-F238E27FC236}">
              <a16:creationId xmlns:a16="http://schemas.microsoft.com/office/drawing/2014/main" id="{1A88FAD4-9B23-465A-8CB7-C6FC3B99A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10" name="Picture 1" descr="https://mail.google.com/mail/images/cleardot.gif">
          <a:extLst>
            <a:ext uri="{FF2B5EF4-FFF2-40B4-BE49-F238E27FC236}">
              <a16:creationId xmlns:a16="http://schemas.microsoft.com/office/drawing/2014/main" id="{463AF9FA-87D2-46DE-959A-065B72CAC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11" name="Picture 1" descr="https://mail.google.com/mail/images/cleardot.gif">
          <a:extLst>
            <a:ext uri="{FF2B5EF4-FFF2-40B4-BE49-F238E27FC236}">
              <a16:creationId xmlns:a16="http://schemas.microsoft.com/office/drawing/2014/main" id="{53186A2C-E13E-45E6-8620-D0470A500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12" name="Picture 1" descr="https://mail.google.com/mail/images/cleardot.gif">
          <a:extLst>
            <a:ext uri="{FF2B5EF4-FFF2-40B4-BE49-F238E27FC236}">
              <a16:creationId xmlns:a16="http://schemas.microsoft.com/office/drawing/2014/main" id="{843C671E-E09F-452F-9068-812ACD328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13" name="Picture 1" descr="https://mail.google.com/mail/images/cleardot.gif">
          <a:extLst>
            <a:ext uri="{FF2B5EF4-FFF2-40B4-BE49-F238E27FC236}">
              <a16:creationId xmlns:a16="http://schemas.microsoft.com/office/drawing/2014/main" id="{72961858-2AA0-4B69-B4B2-F956592B9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14" name="Picture 1" descr="https://mail.google.com/mail/images/cleardot.gif">
          <a:extLst>
            <a:ext uri="{FF2B5EF4-FFF2-40B4-BE49-F238E27FC236}">
              <a16:creationId xmlns:a16="http://schemas.microsoft.com/office/drawing/2014/main" id="{18EBF9AE-A8D6-4CE7-AA69-38914F050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15" name="Picture 1" descr="https://mail.google.com/mail/images/cleardot.gif">
          <a:extLst>
            <a:ext uri="{FF2B5EF4-FFF2-40B4-BE49-F238E27FC236}">
              <a16:creationId xmlns:a16="http://schemas.microsoft.com/office/drawing/2014/main" id="{1E2E283B-2EC5-4AE1-8B39-FDE0E9EC1B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16" name="Picture 1" descr="https://mail.google.com/mail/images/cleardot.gif">
          <a:extLst>
            <a:ext uri="{FF2B5EF4-FFF2-40B4-BE49-F238E27FC236}">
              <a16:creationId xmlns:a16="http://schemas.microsoft.com/office/drawing/2014/main" id="{22ACEB10-72E3-4895-B865-47EA0A203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17" name="Picture 1" descr="https://mail.google.com/mail/images/cleardot.gif">
          <a:extLst>
            <a:ext uri="{FF2B5EF4-FFF2-40B4-BE49-F238E27FC236}">
              <a16:creationId xmlns:a16="http://schemas.microsoft.com/office/drawing/2014/main" id="{60F59054-E5E2-466A-B314-B0423FE2B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18" name="Picture 905" descr="https://mail.google.com/mail/images/cleardot.gif">
          <a:extLst>
            <a:ext uri="{FF2B5EF4-FFF2-40B4-BE49-F238E27FC236}">
              <a16:creationId xmlns:a16="http://schemas.microsoft.com/office/drawing/2014/main" id="{13D85B82-E019-4EEB-B0D3-5F94F2906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19" name="Picture 906" descr="https://mail.google.com/mail/images/cleardot.gif">
          <a:extLst>
            <a:ext uri="{FF2B5EF4-FFF2-40B4-BE49-F238E27FC236}">
              <a16:creationId xmlns:a16="http://schemas.microsoft.com/office/drawing/2014/main" id="{B4A155BC-0496-45E1-8AFE-489D0BDD8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20" name="Picture 909" descr="https://mail.google.com/mail/images/cleardot.gif">
          <a:extLst>
            <a:ext uri="{FF2B5EF4-FFF2-40B4-BE49-F238E27FC236}">
              <a16:creationId xmlns:a16="http://schemas.microsoft.com/office/drawing/2014/main" id="{13C60114-0941-4A03-9BF8-BE47969D1F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21" name="Picture 908" descr="https://mail.google.com/mail/images/cleardot.gif">
          <a:extLst>
            <a:ext uri="{FF2B5EF4-FFF2-40B4-BE49-F238E27FC236}">
              <a16:creationId xmlns:a16="http://schemas.microsoft.com/office/drawing/2014/main" id="{CBE7856A-D386-461C-B58F-8A72EE1031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22" name="Picture 1" descr="https://mail.google.com/mail/images/cleardot.gif">
          <a:extLst>
            <a:ext uri="{FF2B5EF4-FFF2-40B4-BE49-F238E27FC236}">
              <a16:creationId xmlns:a16="http://schemas.microsoft.com/office/drawing/2014/main" id="{70B09A65-2B0C-4A66-AC61-782939C19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23" name="Picture 1" descr="https://mail.google.com/mail/images/cleardot.gif">
          <a:extLst>
            <a:ext uri="{FF2B5EF4-FFF2-40B4-BE49-F238E27FC236}">
              <a16:creationId xmlns:a16="http://schemas.microsoft.com/office/drawing/2014/main" id="{6222C909-BA39-4232-B6C9-491E6F4CB6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24" name="Picture 1" descr="https://mail.google.com/mail/images/cleardot.gif">
          <a:extLst>
            <a:ext uri="{FF2B5EF4-FFF2-40B4-BE49-F238E27FC236}">
              <a16:creationId xmlns:a16="http://schemas.microsoft.com/office/drawing/2014/main" id="{237737BB-446B-49DF-91BA-2BA0CEC2D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25" name="Picture 1" descr="https://mail.google.com/mail/images/cleardot.gif">
          <a:extLst>
            <a:ext uri="{FF2B5EF4-FFF2-40B4-BE49-F238E27FC236}">
              <a16:creationId xmlns:a16="http://schemas.microsoft.com/office/drawing/2014/main" id="{14253237-99CA-4A37-99AD-750E532C3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26" name="Picture 1" descr="https://mail.google.com/mail/images/cleardot.gif">
          <a:extLst>
            <a:ext uri="{FF2B5EF4-FFF2-40B4-BE49-F238E27FC236}">
              <a16:creationId xmlns:a16="http://schemas.microsoft.com/office/drawing/2014/main" id="{210C7140-EF22-4688-87AF-63DA68730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27" name="Picture 1" descr="https://mail.google.com/mail/images/cleardot.gif">
          <a:extLst>
            <a:ext uri="{FF2B5EF4-FFF2-40B4-BE49-F238E27FC236}">
              <a16:creationId xmlns:a16="http://schemas.microsoft.com/office/drawing/2014/main" id="{69D89FFE-BFD1-4A56-B35D-9E146A670D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28" name="Picture 1" descr="https://mail.google.com/mail/images/cleardot.gif">
          <a:extLst>
            <a:ext uri="{FF2B5EF4-FFF2-40B4-BE49-F238E27FC236}">
              <a16:creationId xmlns:a16="http://schemas.microsoft.com/office/drawing/2014/main" id="{EC3EA99F-D1CB-44E2-8EC1-A7730BC58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29" name="Picture 1" descr="https://mail.google.com/mail/images/cleardot.gif">
          <a:extLst>
            <a:ext uri="{FF2B5EF4-FFF2-40B4-BE49-F238E27FC236}">
              <a16:creationId xmlns:a16="http://schemas.microsoft.com/office/drawing/2014/main" id="{A622E67F-C052-4388-A7F2-49A3E6780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30" name="Picture 1" descr="https://mail.google.com/mail/images/cleardot.gif">
          <a:extLst>
            <a:ext uri="{FF2B5EF4-FFF2-40B4-BE49-F238E27FC236}">
              <a16:creationId xmlns:a16="http://schemas.microsoft.com/office/drawing/2014/main" id="{93D0019A-E8BC-4E52-999D-02EE6EB64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31" name="Picture 1" descr="https://mail.google.com/mail/images/cleardot.gif">
          <a:extLst>
            <a:ext uri="{FF2B5EF4-FFF2-40B4-BE49-F238E27FC236}">
              <a16:creationId xmlns:a16="http://schemas.microsoft.com/office/drawing/2014/main" id="{454897BD-73D4-429C-A8E4-D49ABAEFB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32" name="Picture 1" descr="https://mail.google.com/mail/images/cleardot.gif">
          <a:extLst>
            <a:ext uri="{FF2B5EF4-FFF2-40B4-BE49-F238E27FC236}">
              <a16:creationId xmlns:a16="http://schemas.microsoft.com/office/drawing/2014/main" id="{D08FF0B6-D4D3-45FD-B313-94E5F408A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33" name="Picture 1" descr="https://mail.google.com/mail/images/cleardot.gif">
          <a:extLst>
            <a:ext uri="{FF2B5EF4-FFF2-40B4-BE49-F238E27FC236}">
              <a16:creationId xmlns:a16="http://schemas.microsoft.com/office/drawing/2014/main" id="{AFD20810-A5A4-428A-8919-D5F5F7D8C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34" name="Picture 1" descr="https://mail.google.com/mail/images/cleardot.gif">
          <a:extLst>
            <a:ext uri="{FF2B5EF4-FFF2-40B4-BE49-F238E27FC236}">
              <a16:creationId xmlns:a16="http://schemas.microsoft.com/office/drawing/2014/main" id="{BC6D5BFF-E1C4-44BD-96C2-F36070B21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35" name="Picture 1" descr="https://mail.google.com/mail/images/cleardot.gif">
          <a:extLst>
            <a:ext uri="{FF2B5EF4-FFF2-40B4-BE49-F238E27FC236}">
              <a16:creationId xmlns:a16="http://schemas.microsoft.com/office/drawing/2014/main" id="{1C91F9DB-C262-4876-856B-04904D6C4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36" name="Picture 1" descr="https://mail.google.com/mail/images/cleardot.gif">
          <a:extLst>
            <a:ext uri="{FF2B5EF4-FFF2-40B4-BE49-F238E27FC236}">
              <a16:creationId xmlns:a16="http://schemas.microsoft.com/office/drawing/2014/main" id="{0B757535-39DA-45C8-B1B8-BD66B364E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37" name="Picture 1" descr="https://mail.google.com/mail/images/cleardot.gif">
          <a:extLst>
            <a:ext uri="{FF2B5EF4-FFF2-40B4-BE49-F238E27FC236}">
              <a16:creationId xmlns:a16="http://schemas.microsoft.com/office/drawing/2014/main" id="{AF5643C7-D907-4A3D-A1DA-5A4EE56F7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38" name="Picture 1" descr="https://mail.google.com/mail/images/cleardot.gif">
          <a:extLst>
            <a:ext uri="{FF2B5EF4-FFF2-40B4-BE49-F238E27FC236}">
              <a16:creationId xmlns:a16="http://schemas.microsoft.com/office/drawing/2014/main" id="{9C60056D-888D-46E8-815A-E02D1C3C3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39" name="Picture 905" descr="https://mail.google.com/mail/images/cleardot.gif">
          <a:extLst>
            <a:ext uri="{FF2B5EF4-FFF2-40B4-BE49-F238E27FC236}">
              <a16:creationId xmlns:a16="http://schemas.microsoft.com/office/drawing/2014/main" id="{4A00FF7E-F564-4C23-9209-9906D7B64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40" name="Picture 906" descr="https://mail.google.com/mail/images/cleardot.gif">
          <a:extLst>
            <a:ext uri="{FF2B5EF4-FFF2-40B4-BE49-F238E27FC236}">
              <a16:creationId xmlns:a16="http://schemas.microsoft.com/office/drawing/2014/main" id="{7BC28674-F307-4F3F-9431-2565F358B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41" name="Picture 909" descr="https://mail.google.com/mail/images/cleardot.gif">
          <a:extLst>
            <a:ext uri="{FF2B5EF4-FFF2-40B4-BE49-F238E27FC236}">
              <a16:creationId xmlns:a16="http://schemas.microsoft.com/office/drawing/2014/main" id="{97D98505-B560-4906-BFA8-CF7E1C4788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42" name="Picture 908" descr="https://mail.google.com/mail/images/cleardot.gif">
          <a:extLst>
            <a:ext uri="{FF2B5EF4-FFF2-40B4-BE49-F238E27FC236}">
              <a16:creationId xmlns:a16="http://schemas.microsoft.com/office/drawing/2014/main" id="{4E3D004F-9797-4FB5-9572-BFAA849CF9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43" name="Picture 909" descr="https://mail.google.com/mail/images/cleardot.gif">
          <a:extLst>
            <a:ext uri="{FF2B5EF4-FFF2-40B4-BE49-F238E27FC236}">
              <a16:creationId xmlns:a16="http://schemas.microsoft.com/office/drawing/2014/main" id="{496E46B0-03BA-45BA-89D8-E88C6ED47F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44" name="Picture 1" descr="https://mail.google.com/mail/images/cleardot.gif">
          <a:extLst>
            <a:ext uri="{FF2B5EF4-FFF2-40B4-BE49-F238E27FC236}">
              <a16:creationId xmlns:a16="http://schemas.microsoft.com/office/drawing/2014/main" id="{FBE196E5-2A78-40DB-ABFD-6F72D83E6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45" name="Picture 1" descr="https://mail.google.com/mail/images/cleardot.gif">
          <a:extLst>
            <a:ext uri="{FF2B5EF4-FFF2-40B4-BE49-F238E27FC236}">
              <a16:creationId xmlns:a16="http://schemas.microsoft.com/office/drawing/2014/main" id="{2AF5680E-C4D9-40C0-B86A-E47D7D79B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46" name="Picture 1" descr="https://mail.google.com/mail/images/cleardot.gif">
          <a:extLst>
            <a:ext uri="{FF2B5EF4-FFF2-40B4-BE49-F238E27FC236}">
              <a16:creationId xmlns:a16="http://schemas.microsoft.com/office/drawing/2014/main" id="{6CE06568-2BF8-49B8-A24E-C3C3EC2ACB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47" name="Picture 1" descr="https://mail.google.com/mail/images/cleardot.gif">
          <a:extLst>
            <a:ext uri="{FF2B5EF4-FFF2-40B4-BE49-F238E27FC236}">
              <a16:creationId xmlns:a16="http://schemas.microsoft.com/office/drawing/2014/main" id="{76CD3155-5285-459F-8731-38BD415443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48" name="Picture 1" descr="https://mail.google.com/mail/images/cleardot.gif">
          <a:extLst>
            <a:ext uri="{FF2B5EF4-FFF2-40B4-BE49-F238E27FC236}">
              <a16:creationId xmlns:a16="http://schemas.microsoft.com/office/drawing/2014/main" id="{3F6D2E6D-430D-41D5-A65B-262D93302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49" name="Picture 1" descr="https://mail.google.com/mail/images/cleardot.gif">
          <a:extLst>
            <a:ext uri="{FF2B5EF4-FFF2-40B4-BE49-F238E27FC236}">
              <a16:creationId xmlns:a16="http://schemas.microsoft.com/office/drawing/2014/main" id="{5F69EFCE-E591-4EB7-B5E9-D1EA58EF4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50" name="Picture 1" descr="https://mail.google.com/mail/images/cleardot.gif">
          <a:extLst>
            <a:ext uri="{FF2B5EF4-FFF2-40B4-BE49-F238E27FC236}">
              <a16:creationId xmlns:a16="http://schemas.microsoft.com/office/drawing/2014/main" id="{23BE09AE-D4CB-4E0A-8C2C-E2AE68B29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51" name="Picture 1" descr="https://mail.google.com/mail/images/cleardot.gif">
          <a:extLst>
            <a:ext uri="{FF2B5EF4-FFF2-40B4-BE49-F238E27FC236}">
              <a16:creationId xmlns:a16="http://schemas.microsoft.com/office/drawing/2014/main" id="{757DADC3-728D-4E85-A7AB-4B0770C46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52" name="Picture 1" descr="https://mail.google.com/mail/images/cleardot.gif">
          <a:extLst>
            <a:ext uri="{FF2B5EF4-FFF2-40B4-BE49-F238E27FC236}">
              <a16:creationId xmlns:a16="http://schemas.microsoft.com/office/drawing/2014/main" id="{65237B44-1036-471D-90D2-209DE9330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53" name="Picture 1" descr="https://mail.google.com/mail/images/cleardot.gif">
          <a:extLst>
            <a:ext uri="{FF2B5EF4-FFF2-40B4-BE49-F238E27FC236}">
              <a16:creationId xmlns:a16="http://schemas.microsoft.com/office/drawing/2014/main" id="{1DAAA8D0-95D5-4560-AC8D-56706A5EF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54" name="Picture 1" descr="https://mail.google.com/mail/images/cleardot.gif">
          <a:extLst>
            <a:ext uri="{FF2B5EF4-FFF2-40B4-BE49-F238E27FC236}">
              <a16:creationId xmlns:a16="http://schemas.microsoft.com/office/drawing/2014/main" id="{60683F87-18FB-4954-BAE0-178D8B60AA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55" name="Picture 1" descr="https://mail.google.com/mail/images/cleardot.gif">
          <a:extLst>
            <a:ext uri="{FF2B5EF4-FFF2-40B4-BE49-F238E27FC236}">
              <a16:creationId xmlns:a16="http://schemas.microsoft.com/office/drawing/2014/main" id="{EA687FBA-D4A5-45FC-B81A-06D36E953D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56" name="Picture 1" descr="https://mail.google.com/mail/images/cleardot.gif">
          <a:extLst>
            <a:ext uri="{FF2B5EF4-FFF2-40B4-BE49-F238E27FC236}">
              <a16:creationId xmlns:a16="http://schemas.microsoft.com/office/drawing/2014/main" id="{8B603606-C511-4543-8B00-0FE983DFB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57" name="Picture 1" descr="https://mail.google.com/mail/images/cleardot.gif">
          <a:extLst>
            <a:ext uri="{FF2B5EF4-FFF2-40B4-BE49-F238E27FC236}">
              <a16:creationId xmlns:a16="http://schemas.microsoft.com/office/drawing/2014/main" id="{C3DBB76F-43F1-4E59-B41C-3D3643C64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58" name="Picture 1" descr="https://mail.google.com/mail/images/cleardot.gif">
          <a:extLst>
            <a:ext uri="{FF2B5EF4-FFF2-40B4-BE49-F238E27FC236}">
              <a16:creationId xmlns:a16="http://schemas.microsoft.com/office/drawing/2014/main" id="{9006D18D-E0E5-4849-98DE-FC90B3525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59" name="Picture 1" descr="https://mail.google.com/mail/images/cleardot.gif">
          <a:extLst>
            <a:ext uri="{FF2B5EF4-FFF2-40B4-BE49-F238E27FC236}">
              <a16:creationId xmlns:a16="http://schemas.microsoft.com/office/drawing/2014/main" id="{B31C96B1-46DD-410E-BAD7-2C7884173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60" name="Picture 1" descr="https://mail.google.com/mail/images/cleardot.gif">
          <a:extLst>
            <a:ext uri="{FF2B5EF4-FFF2-40B4-BE49-F238E27FC236}">
              <a16:creationId xmlns:a16="http://schemas.microsoft.com/office/drawing/2014/main" id="{FC705B73-0799-4854-B142-C8C3EB056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61" name="Picture 905" descr="https://mail.google.com/mail/images/cleardot.gif">
          <a:extLst>
            <a:ext uri="{FF2B5EF4-FFF2-40B4-BE49-F238E27FC236}">
              <a16:creationId xmlns:a16="http://schemas.microsoft.com/office/drawing/2014/main" id="{5DE40B85-D5A5-47A8-8E61-673AAE256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62" name="Picture 906" descr="https://mail.google.com/mail/images/cleardot.gif">
          <a:extLst>
            <a:ext uri="{FF2B5EF4-FFF2-40B4-BE49-F238E27FC236}">
              <a16:creationId xmlns:a16="http://schemas.microsoft.com/office/drawing/2014/main" id="{842E1A44-86D9-432F-9F54-BE65DCD11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63" name="Picture 909" descr="https://mail.google.com/mail/images/cleardot.gif">
          <a:extLst>
            <a:ext uri="{FF2B5EF4-FFF2-40B4-BE49-F238E27FC236}">
              <a16:creationId xmlns:a16="http://schemas.microsoft.com/office/drawing/2014/main" id="{97F17863-40D4-4ACC-8FF2-3A7F4B836D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64" name="Picture 908" descr="https://mail.google.com/mail/images/cleardot.gif">
          <a:extLst>
            <a:ext uri="{FF2B5EF4-FFF2-40B4-BE49-F238E27FC236}">
              <a16:creationId xmlns:a16="http://schemas.microsoft.com/office/drawing/2014/main" id="{DDA2D0E4-99BA-4AB3-9151-4FDFB80036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65" name="Picture 909" descr="https://mail.google.com/mail/images/cleardot.gif">
          <a:extLst>
            <a:ext uri="{FF2B5EF4-FFF2-40B4-BE49-F238E27FC236}">
              <a16:creationId xmlns:a16="http://schemas.microsoft.com/office/drawing/2014/main" id="{8ECC2191-75B2-4F27-B9AB-0CDFC5C02B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66" name="Picture 1" descr="https://mail.google.com/mail/images/cleardot.gif">
          <a:extLst>
            <a:ext uri="{FF2B5EF4-FFF2-40B4-BE49-F238E27FC236}">
              <a16:creationId xmlns:a16="http://schemas.microsoft.com/office/drawing/2014/main" id="{8CD4CC00-BC5A-41F2-9C46-463604E0E6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67" name="Picture 1" descr="https://mail.google.com/mail/images/cleardot.gif">
          <a:extLst>
            <a:ext uri="{FF2B5EF4-FFF2-40B4-BE49-F238E27FC236}">
              <a16:creationId xmlns:a16="http://schemas.microsoft.com/office/drawing/2014/main" id="{5A77EABD-E83B-4D0C-9798-B54B8A48A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68" name="Picture 1" descr="https://mail.google.com/mail/images/cleardot.gif">
          <a:extLst>
            <a:ext uri="{FF2B5EF4-FFF2-40B4-BE49-F238E27FC236}">
              <a16:creationId xmlns:a16="http://schemas.microsoft.com/office/drawing/2014/main" id="{12A67459-498C-4457-A4DE-813B6D34A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69" name="Picture 1" descr="https://mail.google.com/mail/images/cleardot.gif">
          <a:extLst>
            <a:ext uri="{FF2B5EF4-FFF2-40B4-BE49-F238E27FC236}">
              <a16:creationId xmlns:a16="http://schemas.microsoft.com/office/drawing/2014/main" id="{57C253EA-D5F2-4847-B1F5-9E67A759A3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70" name="Picture 1" descr="https://mail.google.com/mail/images/cleardot.gif">
          <a:extLst>
            <a:ext uri="{FF2B5EF4-FFF2-40B4-BE49-F238E27FC236}">
              <a16:creationId xmlns:a16="http://schemas.microsoft.com/office/drawing/2014/main" id="{23D3C22D-7A41-4631-A284-BFFE00498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71" name="Picture 1" descr="https://mail.google.com/mail/images/cleardot.gif">
          <a:extLst>
            <a:ext uri="{FF2B5EF4-FFF2-40B4-BE49-F238E27FC236}">
              <a16:creationId xmlns:a16="http://schemas.microsoft.com/office/drawing/2014/main" id="{0491EF04-E009-46AA-B8E6-1091526982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72" name="Picture 1" descr="https://mail.google.com/mail/images/cleardot.gif">
          <a:extLst>
            <a:ext uri="{FF2B5EF4-FFF2-40B4-BE49-F238E27FC236}">
              <a16:creationId xmlns:a16="http://schemas.microsoft.com/office/drawing/2014/main" id="{D71AEAE5-AB18-43E2-9BBA-91B5080D5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73" name="Picture 1" descr="https://mail.google.com/mail/images/cleardot.gif">
          <a:extLst>
            <a:ext uri="{FF2B5EF4-FFF2-40B4-BE49-F238E27FC236}">
              <a16:creationId xmlns:a16="http://schemas.microsoft.com/office/drawing/2014/main" id="{F87BCBC9-B4BD-476E-BF36-21003D93BF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74" name="Picture 1" descr="https://mail.google.com/mail/images/cleardot.gif">
          <a:extLst>
            <a:ext uri="{FF2B5EF4-FFF2-40B4-BE49-F238E27FC236}">
              <a16:creationId xmlns:a16="http://schemas.microsoft.com/office/drawing/2014/main" id="{385BBA0B-D757-4B98-96FC-40257098C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75" name="Picture 1" descr="https://mail.google.com/mail/images/cleardot.gif">
          <a:extLst>
            <a:ext uri="{FF2B5EF4-FFF2-40B4-BE49-F238E27FC236}">
              <a16:creationId xmlns:a16="http://schemas.microsoft.com/office/drawing/2014/main" id="{034ADFD3-ACEC-499C-9ABF-9783A1EB3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76" name="Picture 1" descr="https://mail.google.com/mail/images/cleardot.gif">
          <a:extLst>
            <a:ext uri="{FF2B5EF4-FFF2-40B4-BE49-F238E27FC236}">
              <a16:creationId xmlns:a16="http://schemas.microsoft.com/office/drawing/2014/main" id="{38D7D477-6CCC-41F0-BDB9-287CF1FDCA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77" name="Picture 1" descr="https://mail.google.com/mail/images/cleardot.gif">
          <a:extLst>
            <a:ext uri="{FF2B5EF4-FFF2-40B4-BE49-F238E27FC236}">
              <a16:creationId xmlns:a16="http://schemas.microsoft.com/office/drawing/2014/main" id="{5160EB65-A307-4109-85CD-581B2BBF74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78" name="Picture 1" descr="https://mail.google.com/mail/images/cleardot.gif">
          <a:extLst>
            <a:ext uri="{FF2B5EF4-FFF2-40B4-BE49-F238E27FC236}">
              <a16:creationId xmlns:a16="http://schemas.microsoft.com/office/drawing/2014/main" id="{2BC4B1A8-8994-445C-B07B-7824B2E76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79" name="Picture 1" descr="https://mail.google.com/mail/images/cleardot.gif">
          <a:extLst>
            <a:ext uri="{FF2B5EF4-FFF2-40B4-BE49-F238E27FC236}">
              <a16:creationId xmlns:a16="http://schemas.microsoft.com/office/drawing/2014/main" id="{6B831064-FD34-45A1-8D36-F0ACFCA8F6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80" name="Picture 1" descr="https://mail.google.com/mail/images/cleardot.gif">
          <a:extLst>
            <a:ext uri="{FF2B5EF4-FFF2-40B4-BE49-F238E27FC236}">
              <a16:creationId xmlns:a16="http://schemas.microsoft.com/office/drawing/2014/main" id="{AC64CA23-0721-46B2-BEDD-27ACFF68B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81" name="Picture 1" descr="https://mail.google.com/mail/images/cleardot.gif">
          <a:extLst>
            <a:ext uri="{FF2B5EF4-FFF2-40B4-BE49-F238E27FC236}">
              <a16:creationId xmlns:a16="http://schemas.microsoft.com/office/drawing/2014/main" id="{ECE46E4E-FE26-4D48-831A-FA19D12F2A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82" name="Picture 1" descr="https://mail.google.com/mail/images/cleardot.gif">
          <a:extLst>
            <a:ext uri="{FF2B5EF4-FFF2-40B4-BE49-F238E27FC236}">
              <a16:creationId xmlns:a16="http://schemas.microsoft.com/office/drawing/2014/main" id="{D1FE94F6-B0BD-4800-9DF3-6A856112F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83" name="Picture 905" descr="https://mail.google.com/mail/images/cleardot.gif">
          <a:extLst>
            <a:ext uri="{FF2B5EF4-FFF2-40B4-BE49-F238E27FC236}">
              <a16:creationId xmlns:a16="http://schemas.microsoft.com/office/drawing/2014/main" id="{9AD5F25E-F1D2-4F20-9DC9-4C24A2DBCE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84" name="Picture 906" descr="https://mail.google.com/mail/images/cleardot.gif">
          <a:extLst>
            <a:ext uri="{FF2B5EF4-FFF2-40B4-BE49-F238E27FC236}">
              <a16:creationId xmlns:a16="http://schemas.microsoft.com/office/drawing/2014/main" id="{85A18633-FB00-48F4-BFDF-FA38361FA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85" name="Picture 909" descr="https://mail.google.com/mail/images/cleardot.gif">
          <a:extLst>
            <a:ext uri="{FF2B5EF4-FFF2-40B4-BE49-F238E27FC236}">
              <a16:creationId xmlns:a16="http://schemas.microsoft.com/office/drawing/2014/main" id="{675F18E3-E823-45F4-A36D-D1D6F86661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86" name="Picture 908" descr="https://mail.google.com/mail/images/cleardot.gif">
          <a:extLst>
            <a:ext uri="{FF2B5EF4-FFF2-40B4-BE49-F238E27FC236}">
              <a16:creationId xmlns:a16="http://schemas.microsoft.com/office/drawing/2014/main" id="{D4ED7BFA-ACE5-460A-A103-59D855367D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87" name="Picture 909" descr="https://mail.google.com/mail/images/cleardot.gif">
          <a:extLst>
            <a:ext uri="{FF2B5EF4-FFF2-40B4-BE49-F238E27FC236}">
              <a16:creationId xmlns:a16="http://schemas.microsoft.com/office/drawing/2014/main" id="{E65AD116-C515-4FA3-9D01-FDEE94A6B8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88" name="Picture 1" descr="https://mail.google.com/mail/images/cleardot.gif">
          <a:extLst>
            <a:ext uri="{FF2B5EF4-FFF2-40B4-BE49-F238E27FC236}">
              <a16:creationId xmlns:a16="http://schemas.microsoft.com/office/drawing/2014/main" id="{3C677B08-9219-42CE-897A-BFF2C43CE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89" name="Picture 1" descr="https://mail.google.com/mail/images/cleardot.gif">
          <a:extLst>
            <a:ext uri="{FF2B5EF4-FFF2-40B4-BE49-F238E27FC236}">
              <a16:creationId xmlns:a16="http://schemas.microsoft.com/office/drawing/2014/main" id="{5C30971B-CA28-4286-B905-8867E0A672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90" name="Picture 1" descr="https://mail.google.com/mail/images/cleardot.gif">
          <a:extLst>
            <a:ext uri="{FF2B5EF4-FFF2-40B4-BE49-F238E27FC236}">
              <a16:creationId xmlns:a16="http://schemas.microsoft.com/office/drawing/2014/main" id="{BCC18618-A458-4A76-9151-38E060746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91" name="Picture 1" descr="https://mail.google.com/mail/images/cleardot.gif">
          <a:extLst>
            <a:ext uri="{FF2B5EF4-FFF2-40B4-BE49-F238E27FC236}">
              <a16:creationId xmlns:a16="http://schemas.microsoft.com/office/drawing/2014/main" id="{5B9217FB-B358-461C-A003-89D329FB0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92" name="Picture 1" descr="https://mail.google.com/mail/images/cleardot.gif">
          <a:extLst>
            <a:ext uri="{FF2B5EF4-FFF2-40B4-BE49-F238E27FC236}">
              <a16:creationId xmlns:a16="http://schemas.microsoft.com/office/drawing/2014/main" id="{1CB683B5-3975-4EE8-B805-F4506E2E8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93" name="Picture 1" descr="https://mail.google.com/mail/images/cleardot.gif">
          <a:extLst>
            <a:ext uri="{FF2B5EF4-FFF2-40B4-BE49-F238E27FC236}">
              <a16:creationId xmlns:a16="http://schemas.microsoft.com/office/drawing/2014/main" id="{93A4D4FE-1BFE-41CC-A765-B8DE4AF938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94" name="Picture 1" descr="https://mail.google.com/mail/images/cleardot.gif">
          <a:extLst>
            <a:ext uri="{FF2B5EF4-FFF2-40B4-BE49-F238E27FC236}">
              <a16:creationId xmlns:a16="http://schemas.microsoft.com/office/drawing/2014/main" id="{B49BADC1-3D36-4476-A3E9-ED58C5C96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95" name="Picture 1" descr="https://mail.google.com/mail/images/cleardot.gif">
          <a:extLst>
            <a:ext uri="{FF2B5EF4-FFF2-40B4-BE49-F238E27FC236}">
              <a16:creationId xmlns:a16="http://schemas.microsoft.com/office/drawing/2014/main" id="{1AAED237-8B40-49DB-A86F-F4744E9EB5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696" name="Picture 909" descr="https://mail.google.com/mail/images/cleardot.gif">
          <a:extLst>
            <a:ext uri="{FF2B5EF4-FFF2-40B4-BE49-F238E27FC236}">
              <a16:creationId xmlns:a16="http://schemas.microsoft.com/office/drawing/2014/main" id="{3BAD2D24-8636-4E39-B941-AA872FBC3F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97" name="Picture 1" descr="https://mail.google.com/mail/images/cleardot.gif">
          <a:extLst>
            <a:ext uri="{FF2B5EF4-FFF2-40B4-BE49-F238E27FC236}">
              <a16:creationId xmlns:a16="http://schemas.microsoft.com/office/drawing/2014/main" id="{F96BFA6B-77C4-45BC-87F6-BE99DB93F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98" name="Picture 1" descr="https://mail.google.com/mail/images/cleardot.gif">
          <a:extLst>
            <a:ext uri="{FF2B5EF4-FFF2-40B4-BE49-F238E27FC236}">
              <a16:creationId xmlns:a16="http://schemas.microsoft.com/office/drawing/2014/main" id="{C67456B0-5DF2-4127-883F-39AD1B141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699" name="Picture 1" descr="https://mail.google.com/mail/images/cleardot.gif">
          <a:extLst>
            <a:ext uri="{FF2B5EF4-FFF2-40B4-BE49-F238E27FC236}">
              <a16:creationId xmlns:a16="http://schemas.microsoft.com/office/drawing/2014/main" id="{69628629-D565-400F-AE9E-E4AF85814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00" name="Picture 1" descr="https://mail.google.com/mail/images/cleardot.gif">
          <a:extLst>
            <a:ext uri="{FF2B5EF4-FFF2-40B4-BE49-F238E27FC236}">
              <a16:creationId xmlns:a16="http://schemas.microsoft.com/office/drawing/2014/main" id="{6FFB708E-9877-42A4-BCEA-DBB9037B87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01" name="Picture 1" descr="https://mail.google.com/mail/images/cleardot.gif">
          <a:extLst>
            <a:ext uri="{FF2B5EF4-FFF2-40B4-BE49-F238E27FC236}">
              <a16:creationId xmlns:a16="http://schemas.microsoft.com/office/drawing/2014/main" id="{0F945809-4895-4413-8C7B-6293A9C0E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02" name="Picture 1" descr="https://mail.google.com/mail/images/cleardot.gif">
          <a:extLst>
            <a:ext uri="{FF2B5EF4-FFF2-40B4-BE49-F238E27FC236}">
              <a16:creationId xmlns:a16="http://schemas.microsoft.com/office/drawing/2014/main" id="{9078CB5D-F347-4F2C-87D1-63B75866D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03" name="Picture 1" descr="https://mail.google.com/mail/images/cleardot.gif">
          <a:extLst>
            <a:ext uri="{FF2B5EF4-FFF2-40B4-BE49-F238E27FC236}">
              <a16:creationId xmlns:a16="http://schemas.microsoft.com/office/drawing/2014/main" id="{1573FA5C-CD99-4355-A0F3-7E44C239B2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04" name="Picture 1" descr="https://mail.google.com/mail/images/cleardot.gif">
          <a:extLst>
            <a:ext uri="{FF2B5EF4-FFF2-40B4-BE49-F238E27FC236}">
              <a16:creationId xmlns:a16="http://schemas.microsoft.com/office/drawing/2014/main" id="{7A8A9A7D-37BB-4060-8BB9-5C64E04BC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705" name="Picture 909" descr="https://mail.google.com/mail/images/cleardot.gif">
          <a:extLst>
            <a:ext uri="{FF2B5EF4-FFF2-40B4-BE49-F238E27FC236}">
              <a16:creationId xmlns:a16="http://schemas.microsoft.com/office/drawing/2014/main" id="{7308636A-3BF6-46CF-A54D-683E5DC19D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06" name="Picture 1" descr="https://mail.google.com/mail/images/cleardot.gif">
          <a:extLst>
            <a:ext uri="{FF2B5EF4-FFF2-40B4-BE49-F238E27FC236}">
              <a16:creationId xmlns:a16="http://schemas.microsoft.com/office/drawing/2014/main" id="{4C92B6E7-CF49-435E-ACDF-446AB2F392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07" name="Picture 1" descr="https://mail.google.com/mail/images/cleardot.gif">
          <a:extLst>
            <a:ext uri="{FF2B5EF4-FFF2-40B4-BE49-F238E27FC236}">
              <a16:creationId xmlns:a16="http://schemas.microsoft.com/office/drawing/2014/main" id="{D63ECEC0-C79D-4E22-AA4E-B851E2229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08" name="Picture 1" descr="https://mail.google.com/mail/images/cleardot.gif">
          <a:extLst>
            <a:ext uri="{FF2B5EF4-FFF2-40B4-BE49-F238E27FC236}">
              <a16:creationId xmlns:a16="http://schemas.microsoft.com/office/drawing/2014/main" id="{B4138BA8-0346-4B22-90B6-F1496C6C2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09" name="Picture 1" descr="https://mail.google.com/mail/images/cleardot.gif">
          <a:extLst>
            <a:ext uri="{FF2B5EF4-FFF2-40B4-BE49-F238E27FC236}">
              <a16:creationId xmlns:a16="http://schemas.microsoft.com/office/drawing/2014/main" id="{45919E35-9955-42A4-815E-3737E79F73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10" name="Picture 1" descr="https://mail.google.com/mail/images/cleardot.gif">
          <a:extLst>
            <a:ext uri="{FF2B5EF4-FFF2-40B4-BE49-F238E27FC236}">
              <a16:creationId xmlns:a16="http://schemas.microsoft.com/office/drawing/2014/main" id="{BE8C5F7F-4432-42A6-8735-32F70DE7F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11" name="Picture 1" descr="https://mail.google.com/mail/images/cleardot.gif">
          <a:extLst>
            <a:ext uri="{FF2B5EF4-FFF2-40B4-BE49-F238E27FC236}">
              <a16:creationId xmlns:a16="http://schemas.microsoft.com/office/drawing/2014/main" id="{DE1C01E6-295F-4500-9358-EC6312529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12" name="Picture 1" descr="https://mail.google.com/mail/images/cleardot.gif">
          <a:extLst>
            <a:ext uri="{FF2B5EF4-FFF2-40B4-BE49-F238E27FC236}">
              <a16:creationId xmlns:a16="http://schemas.microsoft.com/office/drawing/2014/main" id="{FCE29B3E-4593-4F8A-B02B-68DD27388D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13" name="Picture 1" descr="https://mail.google.com/mail/images/cleardot.gif">
          <a:extLst>
            <a:ext uri="{FF2B5EF4-FFF2-40B4-BE49-F238E27FC236}">
              <a16:creationId xmlns:a16="http://schemas.microsoft.com/office/drawing/2014/main" id="{C3BB8202-9750-4B69-9714-7B04E825C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714" name="Picture 909" descr="https://mail.google.com/mail/images/cleardot.gif">
          <a:extLst>
            <a:ext uri="{FF2B5EF4-FFF2-40B4-BE49-F238E27FC236}">
              <a16:creationId xmlns:a16="http://schemas.microsoft.com/office/drawing/2014/main" id="{5B4EF3F1-1849-4E81-A6FD-6F5E282C39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15" name="Picture 1" descr="https://mail.google.com/mail/images/cleardot.gif">
          <a:extLst>
            <a:ext uri="{FF2B5EF4-FFF2-40B4-BE49-F238E27FC236}">
              <a16:creationId xmlns:a16="http://schemas.microsoft.com/office/drawing/2014/main" id="{325B5DD3-5B76-488D-82CE-AA1DA45331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16" name="Picture 1" descr="https://mail.google.com/mail/images/cleardot.gif">
          <a:extLst>
            <a:ext uri="{FF2B5EF4-FFF2-40B4-BE49-F238E27FC236}">
              <a16:creationId xmlns:a16="http://schemas.microsoft.com/office/drawing/2014/main" id="{E7E19246-A64B-461F-AFF2-621E040D59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17" name="Picture 1" descr="https://mail.google.com/mail/images/cleardot.gif">
          <a:extLst>
            <a:ext uri="{FF2B5EF4-FFF2-40B4-BE49-F238E27FC236}">
              <a16:creationId xmlns:a16="http://schemas.microsoft.com/office/drawing/2014/main" id="{8F5C5C3B-59D2-4785-9F49-A0740B1AF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18" name="Picture 1" descr="https://mail.google.com/mail/images/cleardot.gif">
          <a:extLst>
            <a:ext uri="{FF2B5EF4-FFF2-40B4-BE49-F238E27FC236}">
              <a16:creationId xmlns:a16="http://schemas.microsoft.com/office/drawing/2014/main" id="{360F692F-49D6-4624-B604-BFECEAEC6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19" name="Picture 1" descr="https://mail.google.com/mail/images/cleardot.gif">
          <a:extLst>
            <a:ext uri="{FF2B5EF4-FFF2-40B4-BE49-F238E27FC236}">
              <a16:creationId xmlns:a16="http://schemas.microsoft.com/office/drawing/2014/main" id="{23C61D28-0804-4BA5-A558-D2C07FE8C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20" name="Picture 1" descr="https://mail.google.com/mail/images/cleardot.gif">
          <a:extLst>
            <a:ext uri="{FF2B5EF4-FFF2-40B4-BE49-F238E27FC236}">
              <a16:creationId xmlns:a16="http://schemas.microsoft.com/office/drawing/2014/main" id="{39F27946-A0D3-4257-B65D-8F7880A69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21" name="Picture 1" descr="https://mail.google.com/mail/images/cleardot.gif">
          <a:extLst>
            <a:ext uri="{FF2B5EF4-FFF2-40B4-BE49-F238E27FC236}">
              <a16:creationId xmlns:a16="http://schemas.microsoft.com/office/drawing/2014/main" id="{B3C4FD9A-43D9-4563-A89F-B54F478942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22" name="Picture 1" descr="https://mail.google.com/mail/images/cleardot.gif">
          <a:extLst>
            <a:ext uri="{FF2B5EF4-FFF2-40B4-BE49-F238E27FC236}">
              <a16:creationId xmlns:a16="http://schemas.microsoft.com/office/drawing/2014/main" id="{2C9C7785-2428-46CF-B57E-D5B087CCB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23" name="Picture 1" descr="https://mail.google.com/mail/images/cleardot.gif">
          <a:extLst>
            <a:ext uri="{FF2B5EF4-FFF2-40B4-BE49-F238E27FC236}">
              <a16:creationId xmlns:a16="http://schemas.microsoft.com/office/drawing/2014/main" id="{25C22345-644C-467B-8763-70DBC537A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24" name="Picture 1" descr="https://mail.google.com/mail/images/cleardot.gif">
          <a:extLst>
            <a:ext uri="{FF2B5EF4-FFF2-40B4-BE49-F238E27FC236}">
              <a16:creationId xmlns:a16="http://schemas.microsoft.com/office/drawing/2014/main" id="{374A26C1-78AB-436F-94C4-FF355950C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25" name="Picture 1" descr="https://mail.google.com/mail/images/cleardot.gif">
          <a:extLst>
            <a:ext uri="{FF2B5EF4-FFF2-40B4-BE49-F238E27FC236}">
              <a16:creationId xmlns:a16="http://schemas.microsoft.com/office/drawing/2014/main" id="{3FC4A3B6-39CC-4D40-8DF0-F6804FE74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26" name="Picture 1" descr="https://mail.google.com/mail/images/cleardot.gif">
          <a:extLst>
            <a:ext uri="{FF2B5EF4-FFF2-40B4-BE49-F238E27FC236}">
              <a16:creationId xmlns:a16="http://schemas.microsoft.com/office/drawing/2014/main" id="{CD61A70E-D56B-4F1F-8979-BF5F6A19F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27" name="Picture 1" descr="https://mail.google.com/mail/images/cleardot.gif">
          <a:extLst>
            <a:ext uri="{FF2B5EF4-FFF2-40B4-BE49-F238E27FC236}">
              <a16:creationId xmlns:a16="http://schemas.microsoft.com/office/drawing/2014/main" id="{C3731721-AA47-45BB-B402-7CA47387E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28" name="Picture 1" descr="https://mail.google.com/mail/images/cleardot.gif">
          <a:extLst>
            <a:ext uri="{FF2B5EF4-FFF2-40B4-BE49-F238E27FC236}">
              <a16:creationId xmlns:a16="http://schemas.microsoft.com/office/drawing/2014/main" id="{D8E14D43-3381-45D5-A5B6-14C0F2D8F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29" name="Picture 1" descr="https://mail.google.com/mail/images/cleardot.gif">
          <a:extLst>
            <a:ext uri="{FF2B5EF4-FFF2-40B4-BE49-F238E27FC236}">
              <a16:creationId xmlns:a16="http://schemas.microsoft.com/office/drawing/2014/main" id="{C208E92E-5231-491A-BF9C-32F1EA2AD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30" name="Picture 1" descr="https://mail.google.com/mail/images/cleardot.gif">
          <a:extLst>
            <a:ext uri="{FF2B5EF4-FFF2-40B4-BE49-F238E27FC236}">
              <a16:creationId xmlns:a16="http://schemas.microsoft.com/office/drawing/2014/main" id="{27278FE8-7DA2-49D7-8379-78846865A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731" name="Picture 905" descr="https://mail.google.com/mail/images/cleardot.gif">
          <a:extLst>
            <a:ext uri="{FF2B5EF4-FFF2-40B4-BE49-F238E27FC236}">
              <a16:creationId xmlns:a16="http://schemas.microsoft.com/office/drawing/2014/main" id="{8C12567B-F2E5-46EF-806B-6A7356E748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732" name="Picture 906" descr="https://mail.google.com/mail/images/cleardot.gif">
          <a:extLst>
            <a:ext uri="{FF2B5EF4-FFF2-40B4-BE49-F238E27FC236}">
              <a16:creationId xmlns:a16="http://schemas.microsoft.com/office/drawing/2014/main" id="{4C3C1C4B-1F24-4412-A0D4-89A43119F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733" name="Picture 909" descr="https://mail.google.com/mail/images/cleardot.gif">
          <a:extLst>
            <a:ext uri="{FF2B5EF4-FFF2-40B4-BE49-F238E27FC236}">
              <a16:creationId xmlns:a16="http://schemas.microsoft.com/office/drawing/2014/main" id="{6DBF6360-FCE9-4CC9-8F50-10BB0B3B3B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734" name="Picture 908" descr="https://mail.google.com/mail/images/cleardot.gif">
          <a:extLst>
            <a:ext uri="{FF2B5EF4-FFF2-40B4-BE49-F238E27FC236}">
              <a16:creationId xmlns:a16="http://schemas.microsoft.com/office/drawing/2014/main" id="{B99153D3-BB6E-4CCA-B1D8-68D6C67757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735" name="Picture 909" descr="https://mail.google.com/mail/images/cleardot.gif">
          <a:extLst>
            <a:ext uri="{FF2B5EF4-FFF2-40B4-BE49-F238E27FC236}">
              <a16:creationId xmlns:a16="http://schemas.microsoft.com/office/drawing/2014/main" id="{FE00A2C5-B386-4A04-AABA-599E39CB73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36" name="Picture 1" descr="https://mail.google.com/mail/images/cleardot.gif">
          <a:extLst>
            <a:ext uri="{FF2B5EF4-FFF2-40B4-BE49-F238E27FC236}">
              <a16:creationId xmlns:a16="http://schemas.microsoft.com/office/drawing/2014/main" id="{923C1780-5885-41D1-9EBC-C5117E709F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37" name="Picture 1" descr="https://mail.google.com/mail/images/cleardot.gif">
          <a:extLst>
            <a:ext uri="{FF2B5EF4-FFF2-40B4-BE49-F238E27FC236}">
              <a16:creationId xmlns:a16="http://schemas.microsoft.com/office/drawing/2014/main" id="{6ED8708B-424E-452C-B9F1-4D6AA19324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38" name="Picture 1" descr="https://mail.google.com/mail/images/cleardot.gif">
          <a:extLst>
            <a:ext uri="{FF2B5EF4-FFF2-40B4-BE49-F238E27FC236}">
              <a16:creationId xmlns:a16="http://schemas.microsoft.com/office/drawing/2014/main" id="{C1F3F6B9-F88C-4CAB-AD0C-331FF9C824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39" name="Picture 1" descr="https://mail.google.com/mail/images/cleardot.gif">
          <a:extLst>
            <a:ext uri="{FF2B5EF4-FFF2-40B4-BE49-F238E27FC236}">
              <a16:creationId xmlns:a16="http://schemas.microsoft.com/office/drawing/2014/main" id="{E079F341-C5EF-4ACD-A5A2-FDA25D74B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40" name="Picture 1" descr="https://mail.google.com/mail/images/cleardot.gif">
          <a:extLst>
            <a:ext uri="{FF2B5EF4-FFF2-40B4-BE49-F238E27FC236}">
              <a16:creationId xmlns:a16="http://schemas.microsoft.com/office/drawing/2014/main" id="{CEA2AF51-C6A4-4CE6-BC6F-8AB729F10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41" name="Picture 1" descr="https://mail.google.com/mail/images/cleardot.gif">
          <a:extLst>
            <a:ext uri="{FF2B5EF4-FFF2-40B4-BE49-F238E27FC236}">
              <a16:creationId xmlns:a16="http://schemas.microsoft.com/office/drawing/2014/main" id="{8D85E5DD-69CF-48CA-BA36-FCD5CF7D39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42" name="Picture 1" descr="https://mail.google.com/mail/images/cleardot.gif">
          <a:extLst>
            <a:ext uri="{FF2B5EF4-FFF2-40B4-BE49-F238E27FC236}">
              <a16:creationId xmlns:a16="http://schemas.microsoft.com/office/drawing/2014/main" id="{22B231A7-4793-459C-A2ED-2DBFF778CE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43" name="Picture 1" descr="https://mail.google.com/mail/images/cleardot.gif">
          <a:extLst>
            <a:ext uri="{FF2B5EF4-FFF2-40B4-BE49-F238E27FC236}">
              <a16:creationId xmlns:a16="http://schemas.microsoft.com/office/drawing/2014/main" id="{2B85AB83-43AB-45E5-8B6E-6F78AF706A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744" name="Picture 909" descr="https://mail.google.com/mail/images/cleardot.gif">
          <a:extLst>
            <a:ext uri="{FF2B5EF4-FFF2-40B4-BE49-F238E27FC236}">
              <a16:creationId xmlns:a16="http://schemas.microsoft.com/office/drawing/2014/main" id="{30AAF805-5420-4CA1-925E-13382BF465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45" name="Picture 1" descr="https://mail.google.com/mail/images/cleardot.gif">
          <a:extLst>
            <a:ext uri="{FF2B5EF4-FFF2-40B4-BE49-F238E27FC236}">
              <a16:creationId xmlns:a16="http://schemas.microsoft.com/office/drawing/2014/main" id="{49A0FB26-18D4-4D56-9158-90F6B7E58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46" name="Picture 1" descr="https://mail.google.com/mail/images/cleardot.gif">
          <a:extLst>
            <a:ext uri="{FF2B5EF4-FFF2-40B4-BE49-F238E27FC236}">
              <a16:creationId xmlns:a16="http://schemas.microsoft.com/office/drawing/2014/main" id="{163168E3-A027-4295-8826-FD02698300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47" name="Picture 1" descr="https://mail.google.com/mail/images/cleardot.gif">
          <a:extLst>
            <a:ext uri="{FF2B5EF4-FFF2-40B4-BE49-F238E27FC236}">
              <a16:creationId xmlns:a16="http://schemas.microsoft.com/office/drawing/2014/main" id="{4C0604F3-2C79-4A6B-85C6-34B24736E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48" name="Picture 1" descr="https://mail.google.com/mail/images/cleardot.gif">
          <a:extLst>
            <a:ext uri="{FF2B5EF4-FFF2-40B4-BE49-F238E27FC236}">
              <a16:creationId xmlns:a16="http://schemas.microsoft.com/office/drawing/2014/main" id="{95FA7E23-EC49-428D-8DFA-CBD767FE1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49" name="Picture 1" descr="https://mail.google.com/mail/images/cleardot.gif">
          <a:extLst>
            <a:ext uri="{FF2B5EF4-FFF2-40B4-BE49-F238E27FC236}">
              <a16:creationId xmlns:a16="http://schemas.microsoft.com/office/drawing/2014/main" id="{F8AEF364-470A-4040-BBDA-E54145D48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50" name="Picture 1" descr="https://mail.google.com/mail/images/cleardot.gif">
          <a:extLst>
            <a:ext uri="{FF2B5EF4-FFF2-40B4-BE49-F238E27FC236}">
              <a16:creationId xmlns:a16="http://schemas.microsoft.com/office/drawing/2014/main" id="{E7B9EDD4-F0F4-43A1-8434-CDCBAA557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51" name="Picture 1" descr="https://mail.google.com/mail/images/cleardot.gif">
          <a:extLst>
            <a:ext uri="{FF2B5EF4-FFF2-40B4-BE49-F238E27FC236}">
              <a16:creationId xmlns:a16="http://schemas.microsoft.com/office/drawing/2014/main" id="{A0ED81AA-6B6C-4869-92B9-D3A739827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52" name="Picture 1" descr="https://mail.google.com/mail/images/cleardot.gif">
          <a:extLst>
            <a:ext uri="{FF2B5EF4-FFF2-40B4-BE49-F238E27FC236}">
              <a16:creationId xmlns:a16="http://schemas.microsoft.com/office/drawing/2014/main" id="{ACB11545-592D-46B2-823E-B49DFBA86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753" name="Picture 909" descr="https://mail.google.com/mail/images/cleardot.gif">
          <a:extLst>
            <a:ext uri="{FF2B5EF4-FFF2-40B4-BE49-F238E27FC236}">
              <a16:creationId xmlns:a16="http://schemas.microsoft.com/office/drawing/2014/main" id="{ABD14A78-741B-4912-AB5D-172386F3B9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54" name="Picture 1" descr="https://mail.google.com/mail/images/cleardot.gif">
          <a:extLst>
            <a:ext uri="{FF2B5EF4-FFF2-40B4-BE49-F238E27FC236}">
              <a16:creationId xmlns:a16="http://schemas.microsoft.com/office/drawing/2014/main" id="{FD595F98-BAE0-4217-8509-7AA2AC5C2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55" name="Picture 1" descr="https://mail.google.com/mail/images/cleardot.gif">
          <a:extLst>
            <a:ext uri="{FF2B5EF4-FFF2-40B4-BE49-F238E27FC236}">
              <a16:creationId xmlns:a16="http://schemas.microsoft.com/office/drawing/2014/main" id="{6E0E09A6-11FA-4DF9-846A-9C85E4973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56" name="Picture 1" descr="https://mail.google.com/mail/images/cleardot.gif">
          <a:extLst>
            <a:ext uri="{FF2B5EF4-FFF2-40B4-BE49-F238E27FC236}">
              <a16:creationId xmlns:a16="http://schemas.microsoft.com/office/drawing/2014/main" id="{4D8D0D5B-7E85-4E65-A0FA-FA58A3AF38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57" name="Picture 1" descr="https://mail.google.com/mail/images/cleardot.gif">
          <a:extLst>
            <a:ext uri="{FF2B5EF4-FFF2-40B4-BE49-F238E27FC236}">
              <a16:creationId xmlns:a16="http://schemas.microsoft.com/office/drawing/2014/main" id="{E35F36D6-8096-427B-9D71-8518481CB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58" name="Picture 1" descr="https://mail.google.com/mail/images/cleardot.gif">
          <a:extLst>
            <a:ext uri="{FF2B5EF4-FFF2-40B4-BE49-F238E27FC236}">
              <a16:creationId xmlns:a16="http://schemas.microsoft.com/office/drawing/2014/main" id="{CA064477-5527-48C2-A0EA-67EAA6721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59" name="Picture 1" descr="https://mail.google.com/mail/images/cleardot.gif">
          <a:extLst>
            <a:ext uri="{FF2B5EF4-FFF2-40B4-BE49-F238E27FC236}">
              <a16:creationId xmlns:a16="http://schemas.microsoft.com/office/drawing/2014/main" id="{9573B9BA-BB7C-4906-B11C-75D762B1F3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60" name="Picture 1" descr="https://mail.google.com/mail/images/cleardot.gif">
          <a:extLst>
            <a:ext uri="{FF2B5EF4-FFF2-40B4-BE49-F238E27FC236}">
              <a16:creationId xmlns:a16="http://schemas.microsoft.com/office/drawing/2014/main" id="{07A10EC9-84A2-44F9-9BF5-D09180D6D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61" name="Picture 1" descr="https://mail.google.com/mail/images/cleardot.gif">
          <a:extLst>
            <a:ext uri="{FF2B5EF4-FFF2-40B4-BE49-F238E27FC236}">
              <a16:creationId xmlns:a16="http://schemas.microsoft.com/office/drawing/2014/main" id="{961AAAE1-F96B-4C7B-9BB0-93CC9BFD8F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762" name="Picture 909" descr="https://mail.google.com/mail/images/cleardot.gif">
          <a:extLst>
            <a:ext uri="{FF2B5EF4-FFF2-40B4-BE49-F238E27FC236}">
              <a16:creationId xmlns:a16="http://schemas.microsoft.com/office/drawing/2014/main" id="{81D1312D-F5AF-4E0C-93E6-BF89EFE9FD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63" name="Picture 1" descr="https://mail.google.com/mail/images/cleardot.gif">
          <a:extLst>
            <a:ext uri="{FF2B5EF4-FFF2-40B4-BE49-F238E27FC236}">
              <a16:creationId xmlns:a16="http://schemas.microsoft.com/office/drawing/2014/main" id="{2C599C06-AEF7-4D96-8137-AE7B496EC9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64" name="Picture 1" descr="https://mail.google.com/mail/images/cleardot.gif">
          <a:extLst>
            <a:ext uri="{FF2B5EF4-FFF2-40B4-BE49-F238E27FC236}">
              <a16:creationId xmlns:a16="http://schemas.microsoft.com/office/drawing/2014/main" id="{504B6D25-87CF-4C1F-BF93-5ACDC1667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65" name="Picture 1" descr="https://mail.google.com/mail/images/cleardot.gif">
          <a:extLst>
            <a:ext uri="{FF2B5EF4-FFF2-40B4-BE49-F238E27FC236}">
              <a16:creationId xmlns:a16="http://schemas.microsoft.com/office/drawing/2014/main" id="{324A4546-D183-4AC7-BD2E-19DEE3CC8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66" name="Picture 1" descr="https://mail.google.com/mail/images/cleardot.gif">
          <a:extLst>
            <a:ext uri="{FF2B5EF4-FFF2-40B4-BE49-F238E27FC236}">
              <a16:creationId xmlns:a16="http://schemas.microsoft.com/office/drawing/2014/main" id="{877A7888-76F1-45ED-99C3-0D69932FFC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67" name="Picture 1" descr="https://mail.google.com/mail/images/cleardot.gif">
          <a:extLst>
            <a:ext uri="{FF2B5EF4-FFF2-40B4-BE49-F238E27FC236}">
              <a16:creationId xmlns:a16="http://schemas.microsoft.com/office/drawing/2014/main" id="{026E4222-6D2D-4946-82FD-618F19264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68" name="Picture 1" descr="https://mail.google.com/mail/images/cleardot.gif">
          <a:extLst>
            <a:ext uri="{FF2B5EF4-FFF2-40B4-BE49-F238E27FC236}">
              <a16:creationId xmlns:a16="http://schemas.microsoft.com/office/drawing/2014/main" id="{7E5AFE1E-E2DE-48A2-9E0C-BABD7D6E79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69" name="Picture 1" descr="https://mail.google.com/mail/images/cleardot.gif">
          <a:extLst>
            <a:ext uri="{FF2B5EF4-FFF2-40B4-BE49-F238E27FC236}">
              <a16:creationId xmlns:a16="http://schemas.microsoft.com/office/drawing/2014/main" id="{750B0FFB-F5F1-4DD0-961A-C7B8D6FDF5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70" name="Picture 1" descr="https://mail.google.com/mail/images/cleardot.gif">
          <a:extLst>
            <a:ext uri="{FF2B5EF4-FFF2-40B4-BE49-F238E27FC236}">
              <a16:creationId xmlns:a16="http://schemas.microsoft.com/office/drawing/2014/main" id="{FD4E5ABA-696A-4BDF-81F4-5E93D41730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71" name="Picture 1" descr="https://mail.google.com/mail/images/cleardot.gif">
          <a:extLst>
            <a:ext uri="{FF2B5EF4-FFF2-40B4-BE49-F238E27FC236}">
              <a16:creationId xmlns:a16="http://schemas.microsoft.com/office/drawing/2014/main" id="{5B264036-C248-44EA-B275-62ECD437B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72" name="Picture 1" descr="https://mail.google.com/mail/images/cleardot.gif">
          <a:extLst>
            <a:ext uri="{FF2B5EF4-FFF2-40B4-BE49-F238E27FC236}">
              <a16:creationId xmlns:a16="http://schemas.microsoft.com/office/drawing/2014/main" id="{5A368CE1-6C2B-4907-A5D2-C8E5E5CFB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73" name="Picture 1" descr="https://mail.google.com/mail/images/cleardot.gif">
          <a:extLst>
            <a:ext uri="{FF2B5EF4-FFF2-40B4-BE49-F238E27FC236}">
              <a16:creationId xmlns:a16="http://schemas.microsoft.com/office/drawing/2014/main" id="{45729F50-346A-43F4-AD23-EBB50062E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74" name="Picture 1" descr="https://mail.google.com/mail/images/cleardot.gif">
          <a:extLst>
            <a:ext uri="{FF2B5EF4-FFF2-40B4-BE49-F238E27FC236}">
              <a16:creationId xmlns:a16="http://schemas.microsoft.com/office/drawing/2014/main" id="{7361D51A-31FD-4BCE-A8A7-5FE6D5909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75" name="Picture 1" descr="https://mail.google.com/mail/images/cleardot.gif">
          <a:extLst>
            <a:ext uri="{FF2B5EF4-FFF2-40B4-BE49-F238E27FC236}">
              <a16:creationId xmlns:a16="http://schemas.microsoft.com/office/drawing/2014/main" id="{F8711DE6-FE36-4DCB-BB25-3C400022A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76" name="Picture 1" descr="https://mail.google.com/mail/images/cleardot.gif">
          <a:extLst>
            <a:ext uri="{FF2B5EF4-FFF2-40B4-BE49-F238E27FC236}">
              <a16:creationId xmlns:a16="http://schemas.microsoft.com/office/drawing/2014/main" id="{1DA578ED-6B53-4B6A-A512-DEF0A6613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77" name="Picture 1" descr="https://mail.google.com/mail/images/cleardot.gif">
          <a:extLst>
            <a:ext uri="{FF2B5EF4-FFF2-40B4-BE49-F238E27FC236}">
              <a16:creationId xmlns:a16="http://schemas.microsoft.com/office/drawing/2014/main" id="{5B3B20BE-F639-4830-A857-D0C42EF84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78" name="Picture 1" descr="https://mail.google.com/mail/images/cleardot.gif">
          <a:extLst>
            <a:ext uri="{FF2B5EF4-FFF2-40B4-BE49-F238E27FC236}">
              <a16:creationId xmlns:a16="http://schemas.microsoft.com/office/drawing/2014/main" id="{5CAD635A-F2ED-4F5A-9E00-319825C29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79" name="Picture 1" descr="https://mail.google.com/mail/images/cleardot.gif">
          <a:extLst>
            <a:ext uri="{FF2B5EF4-FFF2-40B4-BE49-F238E27FC236}">
              <a16:creationId xmlns:a16="http://schemas.microsoft.com/office/drawing/2014/main" id="{1546E63E-C052-43D2-9353-2E8F5EF22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780" name="Picture 905" descr="https://mail.google.com/mail/images/cleardot.gif">
          <a:extLst>
            <a:ext uri="{FF2B5EF4-FFF2-40B4-BE49-F238E27FC236}">
              <a16:creationId xmlns:a16="http://schemas.microsoft.com/office/drawing/2014/main" id="{24B0C8D5-07D7-4433-8D85-096222BCE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781" name="Picture 906" descr="https://mail.google.com/mail/images/cleardot.gif">
          <a:extLst>
            <a:ext uri="{FF2B5EF4-FFF2-40B4-BE49-F238E27FC236}">
              <a16:creationId xmlns:a16="http://schemas.microsoft.com/office/drawing/2014/main" id="{8FC5C27D-FBD8-40F1-B256-E3991A8FCD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782" name="Picture 909" descr="https://mail.google.com/mail/images/cleardot.gif">
          <a:extLst>
            <a:ext uri="{FF2B5EF4-FFF2-40B4-BE49-F238E27FC236}">
              <a16:creationId xmlns:a16="http://schemas.microsoft.com/office/drawing/2014/main" id="{9AD1CA18-7275-4D1E-AD17-43DBCF9C03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783" name="Picture 908" descr="https://mail.google.com/mail/images/cleardot.gif">
          <a:extLst>
            <a:ext uri="{FF2B5EF4-FFF2-40B4-BE49-F238E27FC236}">
              <a16:creationId xmlns:a16="http://schemas.microsoft.com/office/drawing/2014/main" id="{9B4BA1F7-6539-4806-AE84-948F04E2B9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784" name="Picture 909" descr="https://mail.google.com/mail/images/cleardot.gif">
          <a:extLst>
            <a:ext uri="{FF2B5EF4-FFF2-40B4-BE49-F238E27FC236}">
              <a16:creationId xmlns:a16="http://schemas.microsoft.com/office/drawing/2014/main" id="{203B9A76-256C-4FAF-98BE-D36FB14704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85" name="Picture 1" descr="https://mail.google.com/mail/images/cleardot.gif">
          <a:extLst>
            <a:ext uri="{FF2B5EF4-FFF2-40B4-BE49-F238E27FC236}">
              <a16:creationId xmlns:a16="http://schemas.microsoft.com/office/drawing/2014/main" id="{6AF38C60-9216-4622-9310-B6C3514AB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86" name="Picture 1" descr="https://mail.google.com/mail/images/cleardot.gif">
          <a:extLst>
            <a:ext uri="{FF2B5EF4-FFF2-40B4-BE49-F238E27FC236}">
              <a16:creationId xmlns:a16="http://schemas.microsoft.com/office/drawing/2014/main" id="{2AA05831-5510-4226-A72C-FA12B3217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87" name="Picture 1" descr="https://mail.google.com/mail/images/cleardot.gif">
          <a:extLst>
            <a:ext uri="{FF2B5EF4-FFF2-40B4-BE49-F238E27FC236}">
              <a16:creationId xmlns:a16="http://schemas.microsoft.com/office/drawing/2014/main" id="{87046951-F103-498F-A3F5-0453A9D927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88" name="Picture 1" descr="https://mail.google.com/mail/images/cleardot.gif">
          <a:extLst>
            <a:ext uri="{FF2B5EF4-FFF2-40B4-BE49-F238E27FC236}">
              <a16:creationId xmlns:a16="http://schemas.microsoft.com/office/drawing/2014/main" id="{89C9AD4B-A03F-4C62-8254-36928B413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89" name="Picture 1" descr="https://mail.google.com/mail/images/cleardot.gif">
          <a:extLst>
            <a:ext uri="{FF2B5EF4-FFF2-40B4-BE49-F238E27FC236}">
              <a16:creationId xmlns:a16="http://schemas.microsoft.com/office/drawing/2014/main" id="{6920F562-2716-4F4E-B95C-DFC150625F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90" name="Picture 1" descr="https://mail.google.com/mail/images/cleardot.gif">
          <a:extLst>
            <a:ext uri="{FF2B5EF4-FFF2-40B4-BE49-F238E27FC236}">
              <a16:creationId xmlns:a16="http://schemas.microsoft.com/office/drawing/2014/main" id="{736B2ED6-B6F0-4987-AED6-D1202B411A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91" name="Picture 1" descr="https://mail.google.com/mail/images/cleardot.gif">
          <a:extLst>
            <a:ext uri="{FF2B5EF4-FFF2-40B4-BE49-F238E27FC236}">
              <a16:creationId xmlns:a16="http://schemas.microsoft.com/office/drawing/2014/main" id="{41D05567-CAE2-4486-845C-442EA82E0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92" name="Picture 1" descr="https://mail.google.com/mail/images/cleardot.gif">
          <a:extLst>
            <a:ext uri="{FF2B5EF4-FFF2-40B4-BE49-F238E27FC236}">
              <a16:creationId xmlns:a16="http://schemas.microsoft.com/office/drawing/2014/main" id="{30673AFD-D642-4559-B267-DB239B240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93" name="Picture 1" descr="https://mail.google.com/mail/images/cleardot.gif">
          <a:extLst>
            <a:ext uri="{FF2B5EF4-FFF2-40B4-BE49-F238E27FC236}">
              <a16:creationId xmlns:a16="http://schemas.microsoft.com/office/drawing/2014/main" id="{D5CE106D-1D1E-4A1D-9661-484BC28F2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94" name="Picture 1" descr="https://mail.google.com/mail/images/cleardot.gif">
          <a:extLst>
            <a:ext uri="{FF2B5EF4-FFF2-40B4-BE49-F238E27FC236}">
              <a16:creationId xmlns:a16="http://schemas.microsoft.com/office/drawing/2014/main" id="{794DBAE0-3F34-4C9F-8B2A-85F019567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95" name="Picture 1" descr="https://mail.google.com/mail/images/cleardot.gif">
          <a:extLst>
            <a:ext uri="{FF2B5EF4-FFF2-40B4-BE49-F238E27FC236}">
              <a16:creationId xmlns:a16="http://schemas.microsoft.com/office/drawing/2014/main" id="{5CC6B5C6-2E55-40E1-B7C2-783DA1475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96" name="Picture 1" descr="https://mail.google.com/mail/images/cleardot.gif">
          <a:extLst>
            <a:ext uri="{FF2B5EF4-FFF2-40B4-BE49-F238E27FC236}">
              <a16:creationId xmlns:a16="http://schemas.microsoft.com/office/drawing/2014/main" id="{E7F9CCF2-D442-4C00-8257-C50F260AD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97" name="Picture 1" descr="https://mail.google.com/mail/images/cleardot.gif">
          <a:extLst>
            <a:ext uri="{FF2B5EF4-FFF2-40B4-BE49-F238E27FC236}">
              <a16:creationId xmlns:a16="http://schemas.microsoft.com/office/drawing/2014/main" id="{3CD834A5-CEB1-43B6-ABAB-135833500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98" name="Picture 1" descr="https://mail.google.com/mail/images/cleardot.gif">
          <a:extLst>
            <a:ext uri="{FF2B5EF4-FFF2-40B4-BE49-F238E27FC236}">
              <a16:creationId xmlns:a16="http://schemas.microsoft.com/office/drawing/2014/main" id="{C854F28D-222D-475E-98B3-2456A74CA9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799" name="Picture 1" descr="https://mail.google.com/mail/images/cleardot.gif">
          <a:extLst>
            <a:ext uri="{FF2B5EF4-FFF2-40B4-BE49-F238E27FC236}">
              <a16:creationId xmlns:a16="http://schemas.microsoft.com/office/drawing/2014/main" id="{E458655F-F1A5-4319-8F30-34780130F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00" name="Picture 1" descr="https://mail.google.com/mail/images/cleardot.gif">
          <a:extLst>
            <a:ext uri="{FF2B5EF4-FFF2-40B4-BE49-F238E27FC236}">
              <a16:creationId xmlns:a16="http://schemas.microsoft.com/office/drawing/2014/main" id="{9D4A10F1-8570-45A4-B0CF-63EB54F4B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01" name="Picture 1" descr="https://mail.google.com/mail/images/cleardot.gif">
          <a:extLst>
            <a:ext uri="{FF2B5EF4-FFF2-40B4-BE49-F238E27FC236}">
              <a16:creationId xmlns:a16="http://schemas.microsoft.com/office/drawing/2014/main" id="{6FB95839-23B2-4BF5-B508-4096A45510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02" name="Picture 1" descr="https://mail.google.com/mail/images/cleardot.gif">
          <a:extLst>
            <a:ext uri="{FF2B5EF4-FFF2-40B4-BE49-F238E27FC236}">
              <a16:creationId xmlns:a16="http://schemas.microsoft.com/office/drawing/2014/main" id="{2F502DDF-C8C5-4980-8098-54B984ECF1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03" name="Picture 1" descr="https://mail.google.com/mail/images/cleardot.gif">
          <a:extLst>
            <a:ext uri="{FF2B5EF4-FFF2-40B4-BE49-F238E27FC236}">
              <a16:creationId xmlns:a16="http://schemas.microsoft.com/office/drawing/2014/main" id="{10E12D2F-4A71-4FC6-9E71-3D6CAA6397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04" name="Picture 1" descr="https://mail.google.com/mail/images/cleardot.gif">
          <a:extLst>
            <a:ext uri="{FF2B5EF4-FFF2-40B4-BE49-F238E27FC236}">
              <a16:creationId xmlns:a16="http://schemas.microsoft.com/office/drawing/2014/main" id="{7A3B87DB-CC1D-4F6F-8BC6-867EA562C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05" name="Picture 1" descr="https://mail.google.com/mail/images/cleardot.gif">
          <a:extLst>
            <a:ext uri="{FF2B5EF4-FFF2-40B4-BE49-F238E27FC236}">
              <a16:creationId xmlns:a16="http://schemas.microsoft.com/office/drawing/2014/main" id="{9FB6179A-492D-4FD6-828B-53AAF3DA1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06" name="Picture 1" descr="https://mail.google.com/mail/images/cleardot.gif">
          <a:extLst>
            <a:ext uri="{FF2B5EF4-FFF2-40B4-BE49-F238E27FC236}">
              <a16:creationId xmlns:a16="http://schemas.microsoft.com/office/drawing/2014/main" id="{96462D73-0434-4210-8735-E293D8057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07" name="Picture 1" descr="https://mail.google.com/mail/images/cleardot.gif">
          <a:extLst>
            <a:ext uri="{FF2B5EF4-FFF2-40B4-BE49-F238E27FC236}">
              <a16:creationId xmlns:a16="http://schemas.microsoft.com/office/drawing/2014/main" id="{520F2098-A7AC-4651-A4D3-1BC95AFC7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08" name="Picture 1" descr="https://mail.google.com/mail/images/cleardot.gif">
          <a:extLst>
            <a:ext uri="{FF2B5EF4-FFF2-40B4-BE49-F238E27FC236}">
              <a16:creationId xmlns:a16="http://schemas.microsoft.com/office/drawing/2014/main" id="{33536CBA-6830-4CB0-95A7-AF7376DD0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09" name="Picture 1" descr="https://mail.google.com/mail/images/cleardot.gif">
          <a:extLst>
            <a:ext uri="{FF2B5EF4-FFF2-40B4-BE49-F238E27FC236}">
              <a16:creationId xmlns:a16="http://schemas.microsoft.com/office/drawing/2014/main" id="{AD9AA50E-EA44-4150-8287-3BB8B1CA4E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10" name="Picture 1" descr="https://mail.google.com/mail/images/cleardot.gif">
          <a:extLst>
            <a:ext uri="{FF2B5EF4-FFF2-40B4-BE49-F238E27FC236}">
              <a16:creationId xmlns:a16="http://schemas.microsoft.com/office/drawing/2014/main" id="{359925F6-6C01-4CAB-B3D4-A83B59B79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11" name="Picture 1" descr="https://mail.google.com/mail/images/cleardot.gif">
          <a:extLst>
            <a:ext uri="{FF2B5EF4-FFF2-40B4-BE49-F238E27FC236}">
              <a16:creationId xmlns:a16="http://schemas.microsoft.com/office/drawing/2014/main" id="{28544192-E5BD-4754-A4B5-B4676E958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12" name="Picture 1" descr="https://mail.google.com/mail/images/cleardot.gif">
          <a:extLst>
            <a:ext uri="{FF2B5EF4-FFF2-40B4-BE49-F238E27FC236}">
              <a16:creationId xmlns:a16="http://schemas.microsoft.com/office/drawing/2014/main" id="{65346440-7DC1-47EF-A1B2-9C7DC151E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13" name="Picture 1" descr="https://mail.google.com/mail/images/cleardot.gif">
          <a:extLst>
            <a:ext uri="{FF2B5EF4-FFF2-40B4-BE49-F238E27FC236}">
              <a16:creationId xmlns:a16="http://schemas.microsoft.com/office/drawing/2014/main" id="{31BA901A-0DBF-4232-9892-955FDB713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14" name="Picture 1" descr="https://mail.google.com/mail/images/cleardot.gif">
          <a:extLst>
            <a:ext uri="{FF2B5EF4-FFF2-40B4-BE49-F238E27FC236}">
              <a16:creationId xmlns:a16="http://schemas.microsoft.com/office/drawing/2014/main" id="{AEAE831B-5E7A-4EEF-AD28-BCE75627F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15" name="Picture 1" descr="https://mail.google.com/mail/images/cleardot.gif">
          <a:extLst>
            <a:ext uri="{FF2B5EF4-FFF2-40B4-BE49-F238E27FC236}">
              <a16:creationId xmlns:a16="http://schemas.microsoft.com/office/drawing/2014/main" id="{EB519441-9234-44FC-8149-26DEEB42C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16" name="Picture 1" descr="https://mail.google.com/mail/images/cleardot.gif">
          <a:extLst>
            <a:ext uri="{FF2B5EF4-FFF2-40B4-BE49-F238E27FC236}">
              <a16:creationId xmlns:a16="http://schemas.microsoft.com/office/drawing/2014/main" id="{EF7DCFDB-4B39-4E5B-8073-98A074E8A6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17" name="Picture 1" descr="https://mail.google.com/mail/images/cleardot.gif">
          <a:extLst>
            <a:ext uri="{FF2B5EF4-FFF2-40B4-BE49-F238E27FC236}">
              <a16:creationId xmlns:a16="http://schemas.microsoft.com/office/drawing/2014/main" id="{D1C16927-CDE2-48CD-9466-0A950E3BA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18" name="Picture 1" descr="https://mail.google.com/mail/images/cleardot.gif">
          <a:extLst>
            <a:ext uri="{FF2B5EF4-FFF2-40B4-BE49-F238E27FC236}">
              <a16:creationId xmlns:a16="http://schemas.microsoft.com/office/drawing/2014/main" id="{904ECEE7-1FE7-405E-88F3-80712C46C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19" name="Picture 1" descr="https://mail.google.com/mail/images/cleardot.gif">
          <a:extLst>
            <a:ext uri="{FF2B5EF4-FFF2-40B4-BE49-F238E27FC236}">
              <a16:creationId xmlns:a16="http://schemas.microsoft.com/office/drawing/2014/main" id="{0DC7FDE8-71E4-449E-8902-9E2DC86F7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20" name="Picture 1" descr="https://mail.google.com/mail/images/cleardot.gif">
          <a:extLst>
            <a:ext uri="{FF2B5EF4-FFF2-40B4-BE49-F238E27FC236}">
              <a16:creationId xmlns:a16="http://schemas.microsoft.com/office/drawing/2014/main" id="{CFF571BE-2682-4757-B926-89E3CB248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21" name="Picture 1" descr="https://mail.google.com/mail/images/cleardot.gif">
          <a:extLst>
            <a:ext uri="{FF2B5EF4-FFF2-40B4-BE49-F238E27FC236}">
              <a16:creationId xmlns:a16="http://schemas.microsoft.com/office/drawing/2014/main" id="{BFAE5526-1C69-430E-AA4E-EE8D299EF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22" name="Picture 1" descr="https://mail.google.com/mail/images/cleardot.gif">
          <a:extLst>
            <a:ext uri="{FF2B5EF4-FFF2-40B4-BE49-F238E27FC236}">
              <a16:creationId xmlns:a16="http://schemas.microsoft.com/office/drawing/2014/main" id="{F6B4C915-E1F0-47E1-9A99-C747B6BBA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23" name="Picture 1" descr="https://mail.google.com/mail/images/cleardot.gif">
          <a:extLst>
            <a:ext uri="{FF2B5EF4-FFF2-40B4-BE49-F238E27FC236}">
              <a16:creationId xmlns:a16="http://schemas.microsoft.com/office/drawing/2014/main" id="{B8339320-F0F0-4D66-9480-DD82FBA1D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24" name="Picture 1" descr="https://mail.google.com/mail/images/cleardot.gif">
          <a:extLst>
            <a:ext uri="{FF2B5EF4-FFF2-40B4-BE49-F238E27FC236}">
              <a16:creationId xmlns:a16="http://schemas.microsoft.com/office/drawing/2014/main" id="{D9658A3D-4080-4C7E-B73B-C45DE3E6C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25" name="Picture 1" descr="https://mail.google.com/mail/images/cleardot.gif">
          <a:extLst>
            <a:ext uri="{FF2B5EF4-FFF2-40B4-BE49-F238E27FC236}">
              <a16:creationId xmlns:a16="http://schemas.microsoft.com/office/drawing/2014/main" id="{C5151141-C424-462C-A01B-5C4BBBD17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26" name="Picture 1" descr="https://mail.google.com/mail/images/cleardot.gif">
          <a:extLst>
            <a:ext uri="{FF2B5EF4-FFF2-40B4-BE49-F238E27FC236}">
              <a16:creationId xmlns:a16="http://schemas.microsoft.com/office/drawing/2014/main" id="{DB7F4577-ECC7-494B-BD2C-7AE0010139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27" name="Picture 1" descr="https://mail.google.com/mail/images/cleardot.gif">
          <a:extLst>
            <a:ext uri="{FF2B5EF4-FFF2-40B4-BE49-F238E27FC236}">
              <a16:creationId xmlns:a16="http://schemas.microsoft.com/office/drawing/2014/main" id="{47922CF2-0A4A-4054-BD64-41D7318DB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28" name="Picture 1" descr="https://mail.google.com/mail/images/cleardot.gif">
          <a:extLst>
            <a:ext uri="{FF2B5EF4-FFF2-40B4-BE49-F238E27FC236}">
              <a16:creationId xmlns:a16="http://schemas.microsoft.com/office/drawing/2014/main" id="{F40AA83E-FC99-4FC6-B65B-0C4B8CFFB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29" name="Picture 1" descr="https://mail.google.com/mail/images/cleardot.gif">
          <a:extLst>
            <a:ext uri="{FF2B5EF4-FFF2-40B4-BE49-F238E27FC236}">
              <a16:creationId xmlns:a16="http://schemas.microsoft.com/office/drawing/2014/main" id="{DDA2DEF9-0B5F-4F0C-9318-8FE8013C4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30" name="Picture 1" descr="https://mail.google.com/mail/images/cleardot.gif">
          <a:extLst>
            <a:ext uri="{FF2B5EF4-FFF2-40B4-BE49-F238E27FC236}">
              <a16:creationId xmlns:a16="http://schemas.microsoft.com/office/drawing/2014/main" id="{005C7F22-58B8-4783-B93A-40BD8FCDD6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31" name="Picture 1" descr="https://mail.google.com/mail/images/cleardot.gif">
          <a:extLst>
            <a:ext uri="{FF2B5EF4-FFF2-40B4-BE49-F238E27FC236}">
              <a16:creationId xmlns:a16="http://schemas.microsoft.com/office/drawing/2014/main" id="{D152B80C-D120-4618-817F-4BEAB8E0C2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32" name="Picture 1" descr="https://mail.google.com/mail/images/cleardot.gif">
          <a:extLst>
            <a:ext uri="{FF2B5EF4-FFF2-40B4-BE49-F238E27FC236}">
              <a16:creationId xmlns:a16="http://schemas.microsoft.com/office/drawing/2014/main" id="{FA4A1E2A-31EF-4B45-96D6-2C00BD4A0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33" name="Picture 1" descr="https://mail.google.com/mail/images/cleardot.gif">
          <a:extLst>
            <a:ext uri="{FF2B5EF4-FFF2-40B4-BE49-F238E27FC236}">
              <a16:creationId xmlns:a16="http://schemas.microsoft.com/office/drawing/2014/main" id="{A6C5B610-527F-49D5-AEE0-772B4A2C18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34" name="Picture 1" descr="https://mail.google.com/mail/images/cleardot.gif">
          <a:extLst>
            <a:ext uri="{FF2B5EF4-FFF2-40B4-BE49-F238E27FC236}">
              <a16:creationId xmlns:a16="http://schemas.microsoft.com/office/drawing/2014/main" id="{AA5E4FE7-C4AD-4701-B1D8-70BBF04CC1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35" name="Picture 1" descr="https://mail.google.com/mail/images/cleardot.gif">
          <a:extLst>
            <a:ext uri="{FF2B5EF4-FFF2-40B4-BE49-F238E27FC236}">
              <a16:creationId xmlns:a16="http://schemas.microsoft.com/office/drawing/2014/main" id="{0C6D2D00-283C-47B0-9799-8EFC46CCD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36" name="Picture 1" descr="https://mail.google.com/mail/images/cleardot.gif">
          <a:extLst>
            <a:ext uri="{FF2B5EF4-FFF2-40B4-BE49-F238E27FC236}">
              <a16:creationId xmlns:a16="http://schemas.microsoft.com/office/drawing/2014/main" id="{75B573CB-4229-48DC-A892-E376565DF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37" name="Picture 1" descr="https://mail.google.com/mail/images/cleardot.gif">
          <a:extLst>
            <a:ext uri="{FF2B5EF4-FFF2-40B4-BE49-F238E27FC236}">
              <a16:creationId xmlns:a16="http://schemas.microsoft.com/office/drawing/2014/main" id="{9DBF3832-3DA1-4B2B-81CE-593CD197A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38" name="Picture 1" descr="https://mail.google.com/mail/images/cleardot.gif">
          <a:extLst>
            <a:ext uri="{FF2B5EF4-FFF2-40B4-BE49-F238E27FC236}">
              <a16:creationId xmlns:a16="http://schemas.microsoft.com/office/drawing/2014/main" id="{FEBB6D30-03D9-4FA7-BBFB-C289CB1E8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39" name="Picture 1" descr="https://mail.google.com/mail/images/cleardot.gif">
          <a:extLst>
            <a:ext uri="{FF2B5EF4-FFF2-40B4-BE49-F238E27FC236}">
              <a16:creationId xmlns:a16="http://schemas.microsoft.com/office/drawing/2014/main" id="{3BE8FA61-C514-4090-9829-41FF39B6F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40" name="Picture 1" descr="https://mail.google.com/mail/images/cleardot.gif">
          <a:extLst>
            <a:ext uri="{FF2B5EF4-FFF2-40B4-BE49-F238E27FC236}">
              <a16:creationId xmlns:a16="http://schemas.microsoft.com/office/drawing/2014/main" id="{6C34201E-5B64-457F-9E00-8F2BEBE3F4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41" name="Picture 1" descr="https://mail.google.com/mail/images/cleardot.gif">
          <a:extLst>
            <a:ext uri="{FF2B5EF4-FFF2-40B4-BE49-F238E27FC236}">
              <a16:creationId xmlns:a16="http://schemas.microsoft.com/office/drawing/2014/main" id="{CD03A39D-9278-4550-8D2B-0EF0A1474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42" name="Picture 1" descr="https://mail.google.com/mail/images/cleardot.gif">
          <a:extLst>
            <a:ext uri="{FF2B5EF4-FFF2-40B4-BE49-F238E27FC236}">
              <a16:creationId xmlns:a16="http://schemas.microsoft.com/office/drawing/2014/main" id="{3EAA6F07-5DDC-4FCD-88E8-AAF68270B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43" name="Picture 1" descr="https://mail.google.com/mail/images/cleardot.gif">
          <a:extLst>
            <a:ext uri="{FF2B5EF4-FFF2-40B4-BE49-F238E27FC236}">
              <a16:creationId xmlns:a16="http://schemas.microsoft.com/office/drawing/2014/main" id="{1C017163-0572-4628-9F65-7E8776C35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44" name="Picture 1" descr="https://mail.google.com/mail/images/cleardot.gif">
          <a:extLst>
            <a:ext uri="{FF2B5EF4-FFF2-40B4-BE49-F238E27FC236}">
              <a16:creationId xmlns:a16="http://schemas.microsoft.com/office/drawing/2014/main" id="{9F2EDAB4-97AA-4E2A-9450-2C3198E67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45" name="Picture 1" descr="https://mail.google.com/mail/images/cleardot.gif">
          <a:extLst>
            <a:ext uri="{FF2B5EF4-FFF2-40B4-BE49-F238E27FC236}">
              <a16:creationId xmlns:a16="http://schemas.microsoft.com/office/drawing/2014/main" id="{61A2B352-CA18-49C2-A9AF-BF0B1E33D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46" name="Picture 1" descr="https://mail.google.com/mail/images/cleardot.gif">
          <a:extLst>
            <a:ext uri="{FF2B5EF4-FFF2-40B4-BE49-F238E27FC236}">
              <a16:creationId xmlns:a16="http://schemas.microsoft.com/office/drawing/2014/main" id="{06C8F963-FE03-4E77-AF67-DF6B3E0F78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47" name="Picture 1" descr="https://mail.google.com/mail/images/cleardot.gif">
          <a:extLst>
            <a:ext uri="{FF2B5EF4-FFF2-40B4-BE49-F238E27FC236}">
              <a16:creationId xmlns:a16="http://schemas.microsoft.com/office/drawing/2014/main" id="{E309D541-3434-4270-91F1-282A3A7A1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48" name="Picture 1" descr="https://mail.google.com/mail/images/cleardot.gif">
          <a:extLst>
            <a:ext uri="{FF2B5EF4-FFF2-40B4-BE49-F238E27FC236}">
              <a16:creationId xmlns:a16="http://schemas.microsoft.com/office/drawing/2014/main" id="{FC656D51-7084-4667-9702-046C3F323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49" name="Picture 1" descr="https://mail.google.com/mail/images/cleardot.gif">
          <a:extLst>
            <a:ext uri="{FF2B5EF4-FFF2-40B4-BE49-F238E27FC236}">
              <a16:creationId xmlns:a16="http://schemas.microsoft.com/office/drawing/2014/main" id="{61EE8F2A-1391-440D-A092-E3F38255CC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50" name="Picture 1" descr="https://mail.google.com/mail/images/cleardot.gif">
          <a:extLst>
            <a:ext uri="{FF2B5EF4-FFF2-40B4-BE49-F238E27FC236}">
              <a16:creationId xmlns:a16="http://schemas.microsoft.com/office/drawing/2014/main" id="{56669C0F-0172-4DE4-B12B-E548144B07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51" name="Picture 1" descr="https://mail.google.com/mail/images/cleardot.gif">
          <a:extLst>
            <a:ext uri="{FF2B5EF4-FFF2-40B4-BE49-F238E27FC236}">
              <a16:creationId xmlns:a16="http://schemas.microsoft.com/office/drawing/2014/main" id="{359CEB2A-66B3-4E69-B9C1-8C27704A8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52" name="Picture 1" descr="https://mail.google.com/mail/images/cleardot.gif">
          <a:extLst>
            <a:ext uri="{FF2B5EF4-FFF2-40B4-BE49-F238E27FC236}">
              <a16:creationId xmlns:a16="http://schemas.microsoft.com/office/drawing/2014/main" id="{4281E537-7771-4AB8-8990-F4A2A7502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53" name="Picture 1" descr="https://mail.google.com/mail/images/cleardot.gif">
          <a:extLst>
            <a:ext uri="{FF2B5EF4-FFF2-40B4-BE49-F238E27FC236}">
              <a16:creationId xmlns:a16="http://schemas.microsoft.com/office/drawing/2014/main" id="{A0BB57FF-36D3-4A1E-A8DB-2B654DD70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54" name="Picture 1" descr="https://mail.google.com/mail/images/cleardot.gif">
          <a:extLst>
            <a:ext uri="{FF2B5EF4-FFF2-40B4-BE49-F238E27FC236}">
              <a16:creationId xmlns:a16="http://schemas.microsoft.com/office/drawing/2014/main" id="{A8877DD0-8BD4-4861-B9F5-9D1AE869B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55" name="Picture 1" descr="https://mail.google.com/mail/images/cleardot.gif">
          <a:extLst>
            <a:ext uri="{FF2B5EF4-FFF2-40B4-BE49-F238E27FC236}">
              <a16:creationId xmlns:a16="http://schemas.microsoft.com/office/drawing/2014/main" id="{69C14CC0-3E76-42AA-BFA0-D1B7E8A64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56" name="Picture 1" descr="https://mail.google.com/mail/images/cleardot.gif">
          <a:extLst>
            <a:ext uri="{FF2B5EF4-FFF2-40B4-BE49-F238E27FC236}">
              <a16:creationId xmlns:a16="http://schemas.microsoft.com/office/drawing/2014/main" id="{0D4B98C5-A6FE-4A64-A3DB-1131522DC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57" name="Picture 1" descr="https://mail.google.com/mail/images/cleardot.gif">
          <a:extLst>
            <a:ext uri="{FF2B5EF4-FFF2-40B4-BE49-F238E27FC236}">
              <a16:creationId xmlns:a16="http://schemas.microsoft.com/office/drawing/2014/main" id="{BF9C76FC-DBFB-4B9E-9522-1830AE067E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58" name="Picture 1" descr="https://mail.google.com/mail/images/cleardot.gif">
          <a:extLst>
            <a:ext uri="{FF2B5EF4-FFF2-40B4-BE49-F238E27FC236}">
              <a16:creationId xmlns:a16="http://schemas.microsoft.com/office/drawing/2014/main" id="{EACB3152-38EA-40E2-BC91-BCA3B7FA7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59" name="Picture 1" descr="https://mail.google.com/mail/images/cleardot.gif">
          <a:extLst>
            <a:ext uri="{FF2B5EF4-FFF2-40B4-BE49-F238E27FC236}">
              <a16:creationId xmlns:a16="http://schemas.microsoft.com/office/drawing/2014/main" id="{FA06C2E8-0F7F-4393-926F-75BBD3EF0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60" name="Picture 1" descr="https://mail.google.com/mail/images/cleardot.gif">
          <a:extLst>
            <a:ext uri="{FF2B5EF4-FFF2-40B4-BE49-F238E27FC236}">
              <a16:creationId xmlns:a16="http://schemas.microsoft.com/office/drawing/2014/main" id="{686B481A-449E-41BA-8CC6-7207EC321C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61" name="Picture 1" descr="https://mail.google.com/mail/images/cleardot.gif">
          <a:extLst>
            <a:ext uri="{FF2B5EF4-FFF2-40B4-BE49-F238E27FC236}">
              <a16:creationId xmlns:a16="http://schemas.microsoft.com/office/drawing/2014/main" id="{59F3D682-45FB-4C09-8808-8A95BDC06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62" name="Picture 1" descr="https://mail.google.com/mail/images/cleardot.gif">
          <a:extLst>
            <a:ext uri="{FF2B5EF4-FFF2-40B4-BE49-F238E27FC236}">
              <a16:creationId xmlns:a16="http://schemas.microsoft.com/office/drawing/2014/main" id="{841B5458-0CB9-40A1-9034-47A326C15C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63" name="Picture 1" descr="https://mail.google.com/mail/images/cleardot.gif">
          <a:extLst>
            <a:ext uri="{FF2B5EF4-FFF2-40B4-BE49-F238E27FC236}">
              <a16:creationId xmlns:a16="http://schemas.microsoft.com/office/drawing/2014/main" id="{C41885C1-C271-40CC-A59A-9140D4E454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64" name="Picture 1" descr="https://mail.google.com/mail/images/cleardot.gif">
          <a:extLst>
            <a:ext uri="{FF2B5EF4-FFF2-40B4-BE49-F238E27FC236}">
              <a16:creationId xmlns:a16="http://schemas.microsoft.com/office/drawing/2014/main" id="{BEA2FC35-F657-46A8-80C4-90416497E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65" name="Picture 1" descr="https://mail.google.com/mail/images/cleardot.gif">
          <a:extLst>
            <a:ext uri="{FF2B5EF4-FFF2-40B4-BE49-F238E27FC236}">
              <a16:creationId xmlns:a16="http://schemas.microsoft.com/office/drawing/2014/main" id="{4D3530E2-EB42-4211-839C-5D579FCB9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66" name="Picture 1" descr="https://mail.google.com/mail/images/cleardot.gif">
          <a:extLst>
            <a:ext uri="{FF2B5EF4-FFF2-40B4-BE49-F238E27FC236}">
              <a16:creationId xmlns:a16="http://schemas.microsoft.com/office/drawing/2014/main" id="{7E20ED3C-85B0-481D-8AC9-374C24900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67" name="Picture 1" descr="https://mail.google.com/mail/images/cleardot.gif">
          <a:extLst>
            <a:ext uri="{FF2B5EF4-FFF2-40B4-BE49-F238E27FC236}">
              <a16:creationId xmlns:a16="http://schemas.microsoft.com/office/drawing/2014/main" id="{5CCBAAEF-0AFD-4C25-8B7C-6ED9B8D49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68" name="Picture 1" descr="https://mail.google.com/mail/images/cleardot.gif">
          <a:extLst>
            <a:ext uri="{FF2B5EF4-FFF2-40B4-BE49-F238E27FC236}">
              <a16:creationId xmlns:a16="http://schemas.microsoft.com/office/drawing/2014/main" id="{F9A54848-6DA6-4E62-987C-677ECCEBA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69" name="Picture 1" descr="https://mail.google.com/mail/images/cleardot.gif">
          <a:extLst>
            <a:ext uri="{FF2B5EF4-FFF2-40B4-BE49-F238E27FC236}">
              <a16:creationId xmlns:a16="http://schemas.microsoft.com/office/drawing/2014/main" id="{90F13C8D-1B3A-4F35-9DE7-16F326024D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70" name="Picture 1" descr="https://mail.google.com/mail/images/cleardot.gif">
          <a:extLst>
            <a:ext uri="{FF2B5EF4-FFF2-40B4-BE49-F238E27FC236}">
              <a16:creationId xmlns:a16="http://schemas.microsoft.com/office/drawing/2014/main" id="{DE2DB4CD-CFBC-49B1-97EF-7FA5CD1C6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71" name="Picture 1" descr="https://mail.google.com/mail/images/cleardot.gif">
          <a:extLst>
            <a:ext uri="{FF2B5EF4-FFF2-40B4-BE49-F238E27FC236}">
              <a16:creationId xmlns:a16="http://schemas.microsoft.com/office/drawing/2014/main" id="{9124347D-792C-4E1F-B96C-266C48E7D6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72" name="Picture 1" descr="https://mail.google.com/mail/images/cleardot.gif">
          <a:extLst>
            <a:ext uri="{FF2B5EF4-FFF2-40B4-BE49-F238E27FC236}">
              <a16:creationId xmlns:a16="http://schemas.microsoft.com/office/drawing/2014/main" id="{99966184-EB5E-40CE-AF93-6942215D2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73" name="Picture 1" descr="https://mail.google.com/mail/images/cleardot.gif">
          <a:extLst>
            <a:ext uri="{FF2B5EF4-FFF2-40B4-BE49-F238E27FC236}">
              <a16:creationId xmlns:a16="http://schemas.microsoft.com/office/drawing/2014/main" id="{0B86AD2B-3D68-4FB3-958E-2C9295373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74" name="Picture 1" descr="https://mail.google.com/mail/images/cleardot.gif">
          <a:extLst>
            <a:ext uri="{FF2B5EF4-FFF2-40B4-BE49-F238E27FC236}">
              <a16:creationId xmlns:a16="http://schemas.microsoft.com/office/drawing/2014/main" id="{DC588CA0-0A59-4FDE-8268-1D8076604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75" name="Picture 1" descr="https://mail.google.com/mail/images/cleardot.gif">
          <a:extLst>
            <a:ext uri="{FF2B5EF4-FFF2-40B4-BE49-F238E27FC236}">
              <a16:creationId xmlns:a16="http://schemas.microsoft.com/office/drawing/2014/main" id="{14D811EF-03F9-4D4A-9F1B-0C1A6AC5F1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76" name="Picture 1" descr="https://mail.google.com/mail/images/cleardot.gif">
          <a:extLst>
            <a:ext uri="{FF2B5EF4-FFF2-40B4-BE49-F238E27FC236}">
              <a16:creationId xmlns:a16="http://schemas.microsoft.com/office/drawing/2014/main" id="{0A6F6F46-43F9-40AB-A7E0-18DD12737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77" name="Picture 1" descr="https://mail.google.com/mail/images/cleardot.gif">
          <a:extLst>
            <a:ext uri="{FF2B5EF4-FFF2-40B4-BE49-F238E27FC236}">
              <a16:creationId xmlns:a16="http://schemas.microsoft.com/office/drawing/2014/main" id="{7011B496-43F2-4269-AB31-B4C96031B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78" name="Picture 1" descr="https://mail.google.com/mail/images/cleardot.gif">
          <a:extLst>
            <a:ext uri="{FF2B5EF4-FFF2-40B4-BE49-F238E27FC236}">
              <a16:creationId xmlns:a16="http://schemas.microsoft.com/office/drawing/2014/main" id="{76241247-DE72-45BE-9B06-8920E51FD7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79" name="Picture 1" descr="https://mail.google.com/mail/images/cleardot.gif">
          <a:extLst>
            <a:ext uri="{FF2B5EF4-FFF2-40B4-BE49-F238E27FC236}">
              <a16:creationId xmlns:a16="http://schemas.microsoft.com/office/drawing/2014/main" id="{633DB5E8-CCE1-454B-912A-A942F4B71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80" name="Picture 1" descr="https://mail.google.com/mail/images/cleardot.gif">
          <a:extLst>
            <a:ext uri="{FF2B5EF4-FFF2-40B4-BE49-F238E27FC236}">
              <a16:creationId xmlns:a16="http://schemas.microsoft.com/office/drawing/2014/main" id="{26B4A923-8BF0-4563-9F60-583E78C98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81" name="Picture 1" descr="https://mail.google.com/mail/images/cleardot.gif">
          <a:extLst>
            <a:ext uri="{FF2B5EF4-FFF2-40B4-BE49-F238E27FC236}">
              <a16:creationId xmlns:a16="http://schemas.microsoft.com/office/drawing/2014/main" id="{6FE0410C-428C-4A8C-82CE-14F45DF21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82" name="Picture 1" descr="https://mail.google.com/mail/images/cleardot.gif">
          <a:extLst>
            <a:ext uri="{FF2B5EF4-FFF2-40B4-BE49-F238E27FC236}">
              <a16:creationId xmlns:a16="http://schemas.microsoft.com/office/drawing/2014/main" id="{F309A54C-C2AC-4D26-B757-19FBC17F3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83" name="Picture 1" descr="https://mail.google.com/mail/images/cleardot.gif">
          <a:extLst>
            <a:ext uri="{FF2B5EF4-FFF2-40B4-BE49-F238E27FC236}">
              <a16:creationId xmlns:a16="http://schemas.microsoft.com/office/drawing/2014/main" id="{6893AC84-84AD-41D7-9E21-CE96557A6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84" name="Picture 1" descr="https://mail.google.com/mail/images/cleardot.gif">
          <a:extLst>
            <a:ext uri="{FF2B5EF4-FFF2-40B4-BE49-F238E27FC236}">
              <a16:creationId xmlns:a16="http://schemas.microsoft.com/office/drawing/2014/main" id="{3835E836-588D-49B0-883D-744E978DDF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85" name="Picture 1" descr="https://mail.google.com/mail/images/cleardot.gif">
          <a:extLst>
            <a:ext uri="{FF2B5EF4-FFF2-40B4-BE49-F238E27FC236}">
              <a16:creationId xmlns:a16="http://schemas.microsoft.com/office/drawing/2014/main" id="{5264F520-72A3-4DA0-B54D-7CC220D6B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86" name="Picture 1" descr="https://mail.google.com/mail/images/cleardot.gif">
          <a:extLst>
            <a:ext uri="{FF2B5EF4-FFF2-40B4-BE49-F238E27FC236}">
              <a16:creationId xmlns:a16="http://schemas.microsoft.com/office/drawing/2014/main" id="{26025497-95AF-4B27-A59D-B1523C958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87" name="Picture 1" descr="https://mail.google.com/mail/images/cleardot.gif">
          <a:extLst>
            <a:ext uri="{FF2B5EF4-FFF2-40B4-BE49-F238E27FC236}">
              <a16:creationId xmlns:a16="http://schemas.microsoft.com/office/drawing/2014/main" id="{0ED03B8E-3E55-4831-93C3-8B1C84B48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88" name="Picture 1" descr="https://mail.google.com/mail/images/cleardot.gif">
          <a:extLst>
            <a:ext uri="{FF2B5EF4-FFF2-40B4-BE49-F238E27FC236}">
              <a16:creationId xmlns:a16="http://schemas.microsoft.com/office/drawing/2014/main" id="{1721EDCC-AE81-4FD0-8DB7-E8C9440B2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89" name="Picture 1" descr="https://mail.google.com/mail/images/cleardot.gif">
          <a:extLst>
            <a:ext uri="{FF2B5EF4-FFF2-40B4-BE49-F238E27FC236}">
              <a16:creationId xmlns:a16="http://schemas.microsoft.com/office/drawing/2014/main" id="{5B7488EC-A39E-43CF-803D-E6BC6B9ACE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90" name="Picture 1" descr="https://mail.google.com/mail/images/cleardot.gif">
          <a:extLst>
            <a:ext uri="{FF2B5EF4-FFF2-40B4-BE49-F238E27FC236}">
              <a16:creationId xmlns:a16="http://schemas.microsoft.com/office/drawing/2014/main" id="{B9C56806-3119-4698-88CB-8B7D05CCF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91" name="Picture 1" descr="https://mail.google.com/mail/images/cleardot.gif">
          <a:extLst>
            <a:ext uri="{FF2B5EF4-FFF2-40B4-BE49-F238E27FC236}">
              <a16:creationId xmlns:a16="http://schemas.microsoft.com/office/drawing/2014/main" id="{82C22029-AAA2-4AC4-A118-7323A575E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92" name="Picture 1" descr="https://mail.google.com/mail/images/cleardot.gif">
          <a:extLst>
            <a:ext uri="{FF2B5EF4-FFF2-40B4-BE49-F238E27FC236}">
              <a16:creationId xmlns:a16="http://schemas.microsoft.com/office/drawing/2014/main" id="{2A993F1D-224D-42C3-923A-859060A76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93" name="Picture 1" descr="https://mail.google.com/mail/images/cleardot.gif">
          <a:extLst>
            <a:ext uri="{FF2B5EF4-FFF2-40B4-BE49-F238E27FC236}">
              <a16:creationId xmlns:a16="http://schemas.microsoft.com/office/drawing/2014/main" id="{3AB79AA0-24E9-441B-8FE4-283D5D3D0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94" name="Picture 1" descr="https://mail.google.com/mail/images/cleardot.gif">
          <a:extLst>
            <a:ext uri="{FF2B5EF4-FFF2-40B4-BE49-F238E27FC236}">
              <a16:creationId xmlns:a16="http://schemas.microsoft.com/office/drawing/2014/main" id="{375FED29-52B0-4B18-94C5-B8DD2BF41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95" name="Picture 1" descr="https://mail.google.com/mail/images/cleardot.gif">
          <a:extLst>
            <a:ext uri="{FF2B5EF4-FFF2-40B4-BE49-F238E27FC236}">
              <a16:creationId xmlns:a16="http://schemas.microsoft.com/office/drawing/2014/main" id="{3298931F-E32C-483E-8375-49F66A8CB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96" name="Picture 1" descr="https://mail.google.com/mail/images/cleardot.gif">
          <a:extLst>
            <a:ext uri="{FF2B5EF4-FFF2-40B4-BE49-F238E27FC236}">
              <a16:creationId xmlns:a16="http://schemas.microsoft.com/office/drawing/2014/main" id="{6DEAEE07-5D11-4448-8719-BD56D56B9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97" name="Picture 1" descr="https://mail.google.com/mail/images/cleardot.gif">
          <a:extLst>
            <a:ext uri="{FF2B5EF4-FFF2-40B4-BE49-F238E27FC236}">
              <a16:creationId xmlns:a16="http://schemas.microsoft.com/office/drawing/2014/main" id="{AD6AB41C-3B33-4EE7-9373-FC49E97B0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98" name="Picture 1" descr="https://mail.google.com/mail/images/cleardot.gif">
          <a:extLst>
            <a:ext uri="{FF2B5EF4-FFF2-40B4-BE49-F238E27FC236}">
              <a16:creationId xmlns:a16="http://schemas.microsoft.com/office/drawing/2014/main" id="{EBFE55FE-3007-4885-A016-6B70800386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899" name="Picture 1" descr="https://mail.google.com/mail/images/cleardot.gif">
          <a:extLst>
            <a:ext uri="{FF2B5EF4-FFF2-40B4-BE49-F238E27FC236}">
              <a16:creationId xmlns:a16="http://schemas.microsoft.com/office/drawing/2014/main" id="{A5C897D5-D967-46BF-B9F9-FFB515883C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00" name="Picture 1" descr="https://mail.google.com/mail/images/cleardot.gif">
          <a:extLst>
            <a:ext uri="{FF2B5EF4-FFF2-40B4-BE49-F238E27FC236}">
              <a16:creationId xmlns:a16="http://schemas.microsoft.com/office/drawing/2014/main" id="{828A57F3-CE9E-461C-B9B2-76735B598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01" name="Picture 1" descr="https://mail.google.com/mail/images/cleardot.gif">
          <a:extLst>
            <a:ext uri="{FF2B5EF4-FFF2-40B4-BE49-F238E27FC236}">
              <a16:creationId xmlns:a16="http://schemas.microsoft.com/office/drawing/2014/main" id="{80848C92-410E-49B2-9D75-A8AD9B0A8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02" name="Picture 1" descr="https://mail.google.com/mail/images/cleardot.gif">
          <a:extLst>
            <a:ext uri="{FF2B5EF4-FFF2-40B4-BE49-F238E27FC236}">
              <a16:creationId xmlns:a16="http://schemas.microsoft.com/office/drawing/2014/main" id="{2043D43E-DDA0-4C7D-96BE-BF0AB83B12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03" name="Picture 1" descr="https://mail.google.com/mail/images/cleardot.gif">
          <a:extLst>
            <a:ext uri="{FF2B5EF4-FFF2-40B4-BE49-F238E27FC236}">
              <a16:creationId xmlns:a16="http://schemas.microsoft.com/office/drawing/2014/main" id="{FC20984E-D18E-4E2E-B4DC-05191F784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04" name="Picture 1" descr="https://mail.google.com/mail/images/cleardot.gif">
          <a:extLst>
            <a:ext uri="{FF2B5EF4-FFF2-40B4-BE49-F238E27FC236}">
              <a16:creationId xmlns:a16="http://schemas.microsoft.com/office/drawing/2014/main" id="{00D9973A-6059-404C-A889-AA5708DBC9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05" name="Picture 1" descr="https://mail.google.com/mail/images/cleardot.gif">
          <a:extLst>
            <a:ext uri="{FF2B5EF4-FFF2-40B4-BE49-F238E27FC236}">
              <a16:creationId xmlns:a16="http://schemas.microsoft.com/office/drawing/2014/main" id="{53905FAC-3760-4329-AE6C-B855BC313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06" name="Picture 1" descr="https://mail.google.com/mail/images/cleardot.gif">
          <a:extLst>
            <a:ext uri="{FF2B5EF4-FFF2-40B4-BE49-F238E27FC236}">
              <a16:creationId xmlns:a16="http://schemas.microsoft.com/office/drawing/2014/main" id="{4F3BB8A4-9DE5-4D1F-86C0-B22790CAC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07" name="Picture 1" descr="https://mail.google.com/mail/images/cleardot.gif">
          <a:extLst>
            <a:ext uri="{FF2B5EF4-FFF2-40B4-BE49-F238E27FC236}">
              <a16:creationId xmlns:a16="http://schemas.microsoft.com/office/drawing/2014/main" id="{81A0016C-EC83-4130-81D4-983BDFA7D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08" name="Picture 1" descr="https://mail.google.com/mail/images/cleardot.gif">
          <a:extLst>
            <a:ext uri="{FF2B5EF4-FFF2-40B4-BE49-F238E27FC236}">
              <a16:creationId xmlns:a16="http://schemas.microsoft.com/office/drawing/2014/main" id="{B7C5F1E3-AF38-4B50-B280-08016D19A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09" name="Picture 1" descr="https://mail.google.com/mail/images/cleardot.gif">
          <a:extLst>
            <a:ext uri="{FF2B5EF4-FFF2-40B4-BE49-F238E27FC236}">
              <a16:creationId xmlns:a16="http://schemas.microsoft.com/office/drawing/2014/main" id="{3BF9CBB8-BFDD-4F4E-A8B5-A9C68BF55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10" name="Picture 1" descr="https://mail.google.com/mail/images/cleardot.gif">
          <a:extLst>
            <a:ext uri="{FF2B5EF4-FFF2-40B4-BE49-F238E27FC236}">
              <a16:creationId xmlns:a16="http://schemas.microsoft.com/office/drawing/2014/main" id="{C2304A93-A56D-4C97-8571-E3C232034E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11" name="Picture 1" descr="https://mail.google.com/mail/images/cleardot.gif">
          <a:extLst>
            <a:ext uri="{FF2B5EF4-FFF2-40B4-BE49-F238E27FC236}">
              <a16:creationId xmlns:a16="http://schemas.microsoft.com/office/drawing/2014/main" id="{067E19BD-6DC7-4C93-AEA8-EF2272F772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12" name="Picture 1" descr="https://mail.google.com/mail/images/cleardot.gif">
          <a:extLst>
            <a:ext uri="{FF2B5EF4-FFF2-40B4-BE49-F238E27FC236}">
              <a16:creationId xmlns:a16="http://schemas.microsoft.com/office/drawing/2014/main" id="{F013A2E4-746A-405B-8980-62CA321E13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13" name="Picture 1" descr="https://mail.google.com/mail/images/cleardot.gif">
          <a:extLst>
            <a:ext uri="{FF2B5EF4-FFF2-40B4-BE49-F238E27FC236}">
              <a16:creationId xmlns:a16="http://schemas.microsoft.com/office/drawing/2014/main" id="{993D6DED-BEBD-4271-B139-BF3BF634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14" name="Picture 1" descr="https://mail.google.com/mail/images/cleardot.gif">
          <a:extLst>
            <a:ext uri="{FF2B5EF4-FFF2-40B4-BE49-F238E27FC236}">
              <a16:creationId xmlns:a16="http://schemas.microsoft.com/office/drawing/2014/main" id="{83A50AE0-82E4-406E-BBF4-C6C62AEDC3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15" name="Picture 1" descr="https://mail.google.com/mail/images/cleardot.gif">
          <a:extLst>
            <a:ext uri="{FF2B5EF4-FFF2-40B4-BE49-F238E27FC236}">
              <a16:creationId xmlns:a16="http://schemas.microsoft.com/office/drawing/2014/main" id="{AC58CAD1-E777-4A1A-A289-CE2550BCD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16" name="Picture 1" descr="https://mail.google.com/mail/images/cleardot.gif">
          <a:extLst>
            <a:ext uri="{FF2B5EF4-FFF2-40B4-BE49-F238E27FC236}">
              <a16:creationId xmlns:a16="http://schemas.microsoft.com/office/drawing/2014/main" id="{9667033C-8CF4-4E03-A668-EC8BB7A68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17" name="Picture 1" descr="https://mail.google.com/mail/images/cleardot.gif">
          <a:extLst>
            <a:ext uri="{FF2B5EF4-FFF2-40B4-BE49-F238E27FC236}">
              <a16:creationId xmlns:a16="http://schemas.microsoft.com/office/drawing/2014/main" id="{8B3B1FC7-E0F2-4853-A434-6F0486CED9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18" name="Picture 1" descr="https://mail.google.com/mail/images/cleardot.gif">
          <a:extLst>
            <a:ext uri="{FF2B5EF4-FFF2-40B4-BE49-F238E27FC236}">
              <a16:creationId xmlns:a16="http://schemas.microsoft.com/office/drawing/2014/main" id="{8582DE33-2795-46C6-A0A6-2FFCFA127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19" name="Picture 1" descr="https://mail.google.com/mail/images/cleardot.gif">
          <a:extLst>
            <a:ext uri="{FF2B5EF4-FFF2-40B4-BE49-F238E27FC236}">
              <a16:creationId xmlns:a16="http://schemas.microsoft.com/office/drawing/2014/main" id="{C4BCC859-F9E4-4774-90BB-DCE3B04E9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20" name="Picture 1" descr="https://mail.google.com/mail/images/cleardot.gif">
          <a:extLst>
            <a:ext uri="{FF2B5EF4-FFF2-40B4-BE49-F238E27FC236}">
              <a16:creationId xmlns:a16="http://schemas.microsoft.com/office/drawing/2014/main" id="{C6260429-651A-4267-BDA8-3B5CD794B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21" name="Picture 1" descr="https://mail.google.com/mail/images/cleardot.gif">
          <a:extLst>
            <a:ext uri="{FF2B5EF4-FFF2-40B4-BE49-F238E27FC236}">
              <a16:creationId xmlns:a16="http://schemas.microsoft.com/office/drawing/2014/main" id="{A1CAF6EF-B2B2-4F18-B5B8-4482B16EE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22" name="Picture 1" descr="https://mail.google.com/mail/images/cleardot.gif">
          <a:extLst>
            <a:ext uri="{FF2B5EF4-FFF2-40B4-BE49-F238E27FC236}">
              <a16:creationId xmlns:a16="http://schemas.microsoft.com/office/drawing/2014/main" id="{EA2C96F3-93EE-47E1-BC34-5CC7AFDE55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23" name="Picture 1" descr="https://mail.google.com/mail/images/cleardot.gif">
          <a:extLst>
            <a:ext uri="{FF2B5EF4-FFF2-40B4-BE49-F238E27FC236}">
              <a16:creationId xmlns:a16="http://schemas.microsoft.com/office/drawing/2014/main" id="{DB7A64B4-EF64-47BC-94F9-0D888A5CA4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24" name="Picture 1" descr="https://mail.google.com/mail/images/cleardot.gif">
          <a:extLst>
            <a:ext uri="{FF2B5EF4-FFF2-40B4-BE49-F238E27FC236}">
              <a16:creationId xmlns:a16="http://schemas.microsoft.com/office/drawing/2014/main" id="{E3561B29-37EC-4A09-9F5F-A0E90873F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25" name="Picture 1" descr="https://mail.google.com/mail/images/cleardot.gif">
          <a:extLst>
            <a:ext uri="{FF2B5EF4-FFF2-40B4-BE49-F238E27FC236}">
              <a16:creationId xmlns:a16="http://schemas.microsoft.com/office/drawing/2014/main" id="{86483FA1-4E63-4C40-A8AD-A5467F0B8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26" name="Picture 1" descr="https://mail.google.com/mail/images/cleardot.gif">
          <a:extLst>
            <a:ext uri="{FF2B5EF4-FFF2-40B4-BE49-F238E27FC236}">
              <a16:creationId xmlns:a16="http://schemas.microsoft.com/office/drawing/2014/main" id="{F19973B1-4A2A-48EB-B274-2B07D7CBE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27" name="Picture 1" descr="https://mail.google.com/mail/images/cleardot.gif">
          <a:extLst>
            <a:ext uri="{FF2B5EF4-FFF2-40B4-BE49-F238E27FC236}">
              <a16:creationId xmlns:a16="http://schemas.microsoft.com/office/drawing/2014/main" id="{5D61D605-E9A9-4D39-8A80-825798792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28" name="Picture 1" descr="https://mail.google.com/mail/images/cleardot.gif">
          <a:extLst>
            <a:ext uri="{FF2B5EF4-FFF2-40B4-BE49-F238E27FC236}">
              <a16:creationId xmlns:a16="http://schemas.microsoft.com/office/drawing/2014/main" id="{3E294AE1-CB8D-4C75-B882-482DAAEE0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29" name="Picture 1" descr="https://mail.google.com/mail/images/cleardot.gif">
          <a:extLst>
            <a:ext uri="{FF2B5EF4-FFF2-40B4-BE49-F238E27FC236}">
              <a16:creationId xmlns:a16="http://schemas.microsoft.com/office/drawing/2014/main" id="{D8CB7C30-3A04-4A26-840E-7CA50C7BB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30" name="Picture 1" descr="https://mail.google.com/mail/images/cleardot.gif">
          <a:extLst>
            <a:ext uri="{FF2B5EF4-FFF2-40B4-BE49-F238E27FC236}">
              <a16:creationId xmlns:a16="http://schemas.microsoft.com/office/drawing/2014/main" id="{4F30C851-0E3A-454F-BC5A-92F3F9F27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31" name="Picture 1" descr="https://mail.google.com/mail/images/cleardot.gif">
          <a:extLst>
            <a:ext uri="{FF2B5EF4-FFF2-40B4-BE49-F238E27FC236}">
              <a16:creationId xmlns:a16="http://schemas.microsoft.com/office/drawing/2014/main" id="{F1623165-AC0E-47D1-B835-29F59F214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32" name="Picture 1" descr="https://mail.google.com/mail/images/cleardot.gif">
          <a:extLst>
            <a:ext uri="{FF2B5EF4-FFF2-40B4-BE49-F238E27FC236}">
              <a16:creationId xmlns:a16="http://schemas.microsoft.com/office/drawing/2014/main" id="{B1C597B6-1F1C-43C6-85A2-A19DFAF175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33" name="Picture 1" descr="https://mail.google.com/mail/images/cleardot.gif">
          <a:extLst>
            <a:ext uri="{FF2B5EF4-FFF2-40B4-BE49-F238E27FC236}">
              <a16:creationId xmlns:a16="http://schemas.microsoft.com/office/drawing/2014/main" id="{E968DB3D-FF89-4121-AFA8-C33530B85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34" name="Picture 1" descr="https://mail.google.com/mail/images/cleardot.gif">
          <a:extLst>
            <a:ext uri="{FF2B5EF4-FFF2-40B4-BE49-F238E27FC236}">
              <a16:creationId xmlns:a16="http://schemas.microsoft.com/office/drawing/2014/main" id="{78983DF5-BB39-44D6-B8C4-47D2C049F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35" name="Picture 1" descr="https://mail.google.com/mail/images/cleardot.gif">
          <a:extLst>
            <a:ext uri="{FF2B5EF4-FFF2-40B4-BE49-F238E27FC236}">
              <a16:creationId xmlns:a16="http://schemas.microsoft.com/office/drawing/2014/main" id="{7C0C211A-0153-4655-8FCE-E6E2F8E80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36" name="Picture 1" descr="https://mail.google.com/mail/images/cleardot.gif">
          <a:extLst>
            <a:ext uri="{FF2B5EF4-FFF2-40B4-BE49-F238E27FC236}">
              <a16:creationId xmlns:a16="http://schemas.microsoft.com/office/drawing/2014/main" id="{8C951CC0-F528-4488-BDE6-B387ACC7F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37" name="Picture 1" descr="https://mail.google.com/mail/images/cleardot.gif">
          <a:extLst>
            <a:ext uri="{FF2B5EF4-FFF2-40B4-BE49-F238E27FC236}">
              <a16:creationId xmlns:a16="http://schemas.microsoft.com/office/drawing/2014/main" id="{D4626039-6241-4BE9-BF98-AE83E2260B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38" name="Picture 1" descr="https://mail.google.com/mail/images/cleardot.gif">
          <a:extLst>
            <a:ext uri="{FF2B5EF4-FFF2-40B4-BE49-F238E27FC236}">
              <a16:creationId xmlns:a16="http://schemas.microsoft.com/office/drawing/2014/main" id="{308FDD1C-BED2-4F11-97E3-5E4B20029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39" name="Picture 1" descr="https://mail.google.com/mail/images/cleardot.gif">
          <a:extLst>
            <a:ext uri="{FF2B5EF4-FFF2-40B4-BE49-F238E27FC236}">
              <a16:creationId xmlns:a16="http://schemas.microsoft.com/office/drawing/2014/main" id="{E96AD1EF-D69A-4E35-93AA-BC70064E2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40" name="Picture 1" descr="https://mail.google.com/mail/images/cleardot.gif">
          <a:extLst>
            <a:ext uri="{FF2B5EF4-FFF2-40B4-BE49-F238E27FC236}">
              <a16:creationId xmlns:a16="http://schemas.microsoft.com/office/drawing/2014/main" id="{A2DB0157-9786-4AB0-A9AC-9ED6F1E08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41" name="Picture 1" descr="https://mail.google.com/mail/images/cleardot.gif">
          <a:extLst>
            <a:ext uri="{FF2B5EF4-FFF2-40B4-BE49-F238E27FC236}">
              <a16:creationId xmlns:a16="http://schemas.microsoft.com/office/drawing/2014/main" id="{08670A69-5E67-435F-9A42-54D2454B5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42" name="Picture 1" descr="https://mail.google.com/mail/images/cleardot.gif">
          <a:extLst>
            <a:ext uri="{FF2B5EF4-FFF2-40B4-BE49-F238E27FC236}">
              <a16:creationId xmlns:a16="http://schemas.microsoft.com/office/drawing/2014/main" id="{67F1DDE2-DA32-4BAB-809F-D26C46708B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43" name="Picture 1" descr="https://mail.google.com/mail/images/cleardot.gif">
          <a:extLst>
            <a:ext uri="{FF2B5EF4-FFF2-40B4-BE49-F238E27FC236}">
              <a16:creationId xmlns:a16="http://schemas.microsoft.com/office/drawing/2014/main" id="{34712BDD-39F9-4EDA-97DF-5155A5B32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44" name="Picture 1" descr="https://mail.google.com/mail/images/cleardot.gif">
          <a:extLst>
            <a:ext uri="{FF2B5EF4-FFF2-40B4-BE49-F238E27FC236}">
              <a16:creationId xmlns:a16="http://schemas.microsoft.com/office/drawing/2014/main" id="{34F0C2AA-2703-4212-9136-3CC3BC423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45" name="Picture 1" descr="https://mail.google.com/mail/images/cleardot.gif">
          <a:extLst>
            <a:ext uri="{FF2B5EF4-FFF2-40B4-BE49-F238E27FC236}">
              <a16:creationId xmlns:a16="http://schemas.microsoft.com/office/drawing/2014/main" id="{3F3C92BF-2170-46E4-B37C-308ECA372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46" name="Picture 1" descr="https://mail.google.com/mail/images/cleardot.gif">
          <a:extLst>
            <a:ext uri="{FF2B5EF4-FFF2-40B4-BE49-F238E27FC236}">
              <a16:creationId xmlns:a16="http://schemas.microsoft.com/office/drawing/2014/main" id="{69E60951-301E-4225-BFD8-2F52C7AE9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47" name="Picture 1" descr="https://mail.google.com/mail/images/cleardot.gif">
          <a:extLst>
            <a:ext uri="{FF2B5EF4-FFF2-40B4-BE49-F238E27FC236}">
              <a16:creationId xmlns:a16="http://schemas.microsoft.com/office/drawing/2014/main" id="{F4FB736E-4C6D-4081-B812-9D6F3AEAC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48" name="Picture 1" descr="https://mail.google.com/mail/images/cleardot.gif">
          <a:extLst>
            <a:ext uri="{FF2B5EF4-FFF2-40B4-BE49-F238E27FC236}">
              <a16:creationId xmlns:a16="http://schemas.microsoft.com/office/drawing/2014/main" id="{335C73FD-B22E-40B6-8CF0-6764D086D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49" name="Picture 1" descr="https://mail.google.com/mail/images/cleardot.gif">
          <a:extLst>
            <a:ext uri="{FF2B5EF4-FFF2-40B4-BE49-F238E27FC236}">
              <a16:creationId xmlns:a16="http://schemas.microsoft.com/office/drawing/2014/main" id="{B27F7831-8133-42F7-A1D3-411916B2A1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50" name="Picture 1" descr="https://mail.google.com/mail/images/cleardot.gif">
          <a:extLst>
            <a:ext uri="{FF2B5EF4-FFF2-40B4-BE49-F238E27FC236}">
              <a16:creationId xmlns:a16="http://schemas.microsoft.com/office/drawing/2014/main" id="{E00D0A5E-C8C0-4F7F-B029-582633C26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51" name="Picture 1" descr="https://mail.google.com/mail/images/cleardot.gif">
          <a:extLst>
            <a:ext uri="{FF2B5EF4-FFF2-40B4-BE49-F238E27FC236}">
              <a16:creationId xmlns:a16="http://schemas.microsoft.com/office/drawing/2014/main" id="{65C70B66-60F5-4B17-83F0-584A1ED7A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52" name="Picture 1" descr="https://mail.google.com/mail/images/cleardot.gif">
          <a:extLst>
            <a:ext uri="{FF2B5EF4-FFF2-40B4-BE49-F238E27FC236}">
              <a16:creationId xmlns:a16="http://schemas.microsoft.com/office/drawing/2014/main" id="{C89AB534-69CE-4C30-80DD-12CB62FA3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53" name="Picture 1" descr="https://mail.google.com/mail/images/cleardot.gif">
          <a:extLst>
            <a:ext uri="{FF2B5EF4-FFF2-40B4-BE49-F238E27FC236}">
              <a16:creationId xmlns:a16="http://schemas.microsoft.com/office/drawing/2014/main" id="{CCAA3888-418B-44B7-8E72-33025873A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54" name="Picture 1" descr="https://mail.google.com/mail/images/cleardot.gif">
          <a:extLst>
            <a:ext uri="{FF2B5EF4-FFF2-40B4-BE49-F238E27FC236}">
              <a16:creationId xmlns:a16="http://schemas.microsoft.com/office/drawing/2014/main" id="{34B829BC-2F8A-4534-BF34-6E6D4C648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55" name="Picture 1" descr="https://mail.google.com/mail/images/cleardot.gif">
          <a:extLst>
            <a:ext uri="{FF2B5EF4-FFF2-40B4-BE49-F238E27FC236}">
              <a16:creationId xmlns:a16="http://schemas.microsoft.com/office/drawing/2014/main" id="{9564EF28-2901-4139-B05F-7F82F0B189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56" name="Picture 1" descr="https://mail.google.com/mail/images/cleardot.gif">
          <a:extLst>
            <a:ext uri="{FF2B5EF4-FFF2-40B4-BE49-F238E27FC236}">
              <a16:creationId xmlns:a16="http://schemas.microsoft.com/office/drawing/2014/main" id="{FF7A695A-3950-43F9-AED9-BB02417E5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57" name="Picture 1" descr="https://mail.google.com/mail/images/cleardot.gif">
          <a:extLst>
            <a:ext uri="{FF2B5EF4-FFF2-40B4-BE49-F238E27FC236}">
              <a16:creationId xmlns:a16="http://schemas.microsoft.com/office/drawing/2014/main" id="{797DF3B1-283A-4635-B050-21217D18AF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58" name="Picture 1" descr="https://mail.google.com/mail/images/cleardot.gif">
          <a:extLst>
            <a:ext uri="{FF2B5EF4-FFF2-40B4-BE49-F238E27FC236}">
              <a16:creationId xmlns:a16="http://schemas.microsoft.com/office/drawing/2014/main" id="{86E583F7-A4A0-407E-A44F-D175F27C50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59" name="Picture 1" descr="https://mail.google.com/mail/images/cleardot.gif">
          <a:extLst>
            <a:ext uri="{FF2B5EF4-FFF2-40B4-BE49-F238E27FC236}">
              <a16:creationId xmlns:a16="http://schemas.microsoft.com/office/drawing/2014/main" id="{35657467-B865-4F78-A7C8-1DC0911A0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60" name="Picture 1" descr="https://mail.google.com/mail/images/cleardot.gif">
          <a:extLst>
            <a:ext uri="{FF2B5EF4-FFF2-40B4-BE49-F238E27FC236}">
              <a16:creationId xmlns:a16="http://schemas.microsoft.com/office/drawing/2014/main" id="{4566F04F-28EF-400B-B8FF-8B16C318A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61" name="Picture 1" descr="https://mail.google.com/mail/images/cleardot.gif">
          <a:extLst>
            <a:ext uri="{FF2B5EF4-FFF2-40B4-BE49-F238E27FC236}">
              <a16:creationId xmlns:a16="http://schemas.microsoft.com/office/drawing/2014/main" id="{D1DCC0A7-4CEB-4386-BC68-B5B6A9D85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62" name="Picture 1" descr="https://mail.google.com/mail/images/cleardot.gif">
          <a:extLst>
            <a:ext uri="{FF2B5EF4-FFF2-40B4-BE49-F238E27FC236}">
              <a16:creationId xmlns:a16="http://schemas.microsoft.com/office/drawing/2014/main" id="{F7D2E3C8-5198-41DD-8E21-D68D86C98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63" name="Picture 1" descr="https://mail.google.com/mail/images/cleardot.gif">
          <a:extLst>
            <a:ext uri="{FF2B5EF4-FFF2-40B4-BE49-F238E27FC236}">
              <a16:creationId xmlns:a16="http://schemas.microsoft.com/office/drawing/2014/main" id="{EFEFAFA6-4497-4143-B826-F9D47ADA9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64" name="Picture 1" descr="https://mail.google.com/mail/images/cleardot.gif">
          <a:extLst>
            <a:ext uri="{FF2B5EF4-FFF2-40B4-BE49-F238E27FC236}">
              <a16:creationId xmlns:a16="http://schemas.microsoft.com/office/drawing/2014/main" id="{33B24A7E-C477-4AA1-9462-5E29838F40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65" name="Picture 1" descr="https://mail.google.com/mail/images/cleardot.gif">
          <a:extLst>
            <a:ext uri="{FF2B5EF4-FFF2-40B4-BE49-F238E27FC236}">
              <a16:creationId xmlns:a16="http://schemas.microsoft.com/office/drawing/2014/main" id="{AB9E5EF4-9D12-439C-BC7B-0A0EB8AE0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66" name="Picture 1" descr="https://mail.google.com/mail/images/cleardot.gif">
          <a:extLst>
            <a:ext uri="{FF2B5EF4-FFF2-40B4-BE49-F238E27FC236}">
              <a16:creationId xmlns:a16="http://schemas.microsoft.com/office/drawing/2014/main" id="{506100E4-6994-4FAF-8592-ABF3DFE49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67" name="Picture 1" descr="https://mail.google.com/mail/images/cleardot.gif">
          <a:extLst>
            <a:ext uri="{FF2B5EF4-FFF2-40B4-BE49-F238E27FC236}">
              <a16:creationId xmlns:a16="http://schemas.microsoft.com/office/drawing/2014/main" id="{000FDE55-7A48-4055-B649-011464F45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68" name="Picture 1" descr="https://mail.google.com/mail/images/cleardot.gif">
          <a:extLst>
            <a:ext uri="{FF2B5EF4-FFF2-40B4-BE49-F238E27FC236}">
              <a16:creationId xmlns:a16="http://schemas.microsoft.com/office/drawing/2014/main" id="{7590D087-F471-474A-ABEC-B132C3241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69" name="Picture 1" descr="https://mail.google.com/mail/images/cleardot.gif">
          <a:extLst>
            <a:ext uri="{FF2B5EF4-FFF2-40B4-BE49-F238E27FC236}">
              <a16:creationId xmlns:a16="http://schemas.microsoft.com/office/drawing/2014/main" id="{30CED2CE-26A3-4F1B-8F72-E6EC70419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70" name="Picture 1" descr="https://mail.google.com/mail/images/cleardot.gif">
          <a:extLst>
            <a:ext uri="{FF2B5EF4-FFF2-40B4-BE49-F238E27FC236}">
              <a16:creationId xmlns:a16="http://schemas.microsoft.com/office/drawing/2014/main" id="{739F9E25-0CEF-4878-A247-7320F703A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71" name="Picture 1" descr="https://mail.google.com/mail/images/cleardot.gif">
          <a:extLst>
            <a:ext uri="{FF2B5EF4-FFF2-40B4-BE49-F238E27FC236}">
              <a16:creationId xmlns:a16="http://schemas.microsoft.com/office/drawing/2014/main" id="{7E3994FF-7D8E-4698-A3BE-EBBB343EF3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72" name="Picture 1" descr="https://mail.google.com/mail/images/cleardot.gif">
          <a:extLst>
            <a:ext uri="{FF2B5EF4-FFF2-40B4-BE49-F238E27FC236}">
              <a16:creationId xmlns:a16="http://schemas.microsoft.com/office/drawing/2014/main" id="{F3EE7009-DF17-4594-B012-14BDDD5809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73" name="Picture 1" descr="https://mail.google.com/mail/images/cleardot.gif">
          <a:extLst>
            <a:ext uri="{FF2B5EF4-FFF2-40B4-BE49-F238E27FC236}">
              <a16:creationId xmlns:a16="http://schemas.microsoft.com/office/drawing/2014/main" id="{510565D8-7ACA-43D0-B30A-36C8C4517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74" name="Picture 1" descr="https://mail.google.com/mail/images/cleardot.gif">
          <a:extLst>
            <a:ext uri="{FF2B5EF4-FFF2-40B4-BE49-F238E27FC236}">
              <a16:creationId xmlns:a16="http://schemas.microsoft.com/office/drawing/2014/main" id="{D253D815-AF4D-4807-BF3F-5DA77E2F4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75" name="Picture 1" descr="https://mail.google.com/mail/images/cleardot.gif">
          <a:extLst>
            <a:ext uri="{FF2B5EF4-FFF2-40B4-BE49-F238E27FC236}">
              <a16:creationId xmlns:a16="http://schemas.microsoft.com/office/drawing/2014/main" id="{CAA46183-3272-4739-A1D9-0F9B2326F4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76" name="Picture 1" descr="https://mail.google.com/mail/images/cleardot.gif">
          <a:extLst>
            <a:ext uri="{FF2B5EF4-FFF2-40B4-BE49-F238E27FC236}">
              <a16:creationId xmlns:a16="http://schemas.microsoft.com/office/drawing/2014/main" id="{257A96F0-EC8B-4913-9D4B-8E37351D9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77" name="Picture 1" descr="https://mail.google.com/mail/images/cleardot.gif">
          <a:extLst>
            <a:ext uri="{FF2B5EF4-FFF2-40B4-BE49-F238E27FC236}">
              <a16:creationId xmlns:a16="http://schemas.microsoft.com/office/drawing/2014/main" id="{D58360EA-92FA-47C1-9E53-851A530774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78" name="Picture 1" descr="https://mail.google.com/mail/images/cleardot.gif">
          <a:extLst>
            <a:ext uri="{FF2B5EF4-FFF2-40B4-BE49-F238E27FC236}">
              <a16:creationId xmlns:a16="http://schemas.microsoft.com/office/drawing/2014/main" id="{9ECACC74-E96B-4544-BABA-898735D32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79" name="Picture 1" descr="https://mail.google.com/mail/images/cleardot.gif">
          <a:extLst>
            <a:ext uri="{FF2B5EF4-FFF2-40B4-BE49-F238E27FC236}">
              <a16:creationId xmlns:a16="http://schemas.microsoft.com/office/drawing/2014/main" id="{9AA6DCE5-E44F-4635-BD04-AA0C454F2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80" name="Picture 1" descr="https://mail.google.com/mail/images/cleardot.gif">
          <a:extLst>
            <a:ext uri="{FF2B5EF4-FFF2-40B4-BE49-F238E27FC236}">
              <a16:creationId xmlns:a16="http://schemas.microsoft.com/office/drawing/2014/main" id="{507D96F8-B620-4DFC-BE57-2AA600D61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81" name="Picture 1" descr="https://mail.google.com/mail/images/cleardot.gif">
          <a:extLst>
            <a:ext uri="{FF2B5EF4-FFF2-40B4-BE49-F238E27FC236}">
              <a16:creationId xmlns:a16="http://schemas.microsoft.com/office/drawing/2014/main" id="{3E1ACF93-A041-45AE-8DEF-E7904C89F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82" name="Picture 1" descr="https://mail.google.com/mail/images/cleardot.gif">
          <a:extLst>
            <a:ext uri="{FF2B5EF4-FFF2-40B4-BE49-F238E27FC236}">
              <a16:creationId xmlns:a16="http://schemas.microsoft.com/office/drawing/2014/main" id="{E7946873-789C-4E11-ACF3-9B23A608E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83" name="Picture 1" descr="https://mail.google.com/mail/images/cleardot.gif">
          <a:extLst>
            <a:ext uri="{FF2B5EF4-FFF2-40B4-BE49-F238E27FC236}">
              <a16:creationId xmlns:a16="http://schemas.microsoft.com/office/drawing/2014/main" id="{1C382923-5C56-4A5B-8BD4-3F32323E2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84" name="Picture 1" descr="https://mail.google.com/mail/images/cleardot.gif">
          <a:extLst>
            <a:ext uri="{FF2B5EF4-FFF2-40B4-BE49-F238E27FC236}">
              <a16:creationId xmlns:a16="http://schemas.microsoft.com/office/drawing/2014/main" id="{F2DE1D79-CDDE-4D87-B08C-415CD8DD0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85" name="Picture 1" descr="https://mail.google.com/mail/images/cleardot.gif">
          <a:extLst>
            <a:ext uri="{FF2B5EF4-FFF2-40B4-BE49-F238E27FC236}">
              <a16:creationId xmlns:a16="http://schemas.microsoft.com/office/drawing/2014/main" id="{9D1F8A64-052A-425B-8A19-FD00C091C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86" name="Picture 1" descr="https://mail.google.com/mail/images/cleardot.gif">
          <a:extLst>
            <a:ext uri="{FF2B5EF4-FFF2-40B4-BE49-F238E27FC236}">
              <a16:creationId xmlns:a16="http://schemas.microsoft.com/office/drawing/2014/main" id="{02966395-A510-48B5-81AE-6F07C8432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87" name="Picture 1" descr="https://mail.google.com/mail/images/cleardot.gif">
          <a:extLst>
            <a:ext uri="{FF2B5EF4-FFF2-40B4-BE49-F238E27FC236}">
              <a16:creationId xmlns:a16="http://schemas.microsoft.com/office/drawing/2014/main" id="{DF9D18C0-5326-4E88-8388-C2A4D55D3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88" name="Picture 1" descr="https://mail.google.com/mail/images/cleardot.gif">
          <a:extLst>
            <a:ext uri="{FF2B5EF4-FFF2-40B4-BE49-F238E27FC236}">
              <a16:creationId xmlns:a16="http://schemas.microsoft.com/office/drawing/2014/main" id="{4DCAF560-221C-4AED-B72C-53810BA9B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89" name="Picture 1" descr="https://mail.google.com/mail/images/cleardot.gif">
          <a:extLst>
            <a:ext uri="{FF2B5EF4-FFF2-40B4-BE49-F238E27FC236}">
              <a16:creationId xmlns:a16="http://schemas.microsoft.com/office/drawing/2014/main" id="{5F4326C7-9DC1-40E2-A397-A98D9B8E7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90" name="Picture 1" descr="https://mail.google.com/mail/images/cleardot.gif">
          <a:extLst>
            <a:ext uri="{FF2B5EF4-FFF2-40B4-BE49-F238E27FC236}">
              <a16:creationId xmlns:a16="http://schemas.microsoft.com/office/drawing/2014/main" id="{8FA7922B-B86B-4886-8143-261BC1136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91" name="Picture 1" descr="https://mail.google.com/mail/images/cleardot.gif">
          <a:extLst>
            <a:ext uri="{FF2B5EF4-FFF2-40B4-BE49-F238E27FC236}">
              <a16:creationId xmlns:a16="http://schemas.microsoft.com/office/drawing/2014/main" id="{B93DA22E-6FE2-421A-B0B2-E5EBF3EBC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1992" name="Picture 909" descr="https://mail.google.com/mail/images/cleardot.gif">
          <a:extLst>
            <a:ext uri="{FF2B5EF4-FFF2-40B4-BE49-F238E27FC236}">
              <a16:creationId xmlns:a16="http://schemas.microsoft.com/office/drawing/2014/main" id="{F252CF82-0A0D-4FC6-9D5A-CD9472CF1E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93" name="Picture 1" descr="https://mail.google.com/mail/images/cleardot.gif">
          <a:extLst>
            <a:ext uri="{FF2B5EF4-FFF2-40B4-BE49-F238E27FC236}">
              <a16:creationId xmlns:a16="http://schemas.microsoft.com/office/drawing/2014/main" id="{B6DBBBA8-3623-4D7E-B655-5A41DB256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94" name="Picture 1" descr="https://mail.google.com/mail/images/cleardot.gif">
          <a:extLst>
            <a:ext uri="{FF2B5EF4-FFF2-40B4-BE49-F238E27FC236}">
              <a16:creationId xmlns:a16="http://schemas.microsoft.com/office/drawing/2014/main" id="{FF56C38E-672C-417E-8054-AC3DDB48B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95" name="Picture 1" descr="https://mail.google.com/mail/images/cleardot.gif">
          <a:extLst>
            <a:ext uri="{FF2B5EF4-FFF2-40B4-BE49-F238E27FC236}">
              <a16:creationId xmlns:a16="http://schemas.microsoft.com/office/drawing/2014/main" id="{ABF923D5-087F-4C58-98FF-E0B67FDA4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96" name="Picture 1" descr="https://mail.google.com/mail/images/cleardot.gif">
          <a:extLst>
            <a:ext uri="{FF2B5EF4-FFF2-40B4-BE49-F238E27FC236}">
              <a16:creationId xmlns:a16="http://schemas.microsoft.com/office/drawing/2014/main" id="{582B1EFA-9ADF-47D6-9D03-02F78F86D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97" name="Picture 1" descr="https://mail.google.com/mail/images/cleardot.gif">
          <a:extLst>
            <a:ext uri="{FF2B5EF4-FFF2-40B4-BE49-F238E27FC236}">
              <a16:creationId xmlns:a16="http://schemas.microsoft.com/office/drawing/2014/main" id="{6784163D-4FC7-4E58-8FA9-7833D9627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98" name="Picture 1" descr="https://mail.google.com/mail/images/cleardot.gif">
          <a:extLst>
            <a:ext uri="{FF2B5EF4-FFF2-40B4-BE49-F238E27FC236}">
              <a16:creationId xmlns:a16="http://schemas.microsoft.com/office/drawing/2014/main" id="{EDF48B8D-2200-40F7-B323-E7C2036FB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1999" name="Picture 1" descr="https://mail.google.com/mail/images/cleardot.gif">
          <a:extLst>
            <a:ext uri="{FF2B5EF4-FFF2-40B4-BE49-F238E27FC236}">
              <a16:creationId xmlns:a16="http://schemas.microsoft.com/office/drawing/2014/main" id="{DFEE3829-4DF9-46E3-9B93-C064AC91E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00" name="Picture 1" descr="https://mail.google.com/mail/images/cleardot.gif">
          <a:extLst>
            <a:ext uri="{FF2B5EF4-FFF2-40B4-BE49-F238E27FC236}">
              <a16:creationId xmlns:a16="http://schemas.microsoft.com/office/drawing/2014/main" id="{88078463-9B8F-4CE0-965B-779FA68C0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01" name="Picture 1" descr="https://mail.google.com/mail/images/cleardot.gif">
          <a:extLst>
            <a:ext uri="{FF2B5EF4-FFF2-40B4-BE49-F238E27FC236}">
              <a16:creationId xmlns:a16="http://schemas.microsoft.com/office/drawing/2014/main" id="{D7B6814B-920E-47F0-AFDB-610957920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02" name="Picture 1" descr="https://mail.google.com/mail/images/cleardot.gif">
          <a:extLst>
            <a:ext uri="{FF2B5EF4-FFF2-40B4-BE49-F238E27FC236}">
              <a16:creationId xmlns:a16="http://schemas.microsoft.com/office/drawing/2014/main" id="{AC60C778-4B60-4FD7-8F63-0C815286D4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03" name="Picture 1" descr="https://mail.google.com/mail/images/cleardot.gif">
          <a:extLst>
            <a:ext uri="{FF2B5EF4-FFF2-40B4-BE49-F238E27FC236}">
              <a16:creationId xmlns:a16="http://schemas.microsoft.com/office/drawing/2014/main" id="{B45B571A-2508-45F9-9E73-9EB343316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04" name="Picture 1" descr="https://mail.google.com/mail/images/cleardot.gif">
          <a:extLst>
            <a:ext uri="{FF2B5EF4-FFF2-40B4-BE49-F238E27FC236}">
              <a16:creationId xmlns:a16="http://schemas.microsoft.com/office/drawing/2014/main" id="{0D68CBA0-7A6E-425B-8280-F12BC6BDEA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05" name="Picture 1" descr="https://mail.google.com/mail/images/cleardot.gif">
          <a:extLst>
            <a:ext uri="{FF2B5EF4-FFF2-40B4-BE49-F238E27FC236}">
              <a16:creationId xmlns:a16="http://schemas.microsoft.com/office/drawing/2014/main" id="{42498C6D-5FD0-428B-875B-C77ABB31C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06" name="Picture 1" descr="https://mail.google.com/mail/images/cleardot.gif">
          <a:extLst>
            <a:ext uri="{FF2B5EF4-FFF2-40B4-BE49-F238E27FC236}">
              <a16:creationId xmlns:a16="http://schemas.microsoft.com/office/drawing/2014/main" id="{47A02958-E5D2-4C8A-BE0E-D0242C83E0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0</xdr:rowOff>
    </xdr:from>
    <xdr:to>
      <xdr:col>4</xdr:col>
      <xdr:colOff>15875</xdr:colOff>
      <xdr:row>2</xdr:row>
      <xdr:rowOff>0</xdr:rowOff>
    </xdr:to>
    <xdr:pic>
      <xdr:nvPicPr>
        <xdr:cNvPr id="2007" name="Picture 909" descr="https://mail.google.com/mail/images/cleardot.gif">
          <a:extLst>
            <a:ext uri="{FF2B5EF4-FFF2-40B4-BE49-F238E27FC236}">
              <a16:creationId xmlns:a16="http://schemas.microsoft.com/office/drawing/2014/main" id="{83FE6630-15B2-4293-99E9-54A2B387A7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666875"/>
          <a:ext cx="6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08" name="Picture 1" descr="https://mail.google.com/mail/images/cleardot.gif">
          <a:extLst>
            <a:ext uri="{FF2B5EF4-FFF2-40B4-BE49-F238E27FC236}">
              <a16:creationId xmlns:a16="http://schemas.microsoft.com/office/drawing/2014/main" id="{11B69E4A-82F9-4BCA-A8E5-6FF66A9E6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09" name="Picture 1" descr="https://mail.google.com/mail/images/cleardot.gif">
          <a:extLst>
            <a:ext uri="{FF2B5EF4-FFF2-40B4-BE49-F238E27FC236}">
              <a16:creationId xmlns:a16="http://schemas.microsoft.com/office/drawing/2014/main" id="{53F15A3E-41F1-42A7-9C19-C7F8A3974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10" name="Picture 1" descr="https://mail.google.com/mail/images/cleardot.gif">
          <a:extLst>
            <a:ext uri="{FF2B5EF4-FFF2-40B4-BE49-F238E27FC236}">
              <a16:creationId xmlns:a16="http://schemas.microsoft.com/office/drawing/2014/main" id="{81379CF5-1DB0-45E9-8D09-DA0DC0E50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11" name="Picture 1" descr="https://mail.google.com/mail/images/cleardot.gif">
          <a:extLst>
            <a:ext uri="{FF2B5EF4-FFF2-40B4-BE49-F238E27FC236}">
              <a16:creationId xmlns:a16="http://schemas.microsoft.com/office/drawing/2014/main" id="{EB19E946-5737-48A2-9C01-E5A6B3E53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12" name="Picture 1" descr="https://mail.google.com/mail/images/cleardot.gif">
          <a:extLst>
            <a:ext uri="{FF2B5EF4-FFF2-40B4-BE49-F238E27FC236}">
              <a16:creationId xmlns:a16="http://schemas.microsoft.com/office/drawing/2014/main" id="{4706E580-96E3-4E78-A29D-74D0FC968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13" name="Picture 1" descr="https://mail.google.com/mail/images/cleardot.gif">
          <a:extLst>
            <a:ext uri="{FF2B5EF4-FFF2-40B4-BE49-F238E27FC236}">
              <a16:creationId xmlns:a16="http://schemas.microsoft.com/office/drawing/2014/main" id="{FA863D68-835B-4A66-89F4-290FE1FD7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14" name="Picture 1" descr="https://mail.google.com/mail/images/cleardot.gif">
          <a:extLst>
            <a:ext uri="{FF2B5EF4-FFF2-40B4-BE49-F238E27FC236}">
              <a16:creationId xmlns:a16="http://schemas.microsoft.com/office/drawing/2014/main" id="{5A4F2DFB-CE6B-48BC-8418-1D69754D6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15" name="Picture 1" descr="https://mail.google.com/mail/images/cleardot.gif">
          <a:extLst>
            <a:ext uri="{FF2B5EF4-FFF2-40B4-BE49-F238E27FC236}">
              <a16:creationId xmlns:a16="http://schemas.microsoft.com/office/drawing/2014/main" id="{FB3DAF76-BA68-4437-A99B-548050B30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16" name="Picture 1" descr="https://mail.google.com/mail/images/cleardot.gif">
          <a:extLst>
            <a:ext uri="{FF2B5EF4-FFF2-40B4-BE49-F238E27FC236}">
              <a16:creationId xmlns:a16="http://schemas.microsoft.com/office/drawing/2014/main" id="{B82F1FF1-297C-4FB9-BDD8-48ED1EC11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17" name="Picture 1" descr="https://mail.google.com/mail/images/cleardot.gif">
          <a:extLst>
            <a:ext uri="{FF2B5EF4-FFF2-40B4-BE49-F238E27FC236}">
              <a16:creationId xmlns:a16="http://schemas.microsoft.com/office/drawing/2014/main" id="{EF38910B-636F-4407-81E3-B6A1472BB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18" name="Picture 1" descr="https://mail.google.com/mail/images/cleardot.gif">
          <a:extLst>
            <a:ext uri="{FF2B5EF4-FFF2-40B4-BE49-F238E27FC236}">
              <a16:creationId xmlns:a16="http://schemas.microsoft.com/office/drawing/2014/main" id="{16088B83-6FFB-471B-91F8-4E2917B06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19" name="Picture 1" descr="https://mail.google.com/mail/images/cleardot.gif">
          <a:extLst>
            <a:ext uri="{FF2B5EF4-FFF2-40B4-BE49-F238E27FC236}">
              <a16:creationId xmlns:a16="http://schemas.microsoft.com/office/drawing/2014/main" id="{29150FD3-A175-457C-8C31-9569A44CD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20" name="Picture 1" descr="https://mail.google.com/mail/images/cleardot.gif">
          <a:extLst>
            <a:ext uri="{FF2B5EF4-FFF2-40B4-BE49-F238E27FC236}">
              <a16:creationId xmlns:a16="http://schemas.microsoft.com/office/drawing/2014/main" id="{6A64FB03-8F0D-4543-8B91-50C82454F2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21" name="Picture 1" descr="https://mail.google.com/mail/images/cleardot.gif">
          <a:extLst>
            <a:ext uri="{FF2B5EF4-FFF2-40B4-BE49-F238E27FC236}">
              <a16:creationId xmlns:a16="http://schemas.microsoft.com/office/drawing/2014/main" id="{73D7B8E7-E22C-4960-A2EE-D1588AE83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22" name="Picture 1" descr="https://mail.google.com/mail/images/cleardot.gif">
          <a:extLst>
            <a:ext uri="{FF2B5EF4-FFF2-40B4-BE49-F238E27FC236}">
              <a16:creationId xmlns:a16="http://schemas.microsoft.com/office/drawing/2014/main" id="{15EA37D5-9EC8-44B4-9A37-014F116D4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23" name="Picture 1" descr="https://mail.google.com/mail/images/cleardot.gif">
          <a:extLst>
            <a:ext uri="{FF2B5EF4-FFF2-40B4-BE49-F238E27FC236}">
              <a16:creationId xmlns:a16="http://schemas.microsoft.com/office/drawing/2014/main" id="{878F9CB1-9A82-4C67-83A3-E9778E73F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24" name="Picture 1" descr="https://mail.google.com/mail/images/cleardot.gif">
          <a:extLst>
            <a:ext uri="{FF2B5EF4-FFF2-40B4-BE49-F238E27FC236}">
              <a16:creationId xmlns:a16="http://schemas.microsoft.com/office/drawing/2014/main" id="{509920FE-9B2D-41CA-977F-B1D4A52A7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25" name="Picture 1" descr="https://mail.google.com/mail/images/cleardot.gif">
          <a:extLst>
            <a:ext uri="{FF2B5EF4-FFF2-40B4-BE49-F238E27FC236}">
              <a16:creationId xmlns:a16="http://schemas.microsoft.com/office/drawing/2014/main" id="{DF9180B0-B6E9-4FE5-BAED-C61768FACF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26" name="Picture 1" descr="https://mail.google.com/mail/images/cleardot.gif">
          <a:extLst>
            <a:ext uri="{FF2B5EF4-FFF2-40B4-BE49-F238E27FC236}">
              <a16:creationId xmlns:a16="http://schemas.microsoft.com/office/drawing/2014/main" id="{46AADAEC-DE89-4E0F-8FC3-0CD014C46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27" name="Picture 1" descr="https://mail.google.com/mail/images/cleardot.gif">
          <a:extLst>
            <a:ext uri="{FF2B5EF4-FFF2-40B4-BE49-F238E27FC236}">
              <a16:creationId xmlns:a16="http://schemas.microsoft.com/office/drawing/2014/main" id="{60F98311-A642-4A98-B4EE-4D0E1397E9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28" name="Picture 1" descr="https://mail.google.com/mail/images/cleardot.gif">
          <a:extLst>
            <a:ext uri="{FF2B5EF4-FFF2-40B4-BE49-F238E27FC236}">
              <a16:creationId xmlns:a16="http://schemas.microsoft.com/office/drawing/2014/main" id="{4B6861C3-1C16-4F72-8535-8D14DB7E4A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29" name="Picture 1" descr="https://mail.google.com/mail/images/cleardot.gif">
          <a:extLst>
            <a:ext uri="{FF2B5EF4-FFF2-40B4-BE49-F238E27FC236}">
              <a16:creationId xmlns:a16="http://schemas.microsoft.com/office/drawing/2014/main" id="{C6DA67FC-DD0B-4A3C-89D5-3EDBFDA37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30" name="Picture 1" descr="https://mail.google.com/mail/images/cleardot.gif">
          <a:extLst>
            <a:ext uri="{FF2B5EF4-FFF2-40B4-BE49-F238E27FC236}">
              <a16:creationId xmlns:a16="http://schemas.microsoft.com/office/drawing/2014/main" id="{D1BCE562-76C1-4474-BE7D-5EF894C1F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31" name="Picture 1" descr="https://mail.google.com/mail/images/cleardot.gif">
          <a:extLst>
            <a:ext uri="{FF2B5EF4-FFF2-40B4-BE49-F238E27FC236}">
              <a16:creationId xmlns:a16="http://schemas.microsoft.com/office/drawing/2014/main" id="{83A2C6CE-DE14-4877-BC8A-3E34E2ED6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32" name="Picture 1" descr="https://mail.google.com/mail/images/cleardot.gif">
          <a:extLst>
            <a:ext uri="{FF2B5EF4-FFF2-40B4-BE49-F238E27FC236}">
              <a16:creationId xmlns:a16="http://schemas.microsoft.com/office/drawing/2014/main" id="{BF900D0D-5E45-4F5C-9E80-C6B1B925A2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33" name="Picture 1" descr="https://mail.google.com/mail/images/cleardot.gif">
          <a:extLst>
            <a:ext uri="{FF2B5EF4-FFF2-40B4-BE49-F238E27FC236}">
              <a16:creationId xmlns:a16="http://schemas.microsoft.com/office/drawing/2014/main" id="{3AA9FE35-B099-4F2C-86E2-EB9E51C81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34" name="Picture 1" descr="https://mail.google.com/mail/images/cleardot.gif">
          <a:extLst>
            <a:ext uri="{FF2B5EF4-FFF2-40B4-BE49-F238E27FC236}">
              <a16:creationId xmlns:a16="http://schemas.microsoft.com/office/drawing/2014/main" id="{E9C9ED70-045B-4707-B842-698FC4102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35" name="Picture 1" descr="https://mail.google.com/mail/images/cleardot.gif">
          <a:extLst>
            <a:ext uri="{FF2B5EF4-FFF2-40B4-BE49-F238E27FC236}">
              <a16:creationId xmlns:a16="http://schemas.microsoft.com/office/drawing/2014/main" id="{CB0F75D2-8A9E-4001-B9D4-1624EE18E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36" name="Picture 1" descr="https://mail.google.com/mail/images/cleardot.gif">
          <a:extLst>
            <a:ext uri="{FF2B5EF4-FFF2-40B4-BE49-F238E27FC236}">
              <a16:creationId xmlns:a16="http://schemas.microsoft.com/office/drawing/2014/main" id="{97213017-153D-4F61-8E26-4AFF1DE24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37" name="Picture 1" descr="https://mail.google.com/mail/images/cleardot.gif">
          <a:extLst>
            <a:ext uri="{FF2B5EF4-FFF2-40B4-BE49-F238E27FC236}">
              <a16:creationId xmlns:a16="http://schemas.microsoft.com/office/drawing/2014/main" id="{A8166320-C522-4152-AD2E-3C91CD0389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38" name="Picture 1" descr="https://mail.google.com/mail/images/cleardot.gif">
          <a:extLst>
            <a:ext uri="{FF2B5EF4-FFF2-40B4-BE49-F238E27FC236}">
              <a16:creationId xmlns:a16="http://schemas.microsoft.com/office/drawing/2014/main" id="{D20DB25D-8877-41F8-BEFD-9A4B42E423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39" name="Picture 1" descr="https://mail.google.com/mail/images/cleardot.gif">
          <a:extLst>
            <a:ext uri="{FF2B5EF4-FFF2-40B4-BE49-F238E27FC236}">
              <a16:creationId xmlns:a16="http://schemas.microsoft.com/office/drawing/2014/main" id="{FDF130F0-17BC-47A8-B2BC-DC8863804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40" name="Picture 1" descr="https://mail.google.com/mail/images/cleardot.gif">
          <a:extLst>
            <a:ext uri="{FF2B5EF4-FFF2-40B4-BE49-F238E27FC236}">
              <a16:creationId xmlns:a16="http://schemas.microsoft.com/office/drawing/2014/main" id="{4025D769-D887-418C-8EE9-F391AA45E6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41" name="Picture 1" descr="https://mail.google.com/mail/images/cleardot.gif">
          <a:extLst>
            <a:ext uri="{FF2B5EF4-FFF2-40B4-BE49-F238E27FC236}">
              <a16:creationId xmlns:a16="http://schemas.microsoft.com/office/drawing/2014/main" id="{F00909EF-333C-4584-A0C8-ED4E825D2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42" name="Picture 1" descr="https://mail.google.com/mail/images/cleardot.gif">
          <a:extLst>
            <a:ext uri="{FF2B5EF4-FFF2-40B4-BE49-F238E27FC236}">
              <a16:creationId xmlns:a16="http://schemas.microsoft.com/office/drawing/2014/main" id="{23991C46-EC68-4F50-9CA9-EF655B56F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43" name="Picture 1" descr="https://mail.google.com/mail/images/cleardot.gif">
          <a:extLst>
            <a:ext uri="{FF2B5EF4-FFF2-40B4-BE49-F238E27FC236}">
              <a16:creationId xmlns:a16="http://schemas.microsoft.com/office/drawing/2014/main" id="{A91A2563-9E6C-411F-A8FC-2C9CDB99A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44" name="Picture 1" descr="https://mail.google.com/mail/images/cleardot.gif">
          <a:extLst>
            <a:ext uri="{FF2B5EF4-FFF2-40B4-BE49-F238E27FC236}">
              <a16:creationId xmlns:a16="http://schemas.microsoft.com/office/drawing/2014/main" id="{D6932163-8D35-4AA2-8323-EDC48A381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45" name="Picture 1" descr="https://mail.google.com/mail/images/cleardot.gif">
          <a:extLst>
            <a:ext uri="{FF2B5EF4-FFF2-40B4-BE49-F238E27FC236}">
              <a16:creationId xmlns:a16="http://schemas.microsoft.com/office/drawing/2014/main" id="{AD2CBA0C-8CB6-4D88-AA82-5DD4EB305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46" name="Picture 1" descr="https://mail.google.com/mail/images/cleardot.gif">
          <a:extLst>
            <a:ext uri="{FF2B5EF4-FFF2-40B4-BE49-F238E27FC236}">
              <a16:creationId xmlns:a16="http://schemas.microsoft.com/office/drawing/2014/main" id="{9F6C22D6-55C2-4DA1-9062-AA926B4A2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47" name="Picture 1" descr="https://mail.google.com/mail/images/cleardot.gif">
          <a:extLst>
            <a:ext uri="{FF2B5EF4-FFF2-40B4-BE49-F238E27FC236}">
              <a16:creationId xmlns:a16="http://schemas.microsoft.com/office/drawing/2014/main" id="{6D7895E8-F3B2-42AB-B6B5-DA798F92B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48" name="Picture 1" descr="https://mail.google.com/mail/images/cleardot.gif">
          <a:extLst>
            <a:ext uri="{FF2B5EF4-FFF2-40B4-BE49-F238E27FC236}">
              <a16:creationId xmlns:a16="http://schemas.microsoft.com/office/drawing/2014/main" id="{FAFE2D13-6F9A-4CCE-8E37-D8C20CAEF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49" name="Picture 1" descr="https://mail.google.com/mail/images/cleardot.gif">
          <a:extLst>
            <a:ext uri="{FF2B5EF4-FFF2-40B4-BE49-F238E27FC236}">
              <a16:creationId xmlns:a16="http://schemas.microsoft.com/office/drawing/2014/main" id="{62DDA4EB-B4C0-4D56-A46C-978462474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50" name="Picture 1" descr="https://mail.google.com/mail/images/cleardot.gif">
          <a:extLst>
            <a:ext uri="{FF2B5EF4-FFF2-40B4-BE49-F238E27FC236}">
              <a16:creationId xmlns:a16="http://schemas.microsoft.com/office/drawing/2014/main" id="{E4016A63-CF9D-446A-BC90-4B2E7D133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51" name="Picture 1" descr="https://mail.google.com/mail/images/cleardot.gif">
          <a:extLst>
            <a:ext uri="{FF2B5EF4-FFF2-40B4-BE49-F238E27FC236}">
              <a16:creationId xmlns:a16="http://schemas.microsoft.com/office/drawing/2014/main" id="{E5DECEEE-DABE-40E3-A797-C415ED910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52" name="Picture 1" descr="https://mail.google.com/mail/images/cleardot.gif">
          <a:extLst>
            <a:ext uri="{FF2B5EF4-FFF2-40B4-BE49-F238E27FC236}">
              <a16:creationId xmlns:a16="http://schemas.microsoft.com/office/drawing/2014/main" id="{440C7E22-689F-45EA-B043-086A239CA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53" name="Picture 1" descr="https://mail.google.com/mail/images/cleardot.gif">
          <a:extLst>
            <a:ext uri="{FF2B5EF4-FFF2-40B4-BE49-F238E27FC236}">
              <a16:creationId xmlns:a16="http://schemas.microsoft.com/office/drawing/2014/main" id="{1E9E8C4B-475C-47C8-9A73-E3058F926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54" name="Picture 1" descr="https://mail.google.com/mail/images/cleardot.gif">
          <a:extLst>
            <a:ext uri="{FF2B5EF4-FFF2-40B4-BE49-F238E27FC236}">
              <a16:creationId xmlns:a16="http://schemas.microsoft.com/office/drawing/2014/main" id="{E7990EFC-7579-4BF7-AAA8-53A3A0C06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55" name="Picture 1" descr="https://mail.google.com/mail/images/cleardot.gif">
          <a:extLst>
            <a:ext uri="{FF2B5EF4-FFF2-40B4-BE49-F238E27FC236}">
              <a16:creationId xmlns:a16="http://schemas.microsoft.com/office/drawing/2014/main" id="{9CBF93AD-030A-469A-B131-78ED02E6D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56" name="Picture 1" descr="https://mail.google.com/mail/images/cleardot.gif">
          <a:extLst>
            <a:ext uri="{FF2B5EF4-FFF2-40B4-BE49-F238E27FC236}">
              <a16:creationId xmlns:a16="http://schemas.microsoft.com/office/drawing/2014/main" id="{CD2ACA5B-D2A9-4B54-B1A2-D0201F10F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57" name="Picture 1" descr="https://mail.google.com/mail/images/cleardot.gif">
          <a:extLst>
            <a:ext uri="{FF2B5EF4-FFF2-40B4-BE49-F238E27FC236}">
              <a16:creationId xmlns:a16="http://schemas.microsoft.com/office/drawing/2014/main" id="{3CD10DB7-F872-4EAA-A540-6F42CF191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58" name="Picture 1" descr="https://mail.google.com/mail/images/cleardot.gif">
          <a:extLst>
            <a:ext uri="{FF2B5EF4-FFF2-40B4-BE49-F238E27FC236}">
              <a16:creationId xmlns:a16="http://schemas.microsoft.com/office/drawing/2014/main" id="{62E1E442-9688-468B-BBAF-38D42CF09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59" name="Picture 1" descr="https://mail.google.com/mail/images/cleardot.gif">
          <a:extLst>
            <a:ext uri="{FF2B5EF4-FFF2-40B4-BE49-F238E27FC236}">
              <a16:creationId xmlns:a16="http://schemas.microsoft.com/office/drawing/2014/main" id="{5F38364A-03FF-494B-AC04-1738C5E51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60" name="Picture 1" descr="https://mail.google.com/mail/images/cleardot.gif">
          <a:extLst>
            <a:ext uri="{FF2B5EF4-FFF2-40B4-BE49-F238E27FC236}">
              <a16:creationId xmlns:a16="http://schemas.microsoft.com/office/drawing/2014/main" id="{34989743-185D-42CD-9720-942588E91B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61" name="Picture 1" descr="https://mail.google.com/mail/images/cleardot.gif">
          <a:extLst>
            <a:ext uri="{FF2B5EF4-FFF2-40B4-BE49-F238E27FC236}">
              <a16:creationId xmlns:a16="http://schemas.microsoft.com/office/drawing/2014/main" id="{4FFED7AB-920F-473C-BECD-882F0A518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62" name="Picture 1" descr="https://mail.google.com/mail/images/cleardot.gif">
          <a:extLst>
            <a:ext uri="{FF2B5EF4-FFF2-40B4-BE49-F238E27FC236}">
              <a16:creationId xmlns:a16="http://schemas.microsoft.com/office/drawing/2014/main" id="{6B7B19C8-9DE2-40D9-8585-C5ADC2918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63" name="Picture 1" descr="https://mail.google.com/mail/images/cleardot.gif">
          <a:extLst>
            <a:ext uri="{FF2B5EF4-FFF2-40B4-BE49-F238E27FC236}">
              <a16:creationId xmlns:a16="http://schemas.microsoft.com/office/drawing/2014/main" id="{43B24FE7-DAC9-4465-9E3E-C1E5CDCB9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64" name="Picture 1" descr="https://mail.google.com/mail/images/cleardot.gif">
          <a:extLst>
            <a:ext uri="{FF2B5EF4-FFF2-40B4-BE49-F238E27FC236}">
              <a16:creationId xmlns:a16="http://schemas.microsoft.com/office/drawing/2014/main" id="{B257EDB7-0B72-4EA9-9FA5-1681E5B882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65" name="Picture 1" descr="https://mail.google.com/mail/images/cleardot.gif">
          <a:extLst>
            <a:ext uri="{FF2B5EF4-FFF2-40B4-BE49-F238E27FC236}">
              <a16:creationId xmlns:a16="http://schemas.microsoft.com/office/drawing/2014/main" id="{307329A3-2CC2-47D2-9E6E-1A7848560E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66" name="Picture 1" descr="https://mail.google.com/mail/images/cleardot.gif">
          <a:extLst>
            <a:ext uri="{FF2B5EF4-FFF2-40B4-BE49-F238E27FC236}">
              <a16:creationId xmlns:a16="http://schemas.microsoft.com/office/drawing/2014/main" id="{07A7B023-F986-4DE0-ADD9-7A330DC8A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67" name="Picture 1" descr="https://mail.google.com/mail/images/cleardot.gif">
          <a:extLst>
            <a:ext uri="{FF2B5EF4-FFF2-40B4-BE49-F238E27FC236}">
              <a16:creationId xmlns:a16="http://schemas.microsoft.com/office/drawing/2014/main" id="{AC4D4495-08A9-4DCA-9D81-58631D79A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68" name="Picture 1" descr="https://mail.google.com/mail/images/cleardot.gif">
          <a:extLst>
            <a:ext uri="{FF2B5EF4-FFF2-40B4-BE49-F238E27FC236}">
              <a16:creationId xmlns:a16="http://schemas.microsoft.com/office/drawing/2014/main" id="{2F101B9C-DD15-4487-B5A6-2BA885C10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69" name="Picture 1" descr="https://mail.google.com/mail/images/cleardot.gif">
          <a:extLst>
            <a:ext uri="{FF2B5EF4-FFF2-40B4-BE49-F238E27FC236}">
              <a16:creationId xmlns:a16="http://schemas.microsoft.com/office/drawing/2014/main" id="{7CCC5682-9311-4FCE-A0D3-8B43E72743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70" name="Picture 1" descr="https://mail.google.com/mail/images/cleardot.gif">
          <a:extLst>
            <a:ext uri="{FF2B5EF4-FFF2-40B4-BE49-F238E27FC236}">
              <a16:creationId xmlns:a16="http://schemas.microsoft.com/office/drawing/2014/main" id="{BFA6224A-9EC1-4194-A365-67827FAF32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71" name="Picture 1" descr="https://mail.google.com/mail/images/cleardot.gif">
          <a:extLst>
            <a:ext uri="{FF2B5EF4-FFF2-40B4-BE49-F238E27FC236}">
              <a16:creationId xmlns:a16="http://schemas.microsoft.com/office/drawing/2014/main" id="{52A01980-5EA7-495D-8125-490149EC7A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72" name="Picture 1" descr="https://mail.google.com/mail/images/cleardot.gif">
          <a:extLst>
            <a:ext uri="{FF2B5EF4-FFF2-40B4-BE49-F238E27FC236}">
              <a16:creationId xmlns:a16="http://schemas.microsoft.com/office/drawing/2014/main" id="{8F1A5E97-9DCA-4DD4-A3A1-407E66F901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73" name="Picture 1" descr="https://mail.google.com/mail/images/cleardot.gif">
          <a:extLst>
            <a:ext uri="{FF2B5EF4-FFF2-40B4-BE49-F238E27FC236}">
              <a16:creationId xmlns:a16="http://schemas.microsoft.com/office/drawing/2014/main" id="{CA0B048A-5A42-4A6F-AEE6-0A39E94703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74" name="Picture 1" descr="https://mail.google.com/mail/images/cleardot.gif">
          <a:extLst>
            <a:ext uri="{FF2B5EF4-FFF2-40B4-BE49-F238E27FC236}">
              <a16:creationId xmlns:a16="http://schemas.microsoft.com/office/drawing/2014/main" id="{8EAC119E-18F2-4DF1-B13B-FD5CAB4C6B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75" name="Picture 1" descr="https://mail.google.com/mail/images/cleardot.gif">
          <a:extLst>
            <a:ext uri="{FF2B5EF4-FFF2-40B4-BE49-F238E27FC236}">
              <a16:creationId xmlns:a16="http://schemas.microsoft.com/office/drawing/2014/main" id="{A9CAD11B-01B7-45A9-BFD6-BC84E3376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76" name="Picture 1" descr="https://mail.google.com/mail/images/cleardot.gif">
          <a:extLst>
            <a:ext uri="{FF2B5EF4-FFF2-40B4-BE49-F238E27FC236}">
              <a16:creationId xmlns:a16="http://schemas.microsoft.com/office/drawing/2014/main" id="{B0FAF9C0-3C69-497B-9971-FFF7DABB3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77" name="Picture 1" descr="https://mail.google.com/mail/images/cleardot.gif">
          <a:extLst>
            <a:ext uri="{FF2B5EF4-FFF2-40B4-BE49-F238E27FC236}">
              <a16:creationId xmlns:a16="http://schemas.microsoft.com/office/drawing/2014/main" id="{CAFD3A4A-1F9A-4957-8A7C-1D8D800AD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78" name="Picture 1" descr="https://mail.google.com/mail/images/cleardot.gif">
          <a:extLst>
            <a:ext uri="{FF2B5EF4-FFF2-40B4-BE49-F238E27FC236}">
              <a16:creationId xmlns:a16="http://schemas.microsoft.com/office/drawing/2014/main" id="{B0C7E62C-9E4D-42F1-859F-749B94F8F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79" name="Picture 1" descr="https://mail.google.com/mail/images/cleardot.gif">
          <a:extLst>
            <a:ext uri="{FF2B5EF4-FFF2-40B4-BE49-F238E27FC236}">
              <a16:creationId xmlns:a16="http://schemas.microsoft.com/office/drawing/2014/main" id="{B5FB39A5-D427-4680-A1BA-BD5D2CAA1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80" name="Picture 1" descr="https://mail.google.com/mail/images/cleardot.gif">
          <a:extLst>
            <a:ext uri="{FF2B5EF4-FFF2-40B4-BE49-F238E27FC236}">
              <a16:creationId xmlns:a16="http://schemas.microsoft.com/office/drawing/2014/main" id="{FF8333C3-6CAD-430F-B3D4-8915946D9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81" name="Picture 1" descr="https://mail.google.com/mail/images/cleardot.gif">
          <a:extLst>
            <a:ext uri="{FF2B5EF4-FFF2-40B4-BE49-F238E27FC236}">
              <a16:creationId xmlns:a16="http://schemas.microsoft.com/office/drawing/2014/main" id="{6E0BAC9F-1DE2-49C8-A71A-E33F81531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82" name="Picture 1" descr="https://mail.google.com/mail/images/cleardot.gif">
          <a:extLst>
            <a:ext uri="{FF2B5EF4-FFF2-40B4-BE49-F238E27FC236}">
              <a16:creationId xmlns:a16="http://schemas.microsoft.com/office/drawing/2014/main" id="{0A4A4467-5E11-45D9-B823-7288725F9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83" name="Picture 1" descr="https://mail.google.com/mail/images/cleardot.gif">
          <a:extLst>
            <a:ext uri="{FF2B5EF4-FFF2-40B4-BE49-F238E27FC236}">
              <a16:creationId xmlns:a16="http://schemas.microsoft.com/office/drawing/2014/main" id="{A4D98038-8E7B-436E-A7A9-EC5D75B61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84" name="Picture 1" descr="https://mail.google.com/mail/images/cleardot.gif">
          <a:extLst>
            <a:ext uri="{FF2B5EF4-FFF2-40B4-BE49-F238E27FC236}">
              <a16:creationId xmlns:a16="http://schemas.microsoft.com/office/drawing/2014/main" id="{FEC76376-D165-439F-AFD7-60057C1EF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85" name="Picture 1" descr="https://mail.google.com/mail/images/cleardot.gif">
          <a:extLst>
            <a:ext uri="{FF2B5EF4-FFF2-40B4-BE49-F238E27FC236}">
              <a16:creationId xmlns:a16="http://schemas.microsoft.com/office/drawing/2014/main" id="{842561C0-167F-4867-90A3-3D0BBED8A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86" name="Picture 1" descr="https://mail.google.com/mail/images/cleardot.gif">
          <a:extLst>
            <a:ext uri="{FF2B5EF4-FFF2-40B4-BE49-F238E27FC236}">
              <a16:creationId xmlns:a16="http://schemas.microsoft.com/office/drawing/2014/main" id="{B13B7BAF-5D0D-4901-9D78-B0E7D1249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87" name="Picture 1" descr="https://mail.google.com/mail/images/cleardot.gif">
          <a:extLst>
            <a:ext uri="{FF2B5EF4-FFF2-40B4-BE49-F238E27FC236}">
              <a16:creationId xmlns:a16="http://schemas.microsoft.com/office/drawing/2014/main" id="{3ED27019-15B3-4A5E-8852-866712D80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88" name="Picture 1" descr="https://mail.google.com/mail/images/cleardot.gif">
          <a:extLst>
            <a:ext uri="{FF2B5EF4-FFF2-40B4-BE49-F238E27FC236}">
              <a16:creationId xmlns:a16="http://schemas.microsoft.com/office/drawing/2014/main" id="{47BB8C40-C35D-47D9-81C0-109B85400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89" name="Picture 1" descr="https://mail.google.com/mail/images/cleardot.gif">
          <a:extLst>
            <a:ext uri="{FF2B5EF4-FFF2-40B4-BE49-F238E27FC236}">
              <a16:creationId xmlns:a16="http://schemas.microsoft.com/office/drawing/2014/main" id="{32A3DAB4-A5B8-4AB6-B4AF-81ED746ED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90" name="Picture 1" descr="https://mail.google.com/mail/images/cleardot.gif">
          <a:extLst>
            <a:ext uri="{FF2B5EF4-FFF2-40B4-BE49-F238E27FC236}">
              <a16:creationId xmlns:a16="http://schemas.microsoft.com/office/drawing/2014/main" id="{B426F246-9D21-455F-81FB-C77A763B3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91" name="Picture 1" descr="https://mail.google.com/mail/images/cleardot.gif">
          <a:extLst>
            <a:ext uri="{FF2B5EF4-FFF2-40B4-BE49-F238E27FC236}">
              <a16:creationId xmlns:a16="http://schemas.microsoft.com/office/drawing/2014/main" id="{FCE30DF6-2D61-439B-873B-6EA51DB6A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92" name="Picture 1" descr="https://mail.google.com/mail/images/cleardot.gif">
          <a:extLst>
            <a:ext uri="{FF2B5EF4-FFF2-40B4-BE49-F238E27FC236}">
              <a16:creationId xmlns:a16="http://schemas.microsoft.com/office/drawing/2014/main" id="{48EA50F8-F301-4128-8D48-532FA842F0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93" name="Picture 1" descr="https://mail.google.com/mail/images/cleardot.gif">
          <a:extLst>
            <a:ext uri="{FF2B5EF4-FFF2-40B4-BE49-F238E27FC236}">
              <a16:creationId xmlns:a16="http://schemas.microsoft.com/office/drawing/2014/main" id="{3937AF87-6C9D-4FC0-A5C9-7CBCAD0EC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94" name="Picture 1" descr="https://mail.google.com/mail/images/cleardot.gif">
          <a:extLst>
            <a:ext uri="{FF2B5EF4-FFF2-40B4-BE49-F238E27FC236}">
              <a16:creationId xmlns:a16="http://schemas.microsoft.com/office/drawing/2014/main" id="{E014C06C-D65B-458C-B23C-303593FED5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95" name="Picture 1" descr="https://mail.google.com/mail/images/cleardot.gif">
          <a:extLst>
            <a:ext uri="{FF2B5EF4-FFF2-40B4-BE49-F238E27FC236}">
              <a16:creationId xmlns:a16="http://schemas.microsoft.com/office/drawing/2014/main" id="{C662EA28-C83B-49BD-AD87-D11207602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96" name="Picture 1" descr="https://mail.google.com/mail/images/cleardot.gif">
          <a:extLst>
            <a:ext uri="{FF2B5EF4-FFF2-40B4-BE49-F238E27FC236}">
              <a16:creationId xmlns:a16="http://schemas.microsoft.com/office/drawing/2014/main" id="{5C370354-ED6A-42B9-AF13-9ADE23749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97" name="Picture 1" descr="https://mail.google.com/mail/images/cleardot.gif">
          <a:extLst>
            <a:ext uri="{FF2B5EF4-FFF2-40B4-BE49-F238E27FC236}">
              <a16:creationId xmlns:a16="http://schemas.microsoft.com/office/drawing/2014/main" id="{806770DA-5E48-4D55-B0CE-931BA7CDA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98" name="Picture 1" descr="https://mail.google.com/mail/images/cleardot.gif">
          <a:extLst>
            <a:ext uri="{FF2B5EF4-FFF2-40B4-BE49-F238E27FC236}">
              <a16:creationId xmlns:a16="http://schemas.microsoft.com/office/drawing/2014/main" id="{543C4929-9E7A-49E3-98FF-5B0000686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099" name="Picture 1" descr="https://mail.google.com/mail/images/cleardot.gif">
          <a:extLst>
            <a:ext uri="{FF2B5EF4-FFF2-40B4-BE49-F238E27FC236}">
              <a16:creationId xmlns:a16="http://schemas.microsoft.com/office/drawing/2014/main" id="{B07963D2-55FB-4E7D-A515-40C063A5B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00" name="Picture 1" descr="https://mail.google.com/mail/images/cleardot.gif">
          <a:extLst>
            <a:ext uri="{FF2B5EF4-FFF2-40B4-BE49-F238E27FC236}">
              <a16:creationId xmlns:a16="http://schemas.microsoft.com/office/drawing/2014/main" id="{BD806CAA-320A-45A1-9B88-7BB9BA1ABC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01" name="Picture 1" descr="https://mail.google.com/mail/images/cleardot.gif">
          <a:extLst>
            <a:ext uri="{FF2B5EF4-FFF2-40B4-BE49-F238E27FC236}">
              <a16:creationId xmlns:a16="http://schemas.microsoft.com/office/drawing/2014/main" id="{AFBF35D9-1B80-411B-8198-1A84BB403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02" name="Picture 1" descr="https://mail.google.com/mail/images/cleardot.gif">
          <a:extLst>
            <a:ext uri="{FF2B5EF4-FFF2-40B4-BE49-F238E27FC236}">
              <a16:creationId xmlns:a16="http://schemas.microsoft.com/office/drawing/2014/main" id="{4DFDA459-47B5-4524-BC12-851B511BC4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03" name="Picture 1" descr="https://mail.google.com/mail/images/cleardot.gif">
          <a:extLst>
            <a:ext uri="{FF2B5EF4-FFF2-40B4-BE49-F238E27FC236}">
              <a16:creationId xmlns:a16="http://schemas.microsoft.com/office/drawing/2014/main" id="{1FD7CE48-9636-45B4-BF76-7D2414CDD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04" name="Picture 1" descr="https://mail.google.com/mail/images/cleardot.gif">
          <a:extLst>
            <a:ext uri="{FF2B5EF4-FFF2-40B4-BE49-F238E27FC236}">
              <a16:creationId xmlns:a16="http://schemas.microsoft.com/office/drawing/2014/main" id="{60D04235-B340-42A8-8328-2334DB621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05" name="Picture 1" descr="https://mail.google.com/mail/images/cleardot.gif">
          <a:extLst>
            <a:ext uri="{FF2B5EF4-FFF2-40B4-BE49-F238E27FC236}">
              <a16:creationId xmlns:a16="http://schemas.microsoft.com/office/drawing/2014/main" id="{3F6CBD3E-51F2-4627-AF93-607D22A45B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06" name="Picture 1" descr="https://mail.google.com/mail/images/cleardot.gif">
          <a:extLst>
            <a:ext uri="{FF2B5EF4-FFF2-40B4-BE49-F238E27FC236}">
              <a16:creationId xmlns:a16="http://schemas.microsoft.com/office/drawing/2014/main" id="{E35FB6D3-53E1-452A-A411-48AFC96F45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07" name="Picture 1" descr="https://mail.google.com/mail/images/cleardot.gif">
          <a:extLst>
            <a:ext uri="{FF2B5EF4-FFF2-40B4-BE49-F238E27FC236}">
              <a16:creationId xmlns:a16="http://schemas.microsoft.com/office/drawing/2014/main" id="{95D495B6-0944-40D0-96FD-2640E11ADD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08" name="Picture 1" descr="https://mail.google.com/mail/images/cleardot.gif">
          <a:extLst>
            <a:ext uri="{FF2B5EF4-FFF2-40B4-BE49-F238E27FC236}">
              <a16:creationId xmlns:a16="http://schemas.microsoft.com/office/drawing/2014/main" id="{47807599-402A-40CA-A08E-9816385C9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09" name="Picture 1" descr="https://mail.google.com/mail/images/cleardot.gif">
          <a:extLst>
            <a:ext uri="{FF2B5EF4-FFF2-40B4-BE49-F238E27FC236}">
              <a16:creationId xmlns:a16="http://schemas.microsoft.com/office/drawing/2014/main" id="{5F38C36E-F8EF-467F-AF28-57C9F330B5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10" name="Picture 1" descr="https://mail.google.com/mail/images/cleardot.gif">
          <a:extLst>
            <a:ext uri="{FF2B5EF4-FFF2-40B4-BE49-F238E27FC236}">
              <a16:creationId xmlns:a16="http://schemas.microsoft.com/office/drawing/2014/main" id="{FB46FDBE-1BF7-494E-837E-615F96B99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11" name="Picture 1" descr="https://mail.google.com/mail/images/cleardot.gif">
          <a:extLst>
            <a:ext uri="{FF2B5EF4-FFF2-40B4-BE49-F238E27FC236}">
              <a16:creationId xmlns:a16="http://schemas.microsoft.com/office/drawing/2014/main" id="{332B39D4-5EF7-4390-A145-F1E8E9028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12" name="Picture 1" descr="https://mail.google.com/mail/images/cleardot.gif">
          <a:extLst>
            <a:ext uri="{FF2B5EF4-FFF2-40B4-BE49-F238E27FC236}">
              <a16:creationId xmlns:a16="http://schemas.microsoft.com/office/drawing/2014/main" id="{4A8CD59D-1CC4-44F0-A0D3-95E92DE7D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13" name="Picture 1" descr="https://mail.google.com/mail/images/cleardot.gif">
          <a:extLst>
            <a:ext uri="{FF2B5EF4-FFF2-40B4-BE49-F238E27FC236}">
              <a16:creationId xmlns:a16="http://schemas.microsoft.com/office/drawing/2014/main" id="{55819A62-3BF8-42B2-8AE7-83CBF1C4C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14" name="Picture 1" descr="https://mail.google.com/mail/images/cleardot.gif">
          <a:extLst>
            <a:ext uri="{FF2B5EF4-FFF2-40B4-BE49-F238E27FC236}">
              <a16:creationId xmlns:a16="http://schemas.microsoft.com/office/drawing/2014/main" id="{E82D1B75-57E5-4F39-A698-B819FC65D1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15" name="Picture 1" descr="https://mail.google.com/mail/images/cleardot.gif">
          <a:extLst>
            <a:ext uri="{FF2B5EF4-FFF2-40B4-BE49-F238E27FC236}">
              <a16:creationId xmlns:a16="http://schemas.microsoft.com/office/drawing/2014/main" id="{3FD50DE1-8EC8-4A1B-B169-7CCF55073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16" name="Picture 1" descr="https://mail.google.com/mail/images/cleardot.gif">
          <a:extLst>
            <a:ext uri="{FF2B5EF4-FFF2-40B4-BE49-F238E27FC236}">
              <a16:creationId xmlns:a16="http://schemas.microsoft.com/office/drawing/2014/main" id="{9AFC0101-D5C9-46CC-86AC-955DEFB3C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17" name="Picture 1" descr="https://mail.google.com/mail/images/cleardot.gif">
          <a:extLst>
            <a:ext uri="{FF2B5EF4-FFF2-40B4-BE49-F238E27FC236}">
              <a16:creationId xmlns:a16="http://schemas.microsoft.com/office/drawing/2014/main" id="{CE9A540F-12F0-43ED-A3A3-E92D0A8F0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18" name="Picture 1" descr="https://mail.google.com/mail/images/cleardot.gif">
          <a:extLst>
            <a:ext uri="{FF2B5EF4-FFF2-40B4-BE49-F238E27FC236}">
              <a16:creationId xmlns:a16="http://schemas.microsoft.com/office/drawing/2014/main" id="{5CD30823-2CD3-4C1E-85D5-7599E94DAC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19" name="Picture 1" descr="https://mail.google.com/mail/images/cleardot.gif">
          <a:extLst>
            <a:ext uri="{FF2B5EF4-FFF2-40B4-BE49-F238E27FC236}">
              <a16:creationId xmlns:a16="http://schemas.microsoft.com/office/drawing/2014/main" id="{FC0F1391-3293-4659-8C7E-181994080B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20" name="Picture 1" descr="https://mail.google.com/mail/images/cleardot.gif">
          <a:extLst>
            <a:ext uri="{FF2B5EF4-FFF2-40B4-BE49-F238E27FC236}">
              <a16:creationId xmlns:a16="http://schemas.microsoft.com/office/drawing/2014/main" id="{141401A8-08D4-448E-ADF1-B52C62158B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21" name="Picture 1" descr="https://mail.google.com/mail/images/cleardot.gif">
          <a:extLst>
            <a:ext uri="{FF2B5EF4-FFF2-40B4-BE49-F238E27FC236}">
              <a16:creationId xmlns:a16="http://schemas.microsoft.com/office/drawing/2014/main" id="{7112A9B2-4893-4732-B7FC-1815159C5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22" name="Picture 1" descr="https://mail.google.com/mail/images/cleardot.gif">
          <a:extLst>
            <a:ext uri="{FF2B5EF4-FFF2-40B4-BE49-F238E27FC236}">
              <a16:creationId xmlns:a16="http://schemas.microsoft.com/office/drawing/2014/main" id="{5E5A6EC8-1E26-43AA-B291-1BB92A732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23" name="Picture 1" descr="https://mail.google.com/mail/images/cleardot.gif">
          <a:extLst>
            <a:ext uri="{FF2B5EF4-FFF2-40B4-BE49-F238E27FC236}">
              <a16:creationId xmlns:a16="http://schemas.microsoft.com/office/drawing/2014/main" id="{72685977-9938-4C32-83BF-133822BAB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24" name="Picture 1" descr="https://mail.google.com/mail/images/cleardot.gif">
          <a:extLst>
            <a:ext uri="{FF2B5EF4-FFF2-40B4-BE49-F238E27FC236}">
              <a16:creationId xmlns:a16="http://schemas.microsoft.com/office/drawing/2014/main" id="{FCFFCC0C-1620-40A1-9B8A-DF0488063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25" name="Picture 1" descr="https://mail.google.com/mail/images/cleardot.gif">
          <a:extLst>
            <a:ext uri="{FF2B5EF4-FFF2-40B4-BE49-F238E27FC236}">
              <a16:creationId xmlns:a16="http://schemas.microsoft.com/office/drawing/2014/main" id="{9E1C7945-C2CB-4BF1-8B61-B714EA310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26" name="Picture 1" descr="https://mail.google.com/mail/images/cleardot.gif">
          <a:extLst>
            <a:ext uri="{FF2B5EF4-FFF2-40B4-BE49-F238E27FC236}">
              <a16:creationId xmlns:a16="http://schemas.microsoft.com/office/drawing/2014/main" id="{F7876519-19AF-4EF2-B822-37DE0A309A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27" name="Picture 1" descr="https://mail.google.com/mail/images/cleardot.gif">
          <a:extLst>
            <a:ext uri="{FF2B5EF4-FFF2-40B4-BE49-F238E27FC236}">
              <a16:creationId xmlns:a16="http://schemas.microsoft.com/office/drawing/2014/main" id="{522F42D6-C625-4735-89CB-0BCF5A0301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28" name="Picture 1" descr="https://mail.google.com/mail/images/cleardot.gif">
          <a:extLst>
            <a:ext uri="{FF2B5EF4-FFF2-40B4-BE49-F238E27FC236}">
              <a16:creationId xmlns:a16="http://schemas.microsoft.com/office/drawing/2014/main" id="{A1B9D4C1-4238-4202-901A-B73A4456C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29" name="Picture 1" descr="https://mail.google.com/mail/images/cleardot.gif">
          <a:extLst>
            <a:ext uri="{FF2B5EF4-FFF2-40B4-BE49-F238E27FC236}">
              <a16:creationId xmlns:a16="http://schemas.microsoft.com/office/drawing/2014/main" id="{626B7C96-5D84-4501-9C73-C6DEA3401A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30" name="Picture 1" descr="https://mail.google.com/mail/images/cleardot.gif">
          <a:extLst>
            <a:ext uri="{FF2B5EF4-FFF2-40B4-BE49-F238E27FC236}">
              <a16:creationId xmlns:a16="http://schemas.microsoft.com/office/drawing/2014/main" id="{CA3997FB-9442-4842-B6A8-A63218F95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31" name="Picture 1" descr="https://mail.google.com/mail/images/cleardot.gif">
          <a:extLst>
            <a:ext uri="{FF2B5EF4-FFF2-40B4-BE49-F238E27FC236}">
              <a16:creationId xmlns:a16="http://schemas.microsoft.com/office/drawing/2014/main" id="{3ADFBD60-8FF6-4922-BD54-01D869967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32" name="Picture 1" descr="https://mail.google.com/mail/images/cleardot.gif">
          <a:extLst>
            <a:ext uri="{FF2B5EF4-FFF2-40B4-BE49-F238E27FC236}">
              <a16:creationId xmlns:a16="http://schemas.microsoft.com/office/drawing/2014/main" id="{0515348F-A8EB-4F54-8354-067F8686F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33" name="Picture 1" descr="https://mail.google.com/mail/images/cleardot.gif">
          <a:extLst>
            <a:ext uri="{FF2B5EF4-FFF2-40B4-BE49-F238E27FC236}">
              <a16:creationId xmlns:a16="http://schemas.microsoft.com/office/drawing/2014/main" id="{E29922CF-C399-4A92-8EB1-921E448BE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34" name="Picture 1" descr="https://mail.google.com/mail/images/cleardot.gif">
          <a:extLst>
            <a:ext uri="{FF2B5EF4-FFF2-40B4-BE49-F238E27FC236}">
              <a16:creationId xmlns:a16="http://schemas.microsoft.com/office/drawing/2014/main" id="{A55E298D-FB27-4F53-8A82-0BDA6EC5EB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35" name="Picture 1" descr="https://mail.google.com/mail/images/cleardot.gif">
          <a:extLst>
            <a:ext uri="{FF2B5EF4-FFF2-40B4-BE49-F238E27FC236}">
              <a16:creationId xmlns:a16="http://schemas.microsoft.com/office/drawing/2014/main" id="{5C464D60-905B-437C-91C7-C8A584B52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36" name="Picture 1" descr="https://mail.google.com/mail/images/cleardot.gif">
          <a:extLst>
            <a:ext uri="{FF2B5EF4-FFF2-40B4-BE49-F238E27FC236}">
              <a16:creationId xmlns:a16="http://schemas.microsoft.com/office/drawing/2014/main" id="{FE49BC40-1301-4C2D-B423-5EE32D150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37" name="Picture 1" descr="https://mail.google.com/mail/images/cleardot.gif">
          <a:extLst>
            <a:ext uri="{FF2B5EF4-FFF2-40B4-BE49-F238E27FC236}">
              <a16:creationId xmlns:a16="http://schemas.microsoft.com/office/drawing/2014/main" id="{4AA0F5DE-341E-42BE-A88A-AE18BACED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38" name="Picture 1" descr="https://mail.google.com/mail/images/cleardot.gif">
          <a:extLst>
            <a:ext uri="{FF2B5EF4-FFF2-40B4-BE49-F238E27FC236}">
              <a16:creationId xmlns:a16="http://schemas.microsoft.com/office/drawing/2014/main" id="{DC34D525-00B6-40CF-A150-DF0DD741D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39" name="Picture 1" descr="https://mail.google.com/mail/images/cleardot.gif">
          <a:extLst>
            <a:ext uri="{FF2B5EF4-FFF2-40B4-BE49-F238E27FC236}">
              <a16:creationId xmlns:a16="http://schemas.microsoft.com/office/drawing/2014/main" id="{8298C8CC-F5A6-41CA-B713-71D8EE3C7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40" name="Picture 1" descr="https://mail.google.com/mail/images/cleardot.gif">
          <a:extLst>
            <a:ext uri="{FF2B5EF4-FFF2-40B4-BE49-F238E27FC236}">
              <a16:creationId xmlns:a16="http://schemas.microsoft.com/office/drawing/2014/main" id="{6C57B284-2217-424C-B43E-88DF0AD63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41" name="Picture 1" descr="https://mail.google.com/mail/images/cleardot.gif">
          <a:extLst>
            <a:ext uri="{FF2B5EF4-FFF2-40B4-BE49-F238E27FC236}">
              <a16:creationId xmlns:a16="http://schemas.microsoft.com/office/drawing/2014/main" id="{1E574F87-8304-4136-95B0-D8E3E4778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42" name="Picture 1" descr="https://mail.google.com/mail/images/cleardot.gif">
          <a:extLst>
            <a:ext uri="{FF2B5EF4-FFF2-40B4-BE49-F238E27FC236}">
              <a16:creationId xmlns:a16="http://schemas.microsoft.com/office/drawing/2014/main" id="{8234792C-7CD3-4612-BEE0-548F252E6D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43" name="Picture 1" descr="https://mail.google.com/mail/images/cleardot.gif">
          <a:extLst>
            <a:ext uri="{FF2B5EF4-FFF2-40B4-BE49-F238E27FC236}">
              <a16:creationId xmlns:a16="http://schemas.microsoft.com/office/drawing/2014/main" id="{5D035A00-767E-4D82-919C-90CE0E3D55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44" name="Picture 1" descr="https://mail.google.com/mail/images/cleardot.gif">
          <a:extLst>
            <a:ext uri="{FF2B5EF4-FFF2-40B4-BE49-F238E27FC236}">
              <a16:creationId xmlns:a16="http://schemas.microsoft.com/office/drawing/2014/main" id="{9496C7A8-5AA7-495D-BBD7-B78A394AD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45" name="Picture 1" descr="https://mail.google.com/mail/images/cleardot.gif">
          <a:extLst>
            <a:ext uri="{FF2B5EF4-FFF2-40B4-BE49-F238E27FC236}">
              <a16:creationId xmlns:a16="http://schemas.microsoft.com/office/drawing/2014/main" id="{5B073CEC-A1A4-4607-9D4C-DEAE4C02EC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46" name="Picture 1" descr="https://mail.google.com/mail/images/cleardot.gif">
          <a:extLst>
            <a:ext uri="{FF2B5EF4-FFF2-40B4-BE49-F238E27FC236}">
              <a16:creationId xmlns:a16="http://schemas.microsoft.com/office/drawing/2014/main" id="{5C7DBFB5-349F-499F-BC10-3E4BDA367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47" name="Picture 1" descr="https://mail.google.com/mail/images/cleardot.gif">
          <a:extLst>
            <a:ext uri="{FF2B5EF4-FFF2-40B4-BE49-F238E27FC236}">
              <a16:creationId xmlns:a16="http://schemas.microsoft.com/office/drawing/2014/main" id="{D1EE98BB-959D-436E-99E1-2C23F2099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48" name="Picture 1" descr="https://mail.google.com/mail/images/cleardot.gif">
          <a:extLst>
            <a:ext uri="{FF2B5EF4-FFF2-40B4-BE49-F238E27FC236}">
              <a16:creationId xmlns:a16="http://schemas.microsoft.com/office/drawing/2014/main" id="{254FB2A8-8C00-4261-B93E-0E9068C88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49" name="Picture 1" descr="https://mail.google.com/mail/images/cleardot.gif">
          <a:extLst>
            <a:ext uri="{FF2B5EF4-FFF2-40B4-BE49-F238E27FC236}">
              <a16:creationId xmlns:a16="http://schemas.microsoft.com/office/drawing/2014/main" id="{28922C3C-4115-460A-B1D1-EE8C722D86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50" name="Picture 1" descr="https://mail.google.com/mail/images/cleardot.gif">
          <a:extLst>
            <a:ext uri="{FF2B5EF4-FFF2-40B4-BE49-F238E27FC236}">
              <a16:creationId xmlns:a16="http://schemas.microsoft.com/office/drawing/2014/main" id="{F84D83C2-879A-43A7-971C-4506A84D6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51" name="Picture 1" descr="https://mail.google.com/mail/images/cleardot.gif">
          <a:extLst>
            <a:ext uri="{FF2B5EF4-FFF2-40B4-BE49-F238E27FC236}">
              <a16:creationId xmlns:a16="http://schemas.microsoft.com/office/drawing/2014/main" id="{28FBB322-8723-4774-A710-CF1C3E0D9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52" name="Picture 1" descr="https://mail.google.com/mail/images/cleardot.gif">
          <a:extLst>
            <a:ext uri="{FF2B5EF4-FFF2-40B4-BE49-F238E27FC236}">
              <a16:creationId xmlns:a16="http://schemas.microsoft.com/office/drawing/2014/main" id="{F30C6767-5706-4527-A4F9-6F897F59B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53" name="Picture 1" descr="https://mail.google.com/mail/images/cleardot.gif">
          <a:extLst>
            <a:ext uri="{FF2B5EF4-FFF2-40B4-BE49-F238E27FC236}">
              <a16:creationId xmlns:a16="http://schemas.microsoft.com/office/drawing/2014/main" id="{ADD6ADAE-0221-4312-AC8F-DFBF94D6F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54" name="Picture 1" descr="https://mail.google.com/mail/images/cleardot.gif">
          <a:extLst>
            <a:ext uri="{FF2B5EF4-FFF2-40B4-BE49-F238E27FC236}">
              <a16:creationId xmlns:a16="http://schemas.microsoft.com/office/drawing/2014/main" id="{635A75CB-1D01-471D-B53C-4622BC96A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55" name="Picture 1" descr="https://mail.google.com/mail/images/cleardot.gif">
          <a:extLst>
            <a:ext uri="{FF2B5EF4-FFF2-40B4-BE49-F238E27FC236}">
              <a16:creationId xmlns:a16="http://schemas.microsoft.com/office/drawing/2014/main" id="{EFC2069E-9D82-4463-96BB-6AD8647DC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56" name="Picture 1" descr="https://mail.google.com/mail/images/cleardot.gif">
          <a:extLst>
            <a:ext uri="{FF2B5EF4-FFF2-40B4-BE49-F238E27FC236}">
              <a16:creationId xmlns:a16="http://schemas.microsoft.com/office/drawing/2014/main" id="{29055FD9-3401-43B5-8480-EF5058100E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57" name="Picture 1" descr="https://mail.google.com/mail/images/cleardot.gif">
          <a:extLst>
            <a:ext uri="{FF2B5EF4-FFF2-40B4-BE49-F238E27FC236}">
              <a16:creationId xmlns:a16="http://schemas.microsoft.com/office/drawing/2014/main" id="{2579EE1A-161B-4591-A3F6-C5AA5AAD8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58" name="Picture 1" descr="https://mail.google.com/mail/images/cleardot.gif">
          <a:extLst>
            <a:ext uri="{FF2B5EF4-FFF2-40B4-BE49-F238E27FC236}">
              <a16:creationId xmlns:a16="http://schemas.microsoft.com/office/drawing/2014/main" id="{2125C2E1-DDDC-4408-BFB6-AC63FDC8B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59" name="Picture 1" descr="https://mail.google.com/mail/images/cleardot.gif">
          <a:extLst>
            <a:ext uri="{FF2B5EF4-FFF2-40B4-BE49-F238E27FC236}">
              <a16:creationId xmlns:a16="http://schemas.microsoft.com/office/drawing/2014/main" id="{91F107A1-E986-44D6-9F15-0FAF7EA803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60" name="Picture 1" descr="https://mail.google.com/mail/images/cleardot.gif">
          <a:extLst>
            <a:ext uri="{FF2B5EF4-FFF2-40B4-BE49-F238E27FC236}">
              <a16:creationId xmlns:a16="http://schemas.microsoft.com/office/drawing/2014/main" id="{01ACB1BA-09CD-40D0-B5C5-3A5B9DA8E3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61" name="Picture 1" descr="https://mail.google.com/mail/images/cleardot.gif">
          <a:extLst>
            <a:ext uri="{FF2B5EF4-FFF2-40B4-BE49-F238E27FC236}">
              <a16:creationId xmlns:a16="http://schemas.microsoft.com/office/drawing/2014/main" id="{718538ED-EAE0-4FA1-A920-E42443973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62" name="Picture 1" descr="https://mail.google.com/mail/images/cleardot.gif">
          <a:extLst>
            <a:ext uri="{FF2B5EF4-FFF2-40B4-BE49-F238E27FC236}">
              <a16:creationId xmlns:a16="http://schemas.microsoft.com/office/drawing/2014/main" id="{B19CCC93-5E9D-4B20-A1EA-04BD114E1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63" name="Picture 1" descr="https://mail.google.com/mail/images/cleardot.gif">
          <a:extLst>
            <a:ext uri="{FF2B5EF4-FFF2-40B4-BE49-F238E27FC236}">
              <a16:creationId xmlns:a16="http://schemas.microsoft.com/office/drawing/2014/main" id="{2362FE6E-6B5D-4287-9C4E-CD7E388D1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64" name="Picture 1" descr="https://mail.google.com/mail/images/cleardot.gif">
          <a:extLst>
            <a:ext uri="{FF2B5EF4-FFF2-40B4-BE49-F238E27FC236}">
              <a16:creationId xmlns:a16="http://schemas.microsoft.com/office/drawing/2014/main" id="{24499DE5-EC65-49B3-8D38-3AC2CA2F9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65" name="Picture 1" descr="https://mail.google.com/mail/images/cleardot.gif">
          <a:extLst>
            <a:ext uri="{FF2B5EF4-FFF2-40B4-BE49-F238E27FC236}">
              <a16:creationId xmlns:a16="http://schemas.microsoft.com/office/drawing/2014/main" id="{CE5E3B29-DE7D-4BD7-9632-C71837068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66" name="Picture 1" descr="https://mail.google.com/mail/images/cleardot.gif">
          <a:extLst>
            <a:ext uri="{FF2B5EF4-FFF2-40B4-BE49-F238E27FC236}">
              <a16:creationId xmlns:a16="http://schemas.microsoft.com/office/drawing/2014/main" id="{E80B45F2-3B98-4F53-A14A-C6FFB8A3C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67" name="Picture 1" descr="https://mail.google.com/mail/images/cleardot.gif">
          <a:extLst>
            <a:ext uri="{FF2B5EF4-FFF2-40B4-BE49-F238E27FC236}">
              <a16:creationId xmlns:a16="http://schemas.microsoft.com/office/drawing/2014/main" id="{1FB705B5-C1E1-425D-A41A-0FC075AC7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68" name="Picture 1" descr="https://mail.google.com/mail/images/cleardot.gif">
          <a:extLst>
            <a:ext uri="{FF2B5EF4-FFF2-40B4-BE49-F238E27FC236}">
              <a16:creationId xmlns:a16="http://schemas.microsoft.com/office/drawing/2014/main" id="{5354CD25-BC89-4957-A820-E07DDD5C0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69" name="Picture 1" descr="https://mail.google.com/mail/images/cleardot.gif">
          <a:extLst>
            <a:ext uri="{FF2B5EF4-FFF2-40B4-BE49-F238E27FC236}">
              <a16:creationId xmlns:a16="http://schemas.microsoft.com/office/drawing/2014/main" id="{8A9DEE20-BBA1-4599-93A2-3A0BCF600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70" name="Picture 1" descr="https://mail.google.com/mail/images/cleardot.gif">
          <a:extLst>
            <a:ext uri="{FF2B5EF4-FFF2-40B4-BE49-F238E27FC236}">
              <a16:creationId xmlns:a16="http://schemas.microsoft.com/office/drawing/2014/main" id="{08C4B055-755D-4DF0-830E-9ABE4D840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71" name="Picture 1" descr="https://mail.google.com/mail/images/cleardot.gif">
          <a:extLst>
            <a:ext uri="{FF2B5EF4-FFF2-40B4-BE49-F238E27FC236}">
              <a16:creationId xmlns:a16="http://schemas.microsoft.com/office/drawing/2014/main" id="{0085F514-4A3D-4710-AF1F-C428FE4E6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72" name="Picture 1" descr="https://mail.google.com/mail/images/cleardot.gif">
          <a:extLst>
            <a:ext uri="{FF2B5EF4-FFF2-40B4-BE49-F238E27FC236}">
              <a16:creationId xmlns:a16="http://schemas.microsoft.com/office/drawing/2014/main" id="{08946D83-AAB2-46F9-BE8E-D6E77104B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73" name="Picture 1" descr="https://mail.google.com/mail/images/cleardot.gif">
          <a:extLst>
            <a:ext uri="{FF2B5EF4-FFF2-40B4-BE49-F238E27FC236}">
              <a16:creationId xmlns:a16="http://schemas.microsoft.com/office/drawing/2014/main" id="{F546C02A-4EF7-42AC-B177-9AA0BE591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74" name="Picture 1" descr="https://mail.google.com/mail/images/cleardot.gif">
          <a:extLst>
            <a:ext uri="{FF2B5EF4-FFF2-40B4-BE49-F238E27FC236}">
              <a16:creationId xmlns:a16="http://schemas.microsoft.com/office/drawing/2014/main" id="{1A44DB04-8053-4E43-8CBD-DD3C94277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75" name="Picture 1" descr="https://mail.google.com/mail/images/cleardot.gif">
          <a:extLst>
            <a:ext uri="{FF2B5EF4-FFF2-40B4-BE49-F238E27FC236}">
              <a16:creationId xmlns:a16="http://schemas.microsoft.com/office/drawing/2014/main" id="{7919D6EF-C80F-4C93-B82D-CDF731A7A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76" name="Picture 1" descr="https://mail.google.com/mail/images/cleardot.gif">
          <a:extLst>
            <a:ext uri="{FF2B5EF4-FFF2-40B4-BE49-F238E27FC236}">
              <a16:creationId xmlns:a16="http://schemas.microsoft.com/office/drawing/2014/main" id="{8F9A126A-5DF1-45CA-B737-1B299951FA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77" name="Picture 1" descr="https://mail.google.com/mail/images/cleardot.gif">
          <a:extLst>
            <a:ext uri="{FF2B5EF4-FFF2-40B4-BE49-F238E27FC236}">
              <a16:creationId xmlns:a16="http://schemas.microsoft.com/office/drawing/2014/main" id="{CE382D9C-2764-4246-806D-329FF1232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78" name="Picture 1" descr="https://mail.google.com/mail/images/cleardot.gif">
          <a:extLst>
            <a:ext uri="{FF2B5EF4-FFF2-40B4-BE49-F238E27FC236}">
              <a16:creationId xmlns:a16="http://schemas.microsoft.com/office/drawing/2014/main" id="{13653970-DD4B-416F-A519-10909A6DD0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79" name="Picture 1" descr="https://mail.google.com/mail/images/cleardot.gif">
          <a:extLst>
            <a:ext uri="{FF2B5EF4-FFF2-40B4-BE49-F238E27FC236}">
              <a16:creationId xmlns:a16="http://schemas.microsoft.com/office/drawing/2014/main" id="{6B8E1057-EACF-427C-9906-1AFD9875B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80" name="Picture 1" descr="https://mail.google.com/mail/images/cleardot.gif">
          <a:extLst>
            <a:ext uri="{FF2B5EF4-FFF2-40B4-BE49-F238E27FC236}">
              <a16:creationId xmlns:a16="http://schemas.microsoft.com/office/drawing/2014/main" id="{39F293BE-213D-4D2D-86EB-1C9D3D8D0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81" name="Picture 1" descr="https://mail.google.com/mail/images/cleardot.gif">
          <a:extLst>
            <a:ext uri="{FF2B5EF4-FFF2-40B4-BE49-F238E27FC236}">
              <a16:creationId xmlns:a16="http://schemas.microsoft.com/office/drawing/2014/main" id="{B47CDE7F-48C5-4749-A41F-E9746E775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82" name="Picture 1" descr="https://mail.google.com/mail/images/cleardot.gif">
          <a:extLst>
            <a:ext uri="{FF2B5EF4-FFF2-40B4-BE49-F238E27FC236}">
              <a16:creationId xmlns:a16="http://schemas.microsoft.com/office/drawing/2014/main" id="{A6586EBF-D58F-49A6-BF4F-BEF2E802E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83" name="Picture 1" descr="https://mail.google.com/mail/images/cleardot.gif">
          <a:extLst>
            <a:ext uri="{FF2B5EF4-FFF2-40B4-BE49-F238E27FC236}">
              <a16:creationId xmlns:a16="http://schemas.microsoft.com/office/drawing/2014/main" id="{33760B62-86A9-4485-8019-CCE2A51FD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84" name="Picture 1" descr="https://mail.google.com/mail/images/cleardot.gif">
          <a:extLst>
            <a:ext uri="{FF2B5EF4-FFF2-40B4-BE49-F238E27FC236}">
              <a16:creationId xmlns:a16="http://schemas.microsoft.com/office/drawing/2014/main" id="{BCA2B75C-D3FD-4A71-8057-4A191FE930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85" name="Picture 1" descr="https://mail.google.com/mail/images/cleardot.gif">
          <a:extLst>
            <a:ext uri="{FF2B5EF4-FFF2-40B4-BE49-F238E27FC236}">
              <a16:creationId xmlns:a16="http://schemas.microsoft.com/office/drawing/2014/main" id="{6794A2AF-499A-4714-9CD8-66252EB10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86" name="Picture 1" descr="https://mail.google.com/mail/images/cleardot.gif">
          <a:extLst>
            <a:ext uri="{FF2B5EF4-FFF2-40B4-BE49-F238E27FC236}">
              <a16:creationId xmlns:a16="http://schemas.microsoft.com/office/drawing/2014/main" id="{E0F1396C-AF32-48E5-8CB9-980ACB3BD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87" name="Picture 1" descr="https://mail.google.com/mail/images/cleardot.gif">
          <a:extLst>
            <a:ext uri="{FF2B5EF4-FFF2-40B4-BE49-F238E27FC236}">
              <a16:creationId xmlns:a16="http://schemas.microsoft.com/office/drawing/2014/main" id="{CD5CB05D-858A-4282-8B10-E8CAC33FC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88" name="Picture 1" descr="https://mail.google.com/mail/images/cleardot.gif">
          <a:extLst>
            <a:ext uri="{FF2B5EF4-FFF2-40B4-BE49-F238E27FC236}">
              <a16:creationId xmlns:a16="http://schemas.microsoft.com/office/drawing/2014/main" id="{EA7BF521-E467-4F35-80C8-F21E02FC2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89" name="Picture 1" descr="https://mail.google.com/mail/images/cleardot.gif">
          <a:extLst>
            <a:ext uri="{FF2B5EF4-FFF2-40B4-BE49-F238E27FC236}">
              <a16:creationId xmlns:a16="http://schemas.microsoft.com/office/drawing/2014/main" id="{29CDE302-7693-45A0-ADE8-B218F7F7C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90" name="Picture 1" descr="https://mail.google.com/mail/images/cleardot.gif">
          <a:extLst>
            <a:ext uri="{FF2B5EF4-FFF2-40B4-BE49-F238E27FC236}">
              <a16:creationId xmlns:a16="http://schemas.microsoft.com/office/drawing/2014/main" id="{54F269FE-A97F-4932-879B-7684139A1B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91" name="Picture 1" descr="https://mail.google.com/mail/images/cleardot.gif">
          <a:extLst>
            <a:ext uri="{FF2B5EF4-FFF2-40B4-BE49-F238E27FC236}">
              <a16:creationId xmlns:a16="http://schemas.microsoft.com/office/drawing/2014/main" id="{E149829A-DA73-42CE-951C-621DED977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92" name="Picture 1" descr="https://mail.google.com/mail/images/cleardot.gif">
          <a:extLst>
            <a:ext uri="{FF2B5EF4-FFF2-40B4-BE49-F238E27FC236}">
              <a16:creationId xmlns:a16="http://schemas.microsoft.com/office/drawing/2014/main" id="{E436F44D-0984-4B8D-8D62-68125639C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93" name="Picture 1" descr="https://mail.google.com/mail/images/cleardot.gif">
          <a:extLst>
            <a:ext uri="{FF2B5EF4-FFF2-40B4-BE49-F238E27FC236}">
              <a16:creationId xmlns:a16="http://schemas.microsoft.com/office/drawing/2014/main" id="{76F16B05-AC65-46CD-9B79-AAD5D5EA35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94" name="Picture 1" descr="https://mail.google.com/mail/images/cleardot.gif">
          <a:extLst>
            <a:ext uri="{FF2B5EF4-FFF2-40B4-BE49-F238E27FC236}">
              <a16:creationId xmlns:a16="http://schemas.microsoft.com/office/drawing/2014/main" id="{1CAB2C37-21DD-4F16-A128-8A11D5E65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95" name="Picture 1" descr="https://mail.google.com/mail/images/cleardot.gif">
          <a:extLst>
            <a:ext uri="{FF2B5EF4-FFF2-40B4-BE49-F238E27FC236}">
              <a16:creationId xmlns:a16="http://schemas.microsoft.com/office/drawing/2014/main" id="{366B107A-FBAE-4D76-AEBC-3236BD28B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96" name="Picture 1" descr="https://mail.google.com/mail/images/cleardot.gif">
          <a:extLst>
            <a:ext uri="{FF2B5EF4-FFF2-40B4-BE49-F238E27FC236}">
              <a16:creationId xmlns:a16="http://schemas.microsoft.com/office/drawing/2014/main" id="{AC2962DE-BE1B-4D29-A033-DB6D6939C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97" name="Picture 1" descr="https://mail.google.com/mail/images/cleardot.gif">
          <a:extLst>
            <a:ext uri="{FF2B5EF4-FFF2-40B4-BE49-F238E27FC236}">
              <a16:creationId xmlns:a16="http://schemas.microsoft.com/office/drawing/2014/main" id="{B537D5E9-84F1-4E95-BC6A-41A80080B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98" name="Picture 1" descr="https://mail.google.com/mail/images/cleardot.gif">
          <a:extLst>
            <a:ext uri="{FF2B5EF4-FFF2-40B4-BE49-F238E27FC236}">
              <a16:creationId xmlns:a16="http://schemas.microsoft.com/office/drawing/2014/main" id="{67941565-362B-46A8-ACF5-29163596C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199" name="Picture 1" descr="https://mail.google.com/mail/images/cleardot.gif">
          <a:extLst>
            <a:ext uri="{FF2B5EF4-FFF2-40B4-BE49-F238E27FC236}">
              <a16:creationId xmlns:a16="http://schemas.microsoft.com/office/drawing/2014/main" id="{B3DBE49A-6E3E-45BF-89DE-0A986A9624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00" name="Picture 1" descr="https://mail.google.com/mail/images/cleardot.gif">
          <a:extLst>
            <a:ext uri="{FF2B5EF4-FFF2-40B4-BE49-F238E27FC236}">
              <a16:creationId xmlns:a16="http://schemas.microsoft.com/office/drawing/2014/main" id="{C8A86FA7-8FEA-4D40-B8BC-4D4848BAF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01" name="Picture 1" descr="https://mail.google.com/mail/images/cleardot.gif">
          <a:extLst>
            <a:ext uri="{FF2B5EF4-FFF2-40B4-BE49-F238E27FC236}">
              <a16:creationId xmlns:a16="http://schemas.microsoft.com/office/drawing/2014/main" id="{B2A18BF5-360B-4CCF-93D0-1326B3670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02" name="Picture 1" descr="https://mail.google.com/mail/images/cleardot.gif">
          <a:extLst>
            <a:ext uri="{FF2B5EF4-FFF2-40B4-BE49-F238E27FC236}">
              <a16:creationId xmlns:a16="http://schemas.microsoft.com/office/drawing/2014/main" id="{EB4688CC-F64B-4BD3-B758-5A26DA339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03" name="Picture 1" descr="https://mail.google.com/mail/images/cleardot.gif">
          <a:extLst>
            <a:ext uri="{FF2B5EF4-FFF2-40B4-BE49-F238E27FC236}">
              <a16:creationId xmlns:a16="http://schemas.microsoft.com/office/drawing/2014/main" id="{EB9CF9F1-49E1-4439-8938-D13D38CD3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04" name="Picture 1" descr="https://mail.google.com/mail/images/cleardot.gif">
          <a:extLst>
            <a:ext uri="{FF2B5EF4-FFF2-40B4-BE49-F238E27FC236}">
              <a16:creationId xmlns:a16="http://schemas.microsoft.com/office/drawing/2014/main" id="{03B47C5B-6291-4055-8D37-D76F6FF6B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05" name="Picture 1" descr="https://mail.google.com/mail/images/cleardot.gif">
          <a:extLst>
            <a:ext uri="{FF2B5EF4-FFF2-40B4-BE49-F238E27FC236}">
              <a16:creationId xmlns:a16="http://schemas.microsoft.com/office/drawing/2014/main" id="{473E176B-2FBA-40D3-82C4-5BBE25070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06" name="Picture 1" descr="https://mail.google.com/mail/images/cleardot.gif">
          <a:extLst>
            <a:ext uri="{FF2B5EF4-FFF2-40B4-BE49-F238E27FC236}">
              <a16:creationId xmlns:a16="http://schemas.microsoft.com/office/drawing/2014/main" id="{B9060D58-526D-4D06-B05B-8AFF63AF2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07" name="Picture 1" descr="https://mail.google.com/mail/images/cleardot.gif">
          <a:extLst>
            <a:ext uri="{FF2B5EF4-FFF2-40B4-BE49-F238E27FC236}">
              <a16:creationId xmlns:a16="http://schemas.microsoft.com/office/drawing/2014/main" id="{1C6C4156-8A0C-4AAB-9079-16ED9CBF5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08" name="Picture 1" descr="https://mail.google.com/mail/images/cleardot.gif">
          <a:extLst>
            <a:ext uri="{FF2B5EF4-FFF2-40B4-BE49-F238E27FC236}">
              <a16:creationId xmlns:a16="http://schemas.microsoft.com/office/drawing/2014/main" id="{6B688C48-A3B4-4CF3-B348-93EF583F7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09" name="Picture 1" descr="https://mail.google.com/mail/images/cleardot.gif">
          <a:extLst>
            <a:ext uri="{FF2B5EF4-FFF2-40B4-BE49-F238E27FC236}">
              <a16:creationId xmlns:a16="http://schemas.microsoft.com/office/drawing/2014/main" id="{73AA087F-DD8D-40F3-86E7-A60BD34A0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10" name="Picture 1" descr="https://mail.google.com/mail/images/cleardot.gif">
          <a:extLst>
            <a:ext uri="{FF2B5EF4-FFF2-40B4-BE49-F238E27FC236}">
              <a16:creationId xmlns:a16="http://schemas.microsoft.com/office/drawing/2014/main" id="{5B3CA336-B4ED-4B24-9C58-E06FCDF51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11" name="Picture 1" descr="https://mail.google.com/mail/images/cleardot.gif">
          <a:extLst>
            <a:ext uri="{FF2B5EF4-FFF2-40B4-BE49-F238E27FC236}">
              <a16:creationId xmlns:a16="http://schemas.microsoft.com/office/drawing/2014/main" id="{6E5B6562-5DA3-419F-8F81-ED917C824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12" name="Picture 1" descr="https://mail.google.com/mail/images/cleardot.gif">
          <a:extLst>
            <a:ext uri="{FF2B5EF4-FFF2-40B4-BE49-F238E27FC236}">
              <a16:creationId xmlns:a16="http://schemas.microsoft.com/office/drawing/2014/main" id="{796406BB-DF05-4878-B210-2E6EB2DA87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13" name="Picture 1" descr="https://mail.google.com/mail/images/cleardot.gif">
          <a:extLst>
            <a:ext uri="{FF2B5EF4-FFF2-40B4-BE49-F238E27FC236}">
              <a16:creationId xmlns:a16="http://schemas.microsoft.com/office/drawing/2014/main" id="{FF004193-B6D1-48C6-99FF-E297155BE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14" name="Picture 1" descr="https://mail.google.com/mail/images/cleardot.gif">
          <a:extLst>
            <a:ext uri="{FF2B5EF4-FFF2-40B4-BE49-F238E27FC236}">
              <a16:creationId xmlns:a16="http://schemas.microsoft.com/office/drawing/2014/main" id="{6D78720E-6DDF-4BD6-B51B-EE58DC6BD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15" name="Picture 1" descr="https://mail.google.com/mail/images/cleardot.gif">
          <a:extLst>
            <a:ext uri="{FF2B5EF4-FFF2-40B4-BE49-F238E27FC236}">
              <a16:creationId xmlns:a16="http://schemas.microsoft.com/office/drawing/2014/main" id="{0FA1DCF6-66D2-4FEA-A09D-A7E790C74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16" name="Picture 1" descr="https://mail.google.com/mail/images/cleardot.gif">
          <a:extLst>
            <a:ext uri="{FF2B5EF4-FFF2-40B4-BE49-F238E27FC236}">
              <a16:creationId xmlns:a16="http://schemas.microsoft.com/office/drawing/2014/main" id="{D2D705A2-CDCA-4763-B015-E4183BC90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17" name="Picture 1" descr="https://mail.google.com/mail/images/cleardot.gif">
          <a:extLst>
            <a:ext uri="{FF2B5EF4-FFF2-40B4-BE49-F238E27FC236}">
              <a16:creationId xmlns:a16="http://schemas.microsoft.com/office/drawing/2014/main" id="{B8B9728A-E06E-445B-9FCD-3FDC45DDCD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18" name="Picture 1" descr="https://mail.google.com/mail/images/cleardot.gif">
          <a:extLst>
            <a:ext uri="{FF2B5EF4-FFF2-40B4-BE49-F238E27FC236}">
              <a16:creationId xmlns:a16="http://schemas.microsoft.com/office/drawing/2014/main" id="{04A58FA8-4E65-4A9A-B45F-BAB5DD744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19" name="Picture 1" descr="https://mail.google.com/mail/images/cleardot.gif">
          <a:extLst>
            <a:ext uri="{FF2B5EF4-FFF2-40B4-BE49-F238E27FC236}">
              <a16:creationId xmlns:a16="http://schemas.microsoft.com/office/drawing/2014/main" id="{D0F5CE90-3768-42FD-AD4C-2CAE74CAB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20" name="Picture 1" descr="https://mail.google.com/mail/images/cleardot.gif">
          <a:extLst>
            <a:ext uri="{FF2B5EF4-FFF2-40B4-BE49-F238E27FC236}">
              <a16:creationId xmlns:a16="http://schemas.microsoft.com/office/drawing/2014/main" id="{00D2CB9C-B714-43F3-8F7C-78015F857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21" name="Picture 1" descr="https://mail.google.com/mail/images/cleardot.gif">
          <a:extLst>
            <a:ext uri="{FF2B5EF4-FFF2-40B4-BE49-F238E27FC236}">
              <a16:creationId xmlns:a16="http://schemas.microsoft.com/office/drawing/2014/main" id="{80C798E3-53B5-4CA9-800B-CD2E0BCE8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22" name="Picture 1" descr="https://mail.google.com/mail/images/cleardot.gif">
          <a:extLst>
            <a:ext uri="{FF2B5EF4-FFF2-40B4-BE49-F238E27FC236}">
              <a16:creationId xmlns:a16="http://schemas.microsoft.com/office/drawing/2014/main" id="{155D7759-BCCE-45D4-99D1-CEB2770F84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23" name="Picture 1" descr="https://mail.google.com/mail/images/cleardot.gif">
          <a:extLst>
            <a:ext uri="{FF2B5EF4-FFF2-40B4-BE49-F238E27FC236}">
              <a16:creationId xmlns:a16="http://schemas.microsoft.com/office/drawing/2014/main" id="{C719E389-E7BE-4A39-849F-49C72F7CE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24" name="Picture 1" descr="https://mail.google.com/mail/images/cleardot.gif">
          <a:extLst>
            <a:ext uri="{FF2B5EF4-FFF2-40B4-BE49-F238E27FC236}">
              <a16:creationId xmlns:a16="http://schemas.microsoft.com/office/drawing/2014/main" id="{E8D8BFCD-9C13-4928-BD93-4B9C648999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25" name="Picture 1" descr="https://mail.google.com/mail/images/cleardot.gif">
          <a:extLst>
            <a:ext uri="{FF2B5EF4-FFF2-40B4-BE49-F238E27FC236}">
              <a16:creationId xmlns:a16="http://schemas.microsoft.com/office/drawing/2014/main" id="{9B875EF6-BCC2-4077-BDDE-E7F08CEFC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26" name="Picture 1" descr="https://mail.google.com/mail/images/cleardot.gif">
          <a:extLst>
            <a:ext uri="{FF2B5EF4-FFF2-40B4-BE49-F238E27FC236}">
              <a16:creationId xmlns:a16="http://schemas.microsoft.com/office/drawing/2014/main" id="{18FE8371-802C-4DD1-8ABF-B19BA9B42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27" name="Picture 1" descr="https://mail.google.com/mail/images/cleardot.gif">
          <a:extLst>
            <a:ext uri="{FF2B5EF4-FFF2-40B4-BE49-F238E27FC236}">
              <a16:creationId xmlns:a16="http://schemas.microsoft.com/office/drawing/2014/main" id="{98B00A0C-B358-4468-A14A-CF5BBD3FFB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28" name="Picture 1" descr="https://mail.google.com/mail/images/cleardot.gif">
          <a:extLst>
            <a:ext uri="{FF2B5EF4-FFF2-40B4-BE49-F238E27FC236}">
              <a16:creationId xmlns:a16="http://schemas.microsoft.com/office/drawing/2014/main" id="{CE99A297-E6A5-4F4F-A5C1-3FAA15C75E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29" name="Picture 1" descr="https://mail.google.com/mail/images/cleardot.gif">
          <a:extLst>
            <a:ext uri="{FF2B5EF4-FFF2-40B4-BE49-F238E27FC236}">
              <a16:creationId xmlns:a16="http://schemas.microsoft.com/office/drawing/2014/main" id="{80513976-03F8-410F-A640-E6DB5C3D7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30" name="Picture 1" descr="https://mail.google.com/mail/images/cleardot.gif">
          <a:extLst>
            <a:ext uri="{FF2B5EF4-FFF2-40B4-BE49-F238E27FC236}">
              <a16:creationId xmlns:a16="http://schemas.microsoft.com/office/drawing/2014/main" id="{541B12E5-2047-45E9-A804-CCE19822C9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31" name="Picture 1" descr="https://mail.google.com/mail/images/cleardot.gif">
          <a:extLst>
            <a:ext uri="{FF2B5EF4-FFF2-40B4-BE49-F238E27FC236}">
              <a16:creationId xmlns:a16="http://schemas.microsoft.com/office/drawing/2014/main" id="{AF0F2D80-738D-4E43-BF5D-D6D6F9E4F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32" name="Picture 1" descr="https://mail.google.com/mail/images/cleardot.gif">
          <a:extLst>
            <a:ext uri="{FF2B5EF4-FFF2-40B4-BE49-F238E27FC236}">
              <a16:creationId xmlns:a16="http://schemas.microsoft.com/office/drawing/2014/main" id="{1CDD54D2-3222-44FC-9A00-9C32A0269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33" name="Picture 1" descr="https://mail.google.com/mail/images/cleardot.gif">
          <a:extLst>
            <a:ext uri="{FF2B5EF4-FFF2-40B4-BE49-F238E27FC236}">
              <a16:creationId xmlns:a16="http://schemas.microsoft.com/office/drawing/2014/main" id="{D7D246F8-B765-4349-A253-6DEABDF2F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34" name="Picture 1" descr="https://mail.google.com/mail/images/cleardot.gif">
          <a:extLst>
            <a:ext uri="{FF2B5EF4-FFF2-40B4-BE49-F238E27FC236}">
              <a16:creationId xmlns:a16="http://schemas.microsoft.com/office/drawing/2014/main" id="{01F79EA0-026F-492C-B503-52E05120AB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35" name="Picture 1" descr="https://mail.google.com/mail/images/cleardot.gif">
          <a:extLst>
            <a:ext uri="{FF2B5EF4-FFF2-40B4-BE49-F238E27FC236}">
              <a16:creationId xmlns:a16="http://schemas.microsoft.com/office/drawing/2014/main" id="{D0C54699-C39C-4E2F-9BE9-19B0DA5C8E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36" name="Picture 1" descr="https://mail.google.com/mail/images/cleardot.gif">
          <a:extLst>
            <a:ext uri="{FF2B5EF4-FFF2-40B4-BE49-F238E27FC236}">
              <a16:creationId xmlns:a16="http://schemas.microsoft.com/office/drawing/2014/main" id="{05E83B68-B595-46F7-982A-D9EC42B834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37" name="Picture 1" descr="https://mail.google.com/mail/images/cleardot.gif">
          <a:extLst>
            <a:ext uri="{FF2B5EF4-FFF2-40B4-BE49-F238E27FC236}">
              <a16:creationId xmlns:a16="http://schemas.microsoft.com/office/drawing/2014/main" id="{9D92BE8D-E451-4B63-9456-A4D31DF6DF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38" name="Picture 1" descr="https://mail.google.com/mail/images/cleardot.gif">
          <a:extLst>
            <a:ext uri="{FF2B5EF4-FFF2-40B4-BE49-F238E27FC236}">
              <a16:creationId xmlns:a16="http://schemas.microsoft.com/office/drawing/2014/main" id="{DF19E88F-BC68-4C4D-9DE7-D84E15604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39" name="Picture 1" descr="https://mail.google.com/mail/images/cleardot.gif">
          <a:extLst>
            <a:ext uri="{FF2B5EF4-FFF2-40B4-BE49-F238E27FC236}">
              <a16:creationId xmlns:a16="http://schemas.microsoft.com/office/drawing/2014/main" id="{1DC79E92-42FE-4112-881C-A1CF25172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40" name="Picture 1" descr="https://mail.google.com/mail/images/cleardot.gif">
          <a:extLst>
            <a:ext uri="{FF2B5EF4-FFF2-40B4-BE49-F238E27FC236}">
              <a16:creationId xmlns:a16="http://schemas.microsoft.com/office/drawing/2014/main" id="{1159B980-707D-4B5A-87FD-C0BE9039C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41" name="Picture 1" descr="https://mail.google.com/mail/images/cleardot.gif">
          <a:extLst>
            <a:ext uri="{FF2B5EF4-FFF2-40B4-BE49-F238E27FC236}">
              <a16:creationId xmlns:a16="http://schemas.microsoft.com/office/drawing/2014/main" id="{24297A99-1C2F-43EA-9903-4258A40F2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42" name="Picture 1" descr="https://mail.google.com/mail/images/cleardot.gif">
          <a:extLst>
            <a:ext uri="{FF2B5EF4-FFF2-40B4-BE49-F238E27FC236}">
              <a16:creationId xmlns:a16="http://schemas.microsoft.com/office/drawing/2014/main" id="{D18F68A3-83C7-46EB-940A-F602F83D8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43" name="Picture 1" descr="https://mail.google.com/mail/images/cleardot.gif">
          <a:extLst>
            <a:ext uri="{FF2B5EF4-FFF2-40B4-BE49-F238E27FC236}">
              <a16:creationId xmlns:a16="http://schemas.microsoft.com/office/drawing/2014/main" id="{81AEA8B9-10D6-4324-827F-E29172B10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44" name="Picture 1" descr="https://mail.google.com/mail/images/cleardot.gif">
          <a:extLst>
            <a:ext uri="{FF2B5EF4-FFF2-40B4-BE49-F238E27FC236}">
              <a16:creationId xmlns:a16="http://schemas.microsoft.com/office/drawing/2014/main" id="{06941EBC-641A-469F-9119-F99DE02679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45" name="Picture 1" descr="https://mail.google.com/mail/images/cleardot.gif">
          <a:extLst>
            <a:ext uri="{FF2B5EF4-FFF2-40B4-BE49-F238E27FC236}">
              <a16:creationId xmlns:a16="http://schemas.microsoft.com/office/drawing/2014/main" id="{D1660753-0A99-4614-9968-134E296389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46" name="Picture 1" descr="https://mail.google.com/mail/images/cleardot.gif">
          <a:extLst>
            <a:ext uri="{FF2B5EF4-FFF2-40B4-BE49-F238E27FC236}">
              <a16:creationId xmlns:a16="http://schemas.microsoft.com/office/drawing/2014/main" id="{359C43FA-2B49-4EEA-B1F8-65E6FB360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47" name="Picture 1" descr="https://mail.google.com/mail/images/cleardot.gif">
          <a:extLst>
            <a:ext uri="{FF2B5EF4-FFF2-40B4-BE49-F238E27FC236}">
              <a16:creationId xmlns:a16="http://schemas.microsoft.com/office/drawing/2014/main" id="{DE2A1AC7-A59D-4505-BDE1-34BDCA33B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48" name="Picture 1" descr="https://mail.google.com/mail/images/cleardot.gif">
          <a:extLst>
            <a:ext uri="{FF2B5EF4-FFF2-40B4-BE49-F238E27FC236}">
              <a16:creationId xmlns:a16="http://schemas.microsoft.com/office/drawing/2014/main" id="{2EC9FF03-1120-4DE1-B8EE-DAF43AA8A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49" name="Picture 1" descr="https://mail.google.com/mail/images/cleardot.gif">
          <a:extLst>
            <a:ext uri="{FF2B5EF4-FFF2-40B4-BE49-F238E27FC236}">
              <a16:creationId xmlns:a16="http://schemas.microsoft.com/office/drawing/2014/main" id="{140301B7-1230-4B93-AEE8-9A2B9638AF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50" name="Picture 1" descr="https://mail.google.com/mail/images/cleardot.gif">
          <a:extLst>
            <a:ext uri="{FF2B5EF4-FFF2-40B4-BE49-F238E27FC236}">
              <a16:creationId xmlns:a16="http://schemas.microsoft.com/office/drawing/2014/main" id="{E4987751-5F70-4607-B9ED-12EF50B856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51" name="Picture 1" descr="https://mail.google.com/mail/images/cleardot.gif">
          <a:extLst>
            <a:ext uri="{FF2B5EF4-FFF2-40B4-BE49-F238E27FC236}">
              <a16:creationId xmlns:a16="http://schemas.microsoft.com/office/drawing/2014/main" id="{08E186EC-B5EC-4913-A334-8B8CEDB8D0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52" name="Picture 1" descr="https://mail.google.com/mail/images/cleardot.gif">
          <a:extLst>
            <a:ext uri="{FF2B5EF4-FFF2-40B4-BE49-F238E27FC236}">
              <a16:creationId xmlns:a16="http://schemas.microsoft.com/office/drawing/2014/main" id="{588AA4A6-6DEA-4D34-B643-D81230600D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53" name="Picture 1" descr="https://mail.google.com/mail/images/cleardot.gif">
          <a:extLst>
            <a:ext uri="{FF2B5EF4-FFF2-40B4-BE49-F238E27FC236}">
              <a16:creationId xmlns:a16="http://schemas.microsoft.com/office/drawing/2014/main" id="{4B493E86-A67A-49D7-8A07-FC89BB919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54" name="Picture 1" descr="https://mail.google.com/mail/images/cleardot.gif">
          <a:extLst>
            <a:ext uri="{FF2B5EF4-FFF2-40B4-BE49-F238E27FC236}">
              <a16:creationId xmlns:a16="http://schemas.microsoft.com/office/drawing/2014/main" id="{EF349C5B-BDF0-45DF-A1C9-B767EEC95E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55" name="Picture 1" descr="https://mail.google.com/mail/images/cleardot.gif">
          <a:extLst>
            <a:ext uri="{FF2B5EF4-FFF2-40B4-BE49-F238E27FC236}">
              <a16:creationId xmlns:a16="http://schemas.microsoft.com/office/drawing/2014/main" id="{DDCEF588-A095-4291-9656-D967C4D9EC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56" name="Picture 1" descr="https://mail.google.com/mail/images/cleardot.gif">
          <a:extLst>
            <a:ext uri="{FF2B5EF4-FFF2-40B4-BE49-F238E27FC236}">
              <a16:creationId xmlns:a16="http://schemas.microsoft.com/office/drawing/2014/main" id="{CD006421-7322-4584-9186-A2E3544FF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57" name="Picture 1" descr="https://mail.google.com/mail/images/cleardot.gif">
          <a:extLst>
            <a:ext uri="{FF2B5EF4-FFF2-40B4-BE49-F238E27FC236}">
              <a16:creationId xmlns:a16="http://schemas.microsoft.com/office/drawing/2014/main" id="{DD29E8B3-E9A1-4B22-8573-D269BBDD0C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58" name="Picture 1" descr="https://mail.google.com/mail/images/cleardot.gif">
          <a:extLst>
            <a:ext uri="{FF2B5EF4-FFF2-40B4-BE49-F238E27FC236}">
              <a16:creationId xmlns:a16="http://schemas.microsoft.com/office/drawing/2014/main" id="{1A36BE5D-0CDD-41AC-BF61-34260FF754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59" name="Picture 1" descr="https://mail.google.com/mail/images/cleardot.gif">
          <a:extLst>
            <a:ext uri="{FF2B5EF4-FFF2-40B4-BE49-F238E27FC236}">
              <a16:creationId xmlns:a16="http://schemas.microsoft.com/office/drawing/2014/main" id="{43295DFD-2539-4076-B11C-6A7205663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60" name="Picture 1" descr="https://mail.google.com/mail/images/cleardot.gif">
          <a:extLst>
            <a:ext uri="{FF2B5EF4-FFF2-40B4-BE49-F238E27FC236}">
              <a16:creationId xmlns:a16="http://schemas.microsoft.com/office/drawing/2014/main" id="{5E01EE5D-2E65-48C8-95CB-814E1DF5F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61" name="Picture 1" descr="https://mail.google.com/mail/images/cleardot.gif">
          <a:extLst>
            <a:ext uri="{FF2B5EF4-FFF2-40B4-BE49-F238E27FC236}">
              <a16:creationId xmlns:a16="http://schemas.microsoft.com/office/drawing/2014/main" id="{6E9A1D8D-EF9F-4E47-BF47-A48938E4E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62" name="Picture 1" descr="https://mail.google.com/mail/images/cleardot.gif">
          <a:extLst>
            <a:ext uri="{FF2B5EF4-FFF2-40B4-BE49-F238E27FC236}">
              <a16:creationId xmlns:a16="http://schemas.microsoft.com/office/drawing/2014/main" id="{CC96DCDB-4A18-487F-99CA-2B59C790A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63" name="Picture 1" descr="https://mail.google.com/mail/images/cleardot.gif">
          <a:extLst>
            <a:ext uri="{FF2B5EF4-FFF2-40B4-BE49-F238E27FC236}">
              <a16:creationId xmlns:a16="http://schemas.microsoft.com/office/drawing/2014/main" id="{78DA7E59-BD37-4B6B-B60D-B2BD8EE7E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64" name="Picture 1" descr="https://mail.google.com/mail/images/cleardot.gif">
          <a:extLst>
            <a:ext uri="{FF2B5EF4-FFF2-40B4-BE49-F238E27FC236}">
              <a16:creationId xmlns:a16="http://schemas.microsoft.com/office/drawing/2014/main" id="{F4E89BF7-7567-4F5C-9AC0-9CD3876057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65" name="Picture 1" descr="https://mail.google.com/mail/images/cleardot.gif">
          <a:extLst>
            <a:ext uri="{FF2B5EF4-FFF2-40B4-BE49-F238E27FC236}">
              <a16:creationId xmlns:a16="http://schemas.microsoft.com/office/drawing/2014/main" id="{EA441646-B101-42ED-9259-2FE65D65B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66" name="Picture 1" descr="https://mail.google.com/mail/images/cleardot.gif">
          <a:extLst>
            <a:ext uri="{FF2B5EF4-FFF2-40B4-BE49-F238E27FC236}">
              <a16:creationId xmlns:a16="http://schemas.microsoft.com/office/drawing/2014/main" id="{ED152588-7187-4199-A91B-A161404D7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67" name="Picture 1" descr="https://mail.google.com/mail/images/cleardot.gif">
          <a:extLst>
            <a:ext uri="{FF2B5EF4-FFF2-40B4-BE49-F238E27FC236}">
              <a16:creationId xmlns:a16="http://schemas.microsoft.com/office/drawing/2014/main" id="{CD5CFE82-D384-4565-8CA1-D573BFF74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68" name="Picture 1" descr="https://mail.google.com/mail/images/cleardot.gif">
          <a:extLst>
            <a:ext uri="{FF2B5EF4-FFF2-40B4-BE49-F238E27FC236}">
              <a16:creationId xmlns:a16="http://schemas.microsoft.com/office/drawing/2014/main" id="{3010CD61-40AA-449C-8ECE-38BAE7666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69" name="Picture 1" descr="https://mail.google.com/mail/images/cleardot.gif">
          <a:extLst>
            <a:ext uri="{FF2B5EF4-FFF2-40B4-BE49-F238E27FC236}">
              <a16:creationId xmlns:a16="http://schemas.microsoft.com/office/drawing/2014/main" id="{02C5BEBB-F844-41F8-BFF5-263A0D105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70" name="Picture 1" descr="https://mail.google.com/mail/images/cleardot.gif">
          <a:extLst>
            <a:ext uri="{FF2B5EF4-FFF2-40B4-BE49-F238E27FC236}">
              <a16:creationId xmlns:a16="http://schemas.microsoft.com/office/drawing/2014/main" id="{FE3F9CE5-60DB-4BB4-BC8D-206208FC8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71" name="Picture 1" descr="https://mail.google.com/mail/images/cleardot.gif">
          <a:extLst>
            <a:ext uri="{FF2B5EF4-FFF2-40B4-BE49-F238E27FC236}">
              <a16:creationId xmlns:a16="http://schemas.microsoft.com/office/drawing/2014/main" id="{5A56A91C-F189-4616-A739-4AC5CD209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72" name="Picture 1" descr="https://mail.google.com/mail/images/cleardot.gif">
          <a:extLst>
            <a:ext uri="{FF2B5EF4-FFF2-40B4-BE49-F238E27FC236}">
              <a16:creationId xmlns:a16="http://schemas.microsoft.com/office/drawing/2014/main" id="{26ABD4CF-2970-4699-BF4A-4C8BFED5CB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73" name="Picture 1" descr="https://mail.google.com/mail/images/cleardot.gif">
          <a:extLst>
            <a:ext uri="{FF2B5EF4-FFF2-40B4-BE49-F238E27FC236}">
              <a16:creationId xmlns:a16="http://schemas.microsoft.com/office/drawing/2014/main" id="{95FC5F1A-F8F9-4299-8028-1A8784BA0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74" name="Picture 1" descr="https://mail.google.com/mail/images/cleardot.gif">
          <a:extLst>
            <a:ext uri="{FF2B5EF4-FFF2-40B4-BE49-F238E27FC236}">
              <a16:creationId xmlns:a16="http://schemas.microsoft.com/office/drawing/2014/main" id="{91D3D191-D63E-4DDA-B1C1-E4BE9B715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75" name="Picture 1" descr="https://mail.google.com/mail/images/cleardot.gif">
          <a:extLst>
            <a:ext uri="{FF2B5EF4-FFF2-40B4-BE49-F238E27FC236}">
              <a16:creationId xmlns:a16="http://schemas.microsoft.com/office/drawing/2014/main" id="{CDA0C839-4B8C-4210-9572-635BA5D89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76" name="Picture 1" descr="https://mail.google.com/mail/images/cleardot.gif">
          <a:extLst>
            <a:ext uri="{FF2B5EF4-FFF2-40B4-BE49-F238E27FC236}">
              <a16:creationId xmlns:a16="http://schemas.microsoft.com/office/drawing/2014/main" id="{F8E97344-F011-411B-95F1-954B564DB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77" name="Picture 1" descr="https://mail.google.com/mail/images/cleardot.gif">
          <a:extLst>
            <a:ext uri="{FF2B5EF4-FFF2-40B4-BE49-F238E27FC236}">
              <a16:creationId xmlns:a16="http://schemas.microsoft.com/office/drawing/2014/main" id="{7F7B2411-AE78-4C14-9C5E-C33703850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78" name="Picture 1" descr="https://mail.google.com/mail/images/cleardot.gif">
          <a:extLst>
            <a:ext uri="{FF2B5EF4-FFF2-40B4-BE49-F238E27FC236}">
              <a16:creationId xmlns:a16="http://schemas.microsoft.com/office/drawing/2014/main" id="{EEF416BE-13D7-41C2-BD91-A31A08AD73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79" name="Picture 1" descr="https://mail.google.com/mail/images/cleardot.gif">
          <a:extLst>
            <a:ext uri="{FF2B5EF4-FFF2-40B4-BE49-F238E27FC236}">
              <a16:creationId xmlns:a16="http://schemas.microsoft.com/office/drawing/2014/main" id="{1F8D3E39-E86C-4F55-A730-B8599F403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80" name="Picture 1" descr="https://mail.google.com/mail/images/cleardot.gif">
          <a:extLst>
            <a:ext uri="{FF2B5EF4-FFF2-40B4-BE49-F238E27FC236}">
              <a16:creationId xmlns:a16="http://schemas.microsoft.com/office/drawing/2014/main" id="{B0C3D53E-A0DF-487C-8126-CE293B9AF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81" name="Picture 1" descr="https://mail.google.com/mail/images/cleardot.gif">
          <a:extLst>
            <a:ext uri="{FF2B5EF4-FFF2-40B4-BE49-F238E27FC236}">
              <a16:creationId xmlns:a16="http://schemas.microsoft.com/office/drawing/2014/main" id="{58F9EEA5-4A1E-4313-859F-34882F1DA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82" name="Picture 1" descr="https://mail.google.com/mail/images/cleardot.gif">
          <a:extLst>
            <a:ext uri="{FF2B5EF4-FFF2-40B4-BE49-F238E27FC236}">
              <a16:creationId xmlns:a16="http://schemas.microsoft.com/office/drawing/2014/main" id="{BB990711-61E1-4972-870D-96142C48F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83" name="Picture 1" descr="https://mail.google.com/mail/images/cleardot.gif">
          <a:extLst>
            <a:ext uri="{FF2B5EF4-FFF2-40B4-BE49-F238E27FC236}">
              <a16:creationId xmlns:a16="http://schemas.microsoft.com/office/drawing/2014/main" id="{80EE7083-9332-477D-98AC-EE327E582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84" name="Picture 1" descr="https://mail.google.com/mail/images/cleardot.gif">
          <a:extLst>
            <a:ext uri="{FF2B5EF4-FFF2-40B4-BE49-F238E27FC236}">
              <a16:creationId xmlns:a16="http://schemas.microsoft.com/office/drawing/2014/main" id="{9C6EFC6F-3028-4970-8D7F-ED3AAB66C0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85" name="Picture 1" descr="https://mail.google.com/mail/images/cleardot.gif">
          <a:extLst>
            <a:ext uri="{FF2B5EF4-FFF2-40B4-BE49-F238E27FC236}">
              <a16:creationId xmlns:a16="http://schemas.microsoft.com/office/drawing/2014/main" id="{3B691BD6-8B1F-45FC-9433-76C920A26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86" name="Picture 1" descr="https://mail.google.com/mail/images/cleardot.gif">
          <a:extLst>
            <a:ext uri="{FF2B5EF4-FFF2-40B4-BE49-F238E27FC236}">
              <a16:creationId xmlns:a16="http://schemas.microsoft.com/office/drawing/2014/main" id="{B8B501AD-0626-4FC1-8214-DC0C322BE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87" name="Picture 1" descr="https://mail.google.com/mail/images/cleardot.gif">
          <a:extLst>
            <a:ext uri="{FF2B5EF4-FFF2-40B4-BE49-F238E27FC236}">
              <a16:creationId xmlns:a16="http://schemas.microsoft.com/office/drawing/2014/main" id="{0BC1ADF5-6930-4595-B8DD-D42A36E70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88" name="Picture 1" descr="https://mail.google.com/mail/images/cleardot.gif">
          <a:extLst>
            <a:ext uri="{FF2B5EF4-FFF2-40B4-BE49-F238E27FC236}">
              <a16:creationId xmlns:a16="http://schemas.microsoft.com/office/drawing/2014/main" id="{A97F3FBC-F835-43F9-A8E9-1A69A8F9F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89" name="Picture 1" descr="https://mail.google.com/mail/images/cleardot.gif">
          <a:extLst>
            <a:ext uri="{FF2B5EF4-FFF2-40B4-BE49-F238E27FC236}">
              <a16:creationId xmlns:a16="http://schemas.microsoft.com/office/drawing/2014/main" id="{10F36B6A-8A45-4EA8-BF05-9A81DFCAB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90" name="Picture 1" descr="https://mail.google.com/mail/images/cleardot.gif">
          <a:extLst>
            <a:ext uri="{FF2B5EF4-FFF2-40B4-BE49-F238E27FC236}">
              <a16:creationId xmlns:a16="http://schemas.microsoft.com/office/drawing/2014/main" id="{FF36F134-2C87-4961-BD7F-2968A9CF1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91" name="Picture 1" descr="https://mail.google.com/mail/images/cleardot.gif">
          <a:extLst>
            <a:ext uri="{FF2B5EF4-FFF2-40B4-BE49-F238E27FC236}">
              <a16:creationId xmlns:a16="http://schemas.microsoft.com/office/drawing/2014/main" id="{CDE99F54-E61A-4E8C-8EF9-1D0576335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92" name="Picture 1" descr="https://mail.google.com/mail/images/cleardot.gif">
          <a:extLst>
            <a:ext uri="{FF2B5EF4-FFF2-40B4-BE49-F238E27FC236}">
              <a16:creationId xmlns:a16="http://schemas.microsoft.com/office/drawing/2014/main" id="{B41D0DBB-7BBE-48EA-B593-727619A41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93" name="Picture 1" descr="https://mail.google.com/mail/images/cleardot.gif">
          <a:extLst>
            <a:ext uri="{FF2B5EF4-FFF2-40B4-BE49-F238E27FC236}">
              <a16:creationId xmlns:a16="http://schemas.microsoft.com/office/drawing/2014/main" id="{BDB90696-FE15-46D8-9C3F-A1EF57F49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94" name="Picture 1" descr="https://mail.google.com/mail/images/cleardot.gif">
          <a:extLst>
            <a:ext uri="{FF2B5EF4-FFF2-40B4-BE49-F238E27FC236}">
              <a16:creationId xmlns:a16="http://schemas.microsoft.com/office/drawing/2014/main" id="{C3423FEE-DEDB-445C-BB78-0FDCAD83E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95" name="Picture 1" descr="https://mail.google.com/mail/images/cleardot.gif">
          <a:extLst>
            <a:ext uri="{FF2B5EF4-FFF2-40B4-BE49-F238E27FC236}">
              <a16:creationId xmlns:a16="http://schemas.microsoft.com/office/drawing/2014/main" id="{5FEE28F0-5945-4CB9-ADA0-ECDA8911B3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96" name="Picture 1" descr="https://mail.google.com/mail/images/cleardot.gif">
          <a:extLst>
            <a:ext uri="{FF2B5EF4-FFF2-40B4-BE49-F238E27FC236}">
              <a16:creationId xmlns:a16="http://schemas.microsoft.com/office/drawing/2014/main" id="{27BC7B5B-5BE5-4209-9EFD-5A182E5B8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97" name="Picture 1" descr="https://mail.google.com/mail/images/cleardot.gif">
          <a:extLst>
            <a:ext uri="{FF2B5EF4-FFF2-40B4-BE49-F238E27FC236}">
              <a16:creationId xmlns:a16="http://schemas.microsoft.com/office/drawing/2014/main" id="{08C0A1DE-D9C4-4769-99D5-2AF8AE7EB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98" name="Picture 1" descr="https://mail.google.com/mail/images/cleardot.gif">
          <a:extLst>
            <a:ext uri="{FF2B5EF4-FFF2-40B4-BE49-F238E27FC236}">
              <a16:creationId xmlns:a16="http://schemas.microsoft.com/office/drawing/2014/main" id="{F2AA33F7-331A-43E4-8A58-6AE7B4CD08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299" name="Picture 1" descr="https://mail.google.com/mail/images/cleardot.gif">
          <a:extLst>
            <a:ext uri="{FF2B5EF4-FFF2-40B4-BE49-F238E27FC236}">
              <a16:creationId xmlns:a16="http://schemas.microsoft.com/office/drawing/2014/main" id="{2784A367-EE30-4BC1-9AB7-3C0BE6740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00" name="Picture 1" descr="https://mail.google.com/mail/images/cleardot.gif">
          <a:extLst>
            <a:ext uri="{FF2B5EF4-FFF2-40B4-BE49-F238E27FC236}">
              <a16:creationId xmlns:a16="http://schemas.microsoft.com/office/drawing/2014/main" id="{58A231CD-3418-47F4-B824-AE32AB2E73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01" name="Picture 1" descr="https://mail.google.com/mail/images/cleardot.gif">
          <a:extLst>
            <a:ext uri="{FF2B5EF4-FFF2-40B4-BE49-F238E27FC236}">
              <a16:creationId xmlns:a16="http://schemas.microsoft.com/office/drawing/2014/main" id="{3548E005-1248-4CFF-87F5-565E81748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02" name="Picture 1" descr="https://mail.google.com/mail/images/cleardot.gif">
          <a:extLst>
            <a:ext uri="{FF2B5EF4-FFF2-40B4-BE49-F238E27FC236}">
              <a16:creationId xmlns:a16="http://schemas.microsoft.com/office/drawing/2014/main" id="{7FE6B977-897A-420A-90D7-80AC72C5D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03" name="Picture 1" descr="https://mail.google.com/mail/images/cleardot.gif">
          <a:extLst>
            <a:ext uri="{FF2B5EF4-FFF2-40B4-BE49-F238E27FC236}">
              <a16:creationId xmlns:a16="http://schemas.microsoft.com/office/drawing/2014/main" id="{5B95E092-7395-42ED-B3ED-577D4040A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04" name="Picture 1" descr="https://mail.google.com/mail/images/cleardot.gif">
          <a:extLst>
            <a:ext uri="{FF2B5EF4-FFF2-40B4-BE49-F238E27FC236}">
              <a16:creationId xmlns:a16="http://schemas.microsoft.com/office/drawing/2014/main" id="{A4682BB0-EA5E-4BC4-A174-843F1602DD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05" name="Picture 1" descr="https://mail.google.com/mail/images/cleardot.gif">
          <a:extLst>
            <a:ext uri="{FF2B5EF4-FFF2-40B4-BE49-F238E27FC236}">
              <a16:creationId xmlns:a16="http://schemas.microsoft.com/office/drawing/2014/main" id="{E261456F-917B-45CB-9EB1-99F2C5FBD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06" name="Picture 1" descr="https://mail.google.com/mail/images/cleardot.gif">
          <a:extLst>
            <a:ext uri="{FF2B5EF4-FFF2-40B4-BE49-F238E27FC236}">
              <a16:creationId xmlns:a16="http://schemas.microsoft.com/office/drawing/2014/main" id="{27F038D6-364B-402E-99AB-1C7893A7C2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07" name="Picture 1" descr="https://mail.google.com/mail/images/cleardot.gif">
          <a:extLst>
            <a:ext uri="{FF2B5EF4-FFF2-40B4-BE49-F238E27FC236}">
              <a16:creationId xmlns:a16="http://schemas.microsoft.com/office/drawing/2014/main" id="{7EAA2FE8-A396-4AAD-96DF-6137FAAC2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08" name="Picture 1" descr="https://mail.google.com/mail/images/cleardot.gif">
          <a:extLst>
            <a:ext uri="{FF2B5EF4-FFF2-40B4-BE49-F238E27FC236}">
              <a16:creationId xmlns:a16="http://schemas.microsoft.com/office/drawing/2014/main" id="{7B2D6E43-ACC3-41BC-8C5C-DF34858BCB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09" name="Picture 1" descr="https://mail.google.com/mail/images/cleardot.gif">
          <a:extLst>
            <a:ext uri="{FF2B5EF4-FFF2-40B4-BE49-F238E27FC236}">
              <a16:creationId xmlns:a16="http://schemas.microsoft.com/office/drawing/2014/main" id="{AB1EC8A1-902E-4ADB-B791-5B8C5CAFC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10" name="Picture 1" descr="https://mail.google.com/mail/images/cleardot.gif">
          <a:extLst>
            <a:ext uri="{FF2B5EF4-FFF2-40B4-BE49-F238E27FC236}">
              <a16:creationId xmlns:a16="http://schemas.microsoft.com/office/drawing/2014/main" id="{53F8C7E3-79E3-407D-81CC-B769DB9B0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11" name="Picture 1" descr="https://mail.google.com/mail/images/cleardot.gif">
          <a:extLst>
            <a:ext uri="{FF2B5EF4-FFF2-40B4-BE49-F238E27FC236}">
              <a16:creationId xmlns:a16="http://schemas.microsoft.com/office/drawing/2014/main" id="{87D79ED5-EEBC-4492-8E48-064FDFBEE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12" name="Picture 1" descr="https://mail.google.com/mail/images/cleardot.gif">
          <a:extLst>
            <a:ext uri="{FF2B5EF4-FFF2-40B4-BE49-F238E27FC236}">
              <a16:creationId xmlns:a16="http://schemas.microsoft.com/office/drawing/2014/main" id="{98CFAA56-C874-4E67-B6B0-4FF580A4B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13" name="Picture 1" descr="https://mail.google.com/mail/images/cleardot.gif">
          <a:extLst>
            <a:ext uri="{FF2B5EF4-FFF2-40B4-BE49-F238E27FC236}">
              <a16:creationId xmlns:a16="http://schemas.microsoft.com/office/drawing/2014/main" id="{662B052D-30E9-4ADF-9DDB-7FE72A406B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14" name="Picture 1" descr="https://mail.google.com/mail/images/cleardot.gif">
          <a:extLst>
            <a:ext uri="{FF2B5EF4-FFF2-40B4-BE49-F238E27FC236}">
              <a16:creationId xmlns:a16="http://schemas.microsoft.com/office/drawing/2014/main" id="{84B97D9A-C4F6-4A52-8411-77555CA27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15" name="Picture 1" descr="https://mail.google.com/mail/images/cleardot.gif">
          <a:extLst>
            <a:ext uri="{FF2B5EF4-FFF2-40B4-BE49-F238E27FC236}">
              <a16:creationId xmlns:a16="http://schemas.microsoft.com/office/drawing/2014/main" id="{F773B22C-C0D7-434E-BFC2-500A306A8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16" name="Picture 1" descr="https://mail.google.com/mail/images/cleardot.gif">
          <a:extLst>
            <a:ext uri="{FF2B5EF4-FFF2-40B4-BE49-F238E27FC236}">
              <a16:creationId xmlns:a16="http://schemas.microsoft.com/office/drawing/2014/main" id="{2F14DFAB-5DBC-4C39-8B2F-64C79872F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17" name="Picture 1" descr="https://mail.google.com/mail/images/cleardot.gif">
          <a:extLst>
            <a:ext uri="{FF2B5EF4-FFF2-40B4-BE49-F238E27FC236}">
              <a16:creationId xmlns:a16="http://schemas.microsoft.com/office/drawing/2014/main" id="{9F249305-E56E-48D5-807D-8ED1BCB5E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18" name="Picture 1" descr="https://mail.google.com/mail/images/cleardot.gif">
          <a:extLst>
            <a:ext uri="{FF2B5EF4-FFF2-40B4-BE49-F238E27FC236}">
              <a16:creationId xmlns:a16="http://schemas.microsoft.com/office/drawing/2014/main" id="{17B30D14-9C4B-4895-A2DA-37365C455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19" name="Picture 1" descr="https://mail.google.com/mail/images/cleardot.gif">
          <a:extLst>
            <a:ext uri="{FF2B5EF4-FFF2-40B4-BE49-F238E27FC236}">
              <a16:creationId xmlns:a16="http://schemas.microsoft.com/office/drawing/2014/main" id="{AC39F8A6-7F88-48D1-BA52-397C3F26E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20" name="Picture 1" descr="https://mail.google.com/mail/images/cleardot.gif">
          <a:extLst>
            <a:ext uri="{FF2B5EF4-FFF2-40B4-BE49-F238E27FC236}">
              <a16:creationId xmlns:a16="http://schemas.microsoft.com/office/drawing/2014/main" id="{FFB322EA-8E49-4D30-96BB-9DBD05DB3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21" name="Picture 1" descr="https://mail.google.com/mail/images/cleardot.gif">
          <a:extLst>
            <a:ext uri="{FF2B5EF4-FFF2-40B4-BE49-F238E27FC236}">
              <a16:creationId xmlns:a16="http://schemas.microsoft.com/office/drawing/2014/main" id="{0EF5250B-303C-40AF-8E06-896A9B161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22" name="Picture 1" descr="https://mail.google.com/mail/images/cleardot.gif">
          <a:extLst>
            <a:ext uri="{FF2B5EF4-FFF2-40B4-BE49-F238E27FC236}">
              <a16:creationId xmlns:a16="http://schemas.microsoft.com/office/drawing/2014/main" id="{0B84061C-F250-4F31-8FC7-761336A3C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23" name="Picture 1" descr="https://mail.google.com/mail/images/cleardot.gif">
          <a:extLst>
            <a:ext uri="{FF2B5EF4-FFF2-40B4-BE49-F238E27FC236}">
              <a16:creationId xmlns:a16="http://schemas.microsoft.com/office/drawing/2014/main" id="{CE19153F-0076-41AE-9916-7E9D0F523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24" name="Picture 1" descr="https://mail.google.com/mail/images/cleardot.gif">
          <a:extLst>
            <a:ext uri="{FF2B5EF4-FFF2-40B4-BE49-F238E27FC236}">
              <a16:creationId xmlns:a16="http://schemas.microsoft.com/office/drawing/2014/main" id="{C24DC425-7B79-4D53-8225-EE78EDDAF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25" name="Picture 1" descr="https://mail.google.com/mail/images/cleardot.gif">
          <a:extLst>
            <a:ext uri="{FF2B5EF4-FFF2-40B4-BE49-F238E27FC236}">
              <a16:creationId xmlns:a16="http://schemas.microsoft.com/office/drawing/2014/main" id="{0815F415-1062-4361-8EA0-D21FFBA9E7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26" name="Picture 1" descr="https://mail.google.com/mail/images/cleardot.gif">
          <a:extLst>
            <a:ext uri="{FF2B5EF4-FFF2-40B4-BE49-F238E27FC236}">
              <a16:creationId xmlns:a16="http://schemas.microsoft.com/office/drawing/2014/main" id="{1AC2D50A-87B1-439F-9E71-A4F58B3D6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27" name="Picture 1" descr="https://mail.google.com/mail/images/cleardot.gif">
          <a:extLst>
            <a:ext uri="{FF2B5EF4-FFF2-40B4-BE49-F238E27FC236}">
              <a16:creationId xmlns:a16="http://schemas.microsoft.com/office/drawing/2014/main" id="{E961CDFF-6435-4F8D-A97E-CF42F2EF7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28" name="Picture 1" descr="https://mail.google.com/mail/images/cleardot.gif">
          <a:extLst>
            <a:ext uri="{FF2B5EF4-FFF2-40B4-BE49-F238E27FC236}">
              <a16:creationId xmlns:a16="http://schemas.microsoft.com/office/drawing/2014/main" id="{22A5740E-041A-426E-8977-1AE6607F7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29" name="Picture 1" descr="https://mail.google.com/mail/images/cleardot.gif">
          <a:extLst>
            <a:ext uri="{FF2B5EF4-FFF2-40B4-BE49-F238E27FC236}">
              <a16:creationId xmlns:a16="http://schemas.microsoft.com/office/drawing/2014/main" id="{5FA7ED25-C21B-4065-81D8-84CA8F098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30" name="Picture 1" descr="https://mail.google.com/mail/images/cleardot.gif">
          <a:extLst>
            <a:ext uri="{FF2B5EF4-FFF2-40B4-BE49-F238E27FC236}">
              <a16:creationId xmlns:a16="http://schemas.microsoft.com/office/drawing/2014/main" id="{FDB07BF2-710C-4C5F-AA08-C7C512355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31" name="Picture 1" descr="https://mail.google.com/mail/images/cleardot.gif">
          <a:extLst>
            <a:ext uri="{FF2B5EF4-FFF2-40B4-BE49-F238E27FC236}">
              <a16:creationId xmlns:a16="http://schemas.microsoft.com/office/drawing/2014/main" id="{4687B04F-1BAF-429D-85ED-75989CEFAF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32" name="Picture 1" descr="https://mail.google.com/mail/images/cleardot.gif">
          <a:extLst>
            <a:ext uri="{FF2B5EF4-FFF2-40B4-BE49-F238E27FC236}">
              <a16:creationId xmlns:a16="http://schemas.microsoft.com/office/drawing/2014/main" id="{31506C6D-C518-4A44-99C5-89BD53A5E9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33" name="Picture 1" descr="https://mail.google.com/mail/images/cleardot.gif">
          <a:extLst>
            <a:ext uri="{FF2B5EF4-FFF2-40B4-BE49-F238E27FC236}">
              <a16:creationId xmlns:a16="http://schemas.microsoft.com/office/drawing/2014/main" id="{10837F83-4BD0-4AE8-B424-1AF26BB61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34" name="Picture 1" descr="https://mail.google.com/mail/images/cleardot.gif">
          <a:extLst>
            <a:ext uri="{FF2B5EF4-FFF2-40B4-BE49-F238E27FC236}">
              <a16:creationId xmlns:a16="http://schemas.microsoft.com/office/drawing/2014/main" id="{5EE3C07A-B6FF-4AB5-A894-2E6C33A40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35" name="Picture 1" descr="https://mail.google.com/mail/images/cleardot.gif">
          <a:extLst>
            <a:ext uri="{FF2B5EF4-FFF2-40B4-BE49-F238E27FC236}">
              <a16:creationId xmlns:a16="http://schemas.microsoft.com/office/drawing/2014/main" id="{F8866EA8-3EB8-4AA1-B64C-9C657435C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36" name="Picture 1" descr="https://mail.google.com/mail/images/cleardot.gif">
          <a:extLst>
            <a:ext uri="{FF2B5EF4-FFF2-40B4-BE49-F238E27FC236}">
              <a16:creationId xmlns:a16="http://schemas.microsoft.com/office/drawing/2014/main" id="{9F3A26CE-C835-48B3-9000-5CD0811B7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37" name="Picture 1" descr="https://mail.google.com/mail/images/cleardot.gif">
          <a:extLst>
            <a:ext uri="{FF2B5EF4-FFF2-40B4-BE49-F238E27FC236}">
              <a16:creationId xmlns:a16="http://schemas.microsoft.com/office/drawing/2014/main" id="{BD03D8B7-0AD1-46C1-B910-2402C930E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38" name="Picture 1" descr="https://mail.google.com/mail/images/cleardot.gif">
          <a:extLst>
            <a:ext uri="{FF2B5EF4-FFF2-40B4-BE49-F238E27FC236}">
              <a16:creationId xmlns:a16="http://schemas.microsoft.com/office/drawing/2014/main" id="{C2601DD9-721A-49A5-9FB8-B61EDF406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39" name="Picture 1" descr="https://mail.google.com/mail/images/cleardot.gif">
          <a:extLst>
            <a:ext uri="{FF2B5EF4-FFF2-40B4-BE49-F238E27FC236}">
              <a16:creationId xmlns:a16="http://schemas.microsoft.com/office/drawing/2014/main" id="{DC1E260E-85BD-4C84-9144-C1C2639D4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40" name="Picture 1" descr="https://mail.google.com/mail/images/cleardot.gif">
          <a:extLst>
            <a:ext uri="{FF2B5EF4-FFF2-40B4-BE49-F238E27FC236}">
              <a16:creationId xmlns:a16="http://schemas.microsoft.com/office/drawing/2014/main" id="{2FBE38B1-65A3-40CD-B722-217C019577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41" name="Picture 1" descr="https://mail.google.com/mail/images/cleardot.gif">
          <a:extLst>
            <a:ext uri="{FF2B5EF4-FFF2-40B4-BE49-F238E27FC236}">
              <a16:creationId xmlns:a16="http://schemas.microsoft.com/office/drawing/2014/main" id="{DCE579D6-6F5A-44B3-954D-128378F24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42" name="Picture 1" descr="https://mail.google.com/mail/images/cleardot.gif">
          <a:extLst>
            <a:ext uri="{FF2B5EF4-FFF2-40B4-BE49-F238E27FC236}">
              <a16:creationId xmlns:a16="http://schemas.microsoft.com/office/drawing/2014/main" id="{D4D78BAA-9D92-4533-B518-288293493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43" name="Picture 1" descr="https://mail.google.com/mail/images/cleardot.gif">
          <a:extLst>
            <a:ext uri="{FF2B5EF4-FFF2-40B4-BE49-F238E27FC236}">
              <a16:creationId xmlns:a16="http://schemas.microsoft.com/office/drawing/2014/main" id="{D276DC92-B0B6-401B-8929-5924F977B2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44" name="Picture 1" descr="https://mail.google.com/mail/images/cleardot.gif">
          <a:extLst>
            <a:ext uri="{FF2B5EF4-FFF2-40B4-BE49-F238E27FC236}">
              <a16:creationId xmlns:a16="http://schemas.microsoft.com/office/drawing/2014/main" id="{11BBE9F1-1113-428E-8AA0-2635B742A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45" name="Picture 1" descr="https://mail.google.com/mail/images/cleardot.gif">
          <a:extLst>
            <a:ext uri="{FF2B5EF4-FFF2-40B4-BE49-F238E27FC236}">
              <a16:creationId xmlns:a16="http://schemas.microsoft.com/office/drawing/2014/main" id="{023BDBBA-40E1-4486-9F05-F382DD886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46" name="Picture 1" descr="https://mail.google.com/mail/images/cleardot.gif">
          <a:extLst>
            <a:ext uri="{FF2B5EF4-FFF2-40B4-BE49-F238E27FC236}">
              <a16:creationId xmlns:a16="http://schemas.microsoft.com/office/drawing/2014/main" id="{108AF261-DE35-4792-BDAC-79C47F42E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47" name="Picture 1" descr="https://mail.google.com/mail/images/cleardot.gif">
          <a:extLst>
            <a:ext uri="{FF2B5EF4-FFF2-40B4-BE49-F238E27FC236}">
              <a16:creationId xmlns:a16="http://schemas.microsoft.com/office/drawing/2014/main" id="{C4EB406A-BC80-43D8-9B59-1EED1164C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48" name="Picture 1" descr="https://mail.google.com/mail/images/cleardot.gif">
          <a:extLst>
            <a:ext uri="{FF2B5EF4-FFF2-40B4-BE49-F238E27FC236}">
              <a16:creationId xmlns:a16="http://schemas.microsoft.com/office/drawing/2014/main" id="{AE626563-180E-411B-B3A2-D1EF8DD1F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49" name="Picture 1" descr="https://mail.google.com/mail/images/cleardot.gif">
          <a:extLst>
            <a:ext uri="{FF2B5EF4-FFF2-40B4-BE49-F238E27FC236}">
              <a16:creationId xmlns:a16="http://schemas.microsoft.com/office/drawing/2014/main" id="{B252C83C-0945-47D8-BF19-5632EF290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50" name="Picture 1" descr="https://mail.google.com/mail/images/cleardot.gif">
          <a:extLst>
            <a:ext uri="{FF2B5EF4-FFF2-40B4-BE49-F238E27FC236}">
              <a16:creationId xmlns:a16="http://schemas.microsoft.com/office/drawing/2014/main" id="{140AD9AA-A11A-4608-98D1-67D0F227A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51" name="Picture 1" descr="https://mail.google.com/mail/images/cleardot.gif">
          <a:extLst>
            <a:ext uri="{FF2B5EF4-FFF2-40B4-BE49-F238E27FC236}">
              <a16:creationId xmlns:a16="http://schemas.microsoft.com/office/drawing/2014/main" id="{2437AB1E-EFB5-46DE-90ED-C223E864A4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52" name="Picture 1" descr="https://mail.google.com/mail/images/cleardot.gif">
          <a:extLst>
            <a:ext uri="{FF2B5EF4-FFF2-40B4-BE49-F238E27FC236}">
              <a16:creationId xmlns:a16="http://schemas.microsoft.com/office/drawing/2014/main" id="{FC405777-55DC-4A65-ACDD-5BF9341D2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53" name="Picture 1" descr="https://mail.google.com/mail/images/cleardot.gif">
          <a:extLst>
            <a:ext uri="{FF2B5EF4-FFF2-40B4-BE49-F238E27FC236}">
              <a16:creationId xmlns:a16="http://schemas.microsoft.com/office/drawing/2014/main" id="{00E415C5-094C-4E5B-9966-59E97810E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54" name="Picture 1" descr="https://mail.google.com/mail/images/cleardot.gif">
          <a:extLst>
            <a:ext uri="{FF2B5EF4-FFF2-40B4-BE49-F238E27FC236}">
              <a16:creationId xmlns:a16="http://schemas.microsoft.com/office/drawing/2014/main" id="{9DE00B59-EDE9-4661-A49A-2550C24A6A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55" name="Picture 1" descr="https://mail.google.com/mail/images/cleardot.gif">
          <a:extLst>
            <a:ext uri="{FF2B5EF4-FFF2-40B4-BE49-F238E27FC236}">
              <a16:creationId xmlns:a16="http://schemas.microsoft.com/office/drawing/2014/main" id="{C156462D-1E8E-408F-B115-C392A049F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56" name="Picture 1" descr="https://mail.google.com/mail/images/cleardot.gif">
          <a:extLst>
            <a:ext uri="{FF2B5EF4-FFF2-40B4-BE49-F238E27FC236}">
              <a16:creationId xmlns:a16="http://schemas.microsoft.com/office/drawing/2014/main" id="{3E433102-00AD-4949-863D-87889A350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57" name="Picture 1" descr="https://mail.google.com/mail/images/cleardot.gif">
          <a:extLst>
            <a:ext uri="{FF2B5EF4-FFF2-40B4-BE49-F238E27FC236}">
              <a16:creationId xmlns:a16="http://schemas.microsoft.com/office/drawing/2014/main" id="{D008FD41-F563-4E10-A27D-E2F2CDC74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58" name="Picture 1" descr="https://mail.google.com/mail/images/cleardot.gif">
          <a:extLst>
            <a:ext uri="{FF2B5EF4-FFF2-40B4-BE49-F238E27FC236}">
              <a16:creationId xmlns:a16="http://schemas.microsoft.com/office/drawing/2014/main" id="{1898C22E-FED4-4E96-A16A-6BE2E569C0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59" name="Picture 1" descr="https://mail.google.com/mail/images/cleardot.gif">
          <a:extLst>
            <a:ext uri="{FF2B5EF4-FFF2-40B4-BE49-F238E27FC236}">
              <a16:creationId xmlns:a16="http://schemas.microsoft.com/office/drawing/2014/main" id="{9003E2F4-EFFA-42A3-B4F9-35E7C63CD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60" name="Picture 1" descr="https://mail.google.com/mail/images/cleardot.gif">
          <a:extLst>
            <a:ext uri="{FF2B5EF4-FFF2-40B4-BE49-F238E27FC236}">
              <a16:creationId xmlns:a16="http://schemas.microsoft.com/office/drawing/2014/main" id="{05808BAD-5B9D-482D-92C1-603EDF124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61" name="Picture 1" descr="https://mail.google.com/mail/images/cleardot.gif">
          <a:extLst>
            <a:ext uri="{FF2B5EF4-FFF2-40B4-BE49-F238E27FC236}">
              <a16:creationId xmlns:a16="http://schemas.microsoft.com/office/drawing/2014/main" id="{5788B7CB-14E4-4F31-AC67-3B9750BDE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62" name="Picture 1" descr="https://mail.google.com/mail/images/cleardot.gif">
          <a:extLst>
            <a:ext uri="{FF2B5EF4-FFF2-40B4-BE49-F238E27FC236}">
              <a16:creationId xmlns:a16="http://schemas.microsoft.com/office/drawing/2014/main" id="{44B387D2-8B47-4F52-A29D-F9A43F5A0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63" name="Picture 1" descr="https://mail.google.com/mail/images/cleardot.gif">
          <a:extLst>
            <a:ext uri="{FF2B5EF4-FFF2-40B4-BE49-F238E27FC236}">
              <a16:creationId xmlns:a16="http://schemas.microsoft.com/office/drawing/2014/main" id="{0A8CAEFB-E961-410C-B102-2A0E09E5A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64" name="Picture 1" descr="https://mail.google.com/mail/images/cleardot.gif">
          <a:extLst>
            <a:ext uri="{FF2B5EF4-FFF2-40B4-BE49-F238E27FC236}">
              <a16:creationId xmlns:a16="http://schemas.microsoft.com/office/drawing/2014/main" id="{61B57192-0AD1-4DC4-A442-640E53790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65" name="Picture 1" descr="https://mail.google.com/mail/images/cleardot.gif">
          <a:extLst>
            <a:ext uri="{FF2B5EF4-FFF2-40B4-BE49-F238E27FC236}">
              <a16:creationId xmlns:a16="http://schemas.microsoft.com/office/drawing/2014/main" id="{2BB65EF5-9217-45BA-9393-BDCBC1F518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66" name="Picture 1" descr="https://mail.google.com/mail/images/cleardot.gif">
          <a:extLst>
            <a:ext uri="{FF2B5EF4-FFF2-40B4-BE49-F238E27FC236}">
              <a16:creationId xmlns:a16="http://schemas.microsoft.com/office/drawing/2014/main" id="{E1A7CED6-AD33-45D3-8BDB-D4629D49A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67" name="Picture 1" descr="https://mail.google.com/mail/images/cleardot.gif">
          <a:extLst>
            <a:ext uri="{FF2B5EF4-FFF2-40B4-BE49-F238E27FC236}">
              <a16:creationId xmlns:a16="http://schemas.microsoft.com/office/drawing/2014/main" id="{875A4BB4-1CE9-41C8-B0E5-95ACC2E38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68" name="Picture 1" descr="https://mail.google.com/mail/images/cleardot.gif">
          <a:extLst>
            <a:ext uri="{FF2B5EF4-FFF2-40B4-BE49-F238E27FC236}">
              <a16:creationId xmlns:a16="http://schemas.microsoft.com/office/drawing/2014/main" id="{D11EFC61-CE53-4476-A89E-5024D89A51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69" name="Picture 1" descr="https://mail.google.com/mail/images/cleardot.gif">
          <a:extLst>
            <a:ext uri="{FF2B5EF4-FFF2-40B4-BE49-F238E27FC236}">
              <a16:creationId xmlns:a16="http://schemas.microsoft.com/office/drawing/2014/main" id="{B44DEF7B-1B8D-4E03-BAAB-A25AFAE92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0</xdr:colOff>
      <xdr:row>2</xdr:row>
      <xdr:rowOff>0</xdr:rowOff>
    </xdr:to>
    <xdr:pic>
      <xdr:nvPicPr>
        <xdr:cNvPr id="2370" name="Picture 1" descr="https://mail.google.com/mail/images/cleardot.gif">
          <a:extLst>
            <a:ext uri="{FF2B5EF4-FFF2-40B4-BE49-F238E27FC236}">
              <a16:creationId xmlns:a16="http://schemas.microsoft.com/office/drawing/2014/main" id="{265BB5E3-5BEC-4CB5-9CBB-97B19DBCF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6668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3175</xdr:colOff>
      <xdr:row>2</xdr:row>
      <xdr:rowOff>0</xdr:rowOff>
    </xdr:from>
    <xdr:ext cx="0" cy="331304"/>
    <xdr:pic>
      <xdr:nvPicPr>
        <xdr:cNvPr id="2371" name="Picture 908" descr="https://mail.google.com/mail/images/cleardot.gif">
          <a:extLst>
            <a:ext uri="{FF2B5EF4-FFF2-40B4-BE49-F238E27FC236}">
              <a16:creationId xmlns:a16="http://schemas.microsoft.com/office/drawing/2014/main" id="{E5C6E1D8-BFEC-48AC-95B7-BF7112D510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7675" y="1666875"/>
          <a:ext cx="0" cy="331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876300</xdr:colOff>
      <xdr:row>257</xdr:row>
      <xdr:rowOff>0</xdr:rowOff>
    </xdr:from>
    <xdr:to>
      <xdr:col>5</xdr:col>
      <xdr:colOff>9525</xdr:colOff>
      <xdr:row>258</xdr:row>
      <xdr:rowOff>0</xdr:rowOff>
    </xdr:to>
    <xdr:pic>
      <xdr:nvPicPr>
        <xdr:cNvPr id="2372" name="Picture 1" descr="https://mail.google.com/mail/images/cleardot.gif">
          <a:extLst>
            <a:ext uri="{FF2B5EF4-FFF2-40B4-BE49-F238E27FC236}">
              <a16:creationId xmlns:a16="http://schemas.microsoft.com/office/drawing/2014/main" id="{AC5A16C2-35FE-4958-A292-D1E93BC1ED4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51234975"/>
          <a:ext cx="381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258</xdr:row>
      <xdr:rowOff>0</xdr:rowOff>
    </xdr:from>
    <xdr:to>
      <xdr:col>4</xdr:col>
      <xdr:colOff>15875</xdr:colOff>
      <xdr:row>263</xdr:row>
      <xdr:rowOff>76200</xdr:rowOff>
    </xdr:to>
    <xdr:pic>
      <xdr:nvPicPr>
        <xdr:cNvPr id="2373" name="Picture 905" descr="https://mail.google.com/mail/images/cleardot.gif">
          <a:extLst>
            <a:ext uri="{FF2B5EF4-FFF2-40B4-BE49-F238E27FC236}">
              <a16:creationId xmlns:a16="http://schemas.microsoft.com/office/drawing/2014/main" id="{E7FAB660-60AF-42C9-B723-5C005BFCD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51396900"/>
          <a:ext cx="63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258</xdr:row>
      <xdr:rowOff>0</xdr:rowOff>
    </xdr:from>
    <xdr:to>
      <xdr:col>4</xdr:col>
      <xdr:colOff>15875</xdr:colOff>
      <xdr:row>263</xdr:row>
      <xdr:rowOff>76200</xdr:rowOff>
    </xdr:to>
    <xdr:pic>
      <xdr:nvPicPr>
        <xdr:cNvPr id="2374" name="Picture 906" descr="https://mail.google.com/mail/images/cleardot.gif">
          <a:extLst>
            <a:ext uri="{FF2B5EF4-FFF2-40B4-BE49-F238E27FC236}">
              <a16:creationId xmlns:a16="http://schemas.microsoft.com/office/drawing/2014/main" id="{389D3452-05F2-46E4-B170-1C4F5328F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51396900"/>
          <a:ext cx="63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258</xdr:row>
      <xdr:rowOff>0</xdr:rowOff>
    </xdr:from>
    <xdr:to>
      <xdr:col>4</xdr:col>
      <xdr:colOff>15875</xdr:colOff>
      <xdr:row>263</xdr:row>
      <xdr:rowOff>76200</xdr:rowOff>
    </xdr:to>
    <xdr:pic>
      <xdr:nvPicPr>
        <xdr:cNvPr id="2375" name="Picture 909" descr="https://mail.google.com/mail/images/cleardot.gif">
          <a:extLst>
            <a:ext uri="{FF2B5EF4-FFF2-40B4-BE49-F238E27FC236}">
              <a16:creationId xmlns:a16="http://schemas.microsoft.com/office/drawing/2014/main" id="{4625948A-A06C-44B5-A1C9-14EDEFE148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51396900"/>
          <a:ext cx="63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258</xdr:row>
      <xdr:rowOff>0</xdr:rowOff>
    </xdr:from>
    <xdr:to>
      <xdr:col>4</xdr:col>
      <xdr:colOff>15875</xdr:colOff>
      <xdr:row>263</xdr:row>
      <xdr:rowOff>76200</xdr:rowOff>
    </xdr:to>
    <xdr:pic>
      <xdr:nvPicPr>
        <xdr:cNvPr id="2376" name="Picture 908" descr="https://mail.google.com/mail/images/cleardot.gif">
          <a:extLst>
            <a:ext uri="{FF2B5EF4-FFF2-40B4-BE49-F238E27FC236}">
              <a16:creationId xmlns:a16="http://schemas.microsoft.com/office/drawing/2014/main" id="{5E1A8B17-B5BF-4BFE-BD98-C2DFCA32B9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51396900"/>
          <a:ext cx="63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9525</xdr:colOff>
      <xdr:row>259</xdr:row>
      <xdr:rowOff>0</xdr:rowOff>
    </xdr:from>
    <xdr:ext cx="0" cy="331304"/>
    <xdr:pic>
      <xdr:nvPicPr>
        <xdr:cNvPr id="2377" name="Picture 905" descr="https://mail.google.com/mail/images/cleardot.gif">
          <a:extLst>
            <a:ext uri="{FF2B5EF4-FFF2-40B4-BE49-F238E27FC236}">
              <a16:creationId xmlns:a16="http://schemas.microsoft.com/office/drawing/2014/main" id="{3E9A36B2-5B17-4EE0-8E59-F2F87F3AF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51558825"/>
          <a:ext cx="0" cy="331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9525</xdr:colOff>
      <xdr:row>259</xdr:row>
      <xdr:rowOff>0</xdr:rowOff>
    </xdr:from>
    <xdr:ext cx="0" cy="331304"/>
    <xdr:pic>
      <xdr:nvPicPr>
        <xdr:cNvPr id="2378" name="Picture 906" descr="https://mail.google.com/mail/images/cleardot.gif">
          <a:extLst>
            <a:ext uri="{FF2B5EF4-FFF2-40B4-BE49-F238E27FC236}">
              <a16:creationId xmlns:a16="http://schemas.microsoft.com/office/drawing/2014/main" id="{56EEC6CE-0E11-4D45-8692-A91DF8A4C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51558825"/>
          <a:ext cx="0" cy="331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9525</xdr:colOff>
      <xdr:row>259</xdr:row>
      <xdr:rowOff>0</xdr:rowOff>
    </xdr:from>
    <xdr:ext cx="0" cy="331304"/>
    <xdr:pic>
      <xdr:nvPicPr>
        <xdr:cNvPr id="2379" name="Picture 909" descr="https://mail.google.com/mail/images/cleardot.gif">
          <a:extLst>
            <a:ext uri="{FF2B5EF4-FFF2-40B4-BE49-F238E27FC236}">
              <a16:creationId xmlns:a16="http://schemas.microsoft.com/office/drawing/2014/main" id="{B3F4E7E4-AB04-4B17-B4D8-D0A3A73C87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51558825"/>
          <a:ext cx="0" cy="331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876300</xdr:colOff>
      <xdr:row>695</xdr:row>
      <xdr:rowOff>0</xdr:rowOff>
    </xdr:from>
    <xdr:to>
      <xdr:col>5</xdr:col>
      <xdr:colOff>34926</xdr:colOff>
      <xdr:row>698</xdr:row>
      <xdr:rowOff>9525</xdr:rowOff>
    </xdr:to>
    <xdr:pic>
      <xdr:nvPicPr>
        <xdr:cNvPr id="2380" name="Picture 1" descr="https://mail.google.com/mail/images/cleardot.gif">
          <a:extLst>
            <a:ext uri="{FF2B5EF4-FFF2-40B4-BE49-F238E27FC236}">
              <a16:creationId xmlns:a16="http://schemas.microsoft.com/office/drawing/2014/main" id="{CDF5E4B7-3610-43C7-B311-56F8F681485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140655675"/>
          <a:ext cx="63501"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695</xdr:row>
      <xdr:rowOff>0</xdr:rowOff>
    </xdr:from>
    <xdr:to>
      <xdr:col>4</xdr:col>
      <xdr:colOff>15875</xdr:colOff>
      <xdr:row>699</xdr:row>
      <xdr:rowOff>3165</xdr:rowOff>
    </xdr:to>
    <xdr:pic>
      <xdr:nvPicPr>
        <xdr:cNvPr id="2381" name="Picture 905" descr="https://mail.google.com/mail/images/cleardot.gif">
          <a:extLst>
            <a:ext uri="{FF2B5EF4-FFF2-40B4-BE49-F238E27FC236}">
              <a16:creationId xmlns:a16="http://schemas.microsoft.com/office/drawing/2014/main" id="{20F63735-5AD8-44B2-8272-FC9E737FC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40655675"/>
          <a:ext cx="6350" cy="36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695</xdr:row>
      <xdr:rowOff>0</xdr:rowOff>
    </xdr:from>
    <xdr:to>
      <xdr:col>4</xdr:col>
      <xdr:colOff>15875</xdr:colOff>
      <xdr:row>699</xdr:row>
      <xdr:rowOff>3165</xdr:rowOff>
    </xdr:to>
    <xdr:pic>
      <xdr:nvPicPr>
        <xdr:cNvPr id="2382" name="Picture 906" descr="https://mail.google.com/mail/images/cleardot.gif">
          <a:extLst>
            <a:ext uri="{FF2B5EF4-FFF2-40B4-BE49-F238E27FC236}">
              <a16:creationId xmlns:a16="http://schemas.microsoft.com/office/drawing/2014/main" id="{4016763F-845B-40D1-9B2A-7DCAD145B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40655675"/>
          <a:ext cx="6350" cy="36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695</xdr:row>
      <xdr:rowOff>0</xdr:rowOff>
    </xdr:from>
    <xdr:to>
      <xdr:col>4</xdr:col>
      <xdr:colOff>15875</xdr:colOff>
      <xdr:row>699</xdr:row>
      <xdr:rowOff>3165</xdr:rowOff>
    </xdr:to>
    <xdr:pic>
      <xdr:nvPicPr>
        <xdr:cNvPr id="2383" name="Picture 909" descr="https://mail.google.com/mail/images/cleardot.gif">
          <a:extLst>
            <a:ext uri="{FF2B5EF4-FFF2-40B4-BE49-F238E27FC236}">
              <a16:creationId xmlns:a16="http://schemas.microsoft.com/office/drawing/2014/main" id="{99320D13-9549-4BD2-9CD2-25B3A31839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40655675"/>
          <a:ext cx="6350" cy="36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695</xdr:row>
      <xdr:rowOff>0</xdr:rowOff>
    </xdr:from>
    <xdr:to>
      <xdr:col>4</xdr:col>
      <xdr:colOff>15875</xdr:colOff>
      <xdr:row>699</xdr:row>
      <xdr:rowOff>3165</xdr:rowOff>
    </xdr:to>
    <xdr:pic>
      <xdr:nvPicPr>
        <xdr:cNvPr id="2384" name="Picture 908" descr="https://mail.google.com/mail/images/cleardot.gif">
          <a:extLst>
            <a:ext uri="{FF2B5EF4-FFF2-40B4-BE49-F238E27FC236}">
              <a16:creationId xmlns:a16="http://schemas.microsoft.com/office/drawing/2014/main" id="{F51AF471-CE23-4832-B3D3-1EDACCAE57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4025" y="140655675"/>
          <a:ext cx="6350" cy="36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lata.sumapaz@gobiernobogota,gov.co"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8" Type="http://schemas.openxmlformats.org/officeDocument/2006/relationships/hyperlink" Target="mailto:alcalde.sumapaz@gobiernobogota.gov.co" TargetMode="External"/><Relationship Id="rId3" Type="http://schemas.openxmlformats.org/officeDocument/2006/relationships/hyperlink" Target="mailto:luis.villa@gobiernobogota.gov.co" TargetMode="External"/><Relationship Id="rId7" Type="http://schemas.openxmlformats.org/officeDocument/2006/relationships/hyperlink" Target="mailto:bernardo.escobar@gobiernobogota.gov.co" TargetMode="External"/><Relationship Id="rId2" Type="http://schemas.openxmlformats.org/officeDocument/2006/relationships/hyperlink" Target="mailto:jose.murcia@gobiernobogota.gov.co" TargetMode="External"/><Relationship Id="rId1" Type="http://schemas.openxmlformats.org/officeDocument/2006/relationships/hyperlink" Target="mailto:patricia.paez@gobiernobogota.gov.co" TargetMode="External"/><Relationship Id="rId6" Type="http://schemas.openxmlformats.org/officeDocument/2006/relationships/hyperlink" Target="mailto:miguel.pabon@gobiernobogota.gov.co" TargetMode="External"/><Relationship Id="rId5" Type="http://schemas.openxmlformats.org/officeDocument/2006/relationships/hyperlink" Target="mailto:Gustavo.canon@gobiernobogota.gov.co" TargetMode="External"/><Relationship Id="rId4" Type="http://schemas.openxmlformats.org/officeDocument/2006/relationships/hyperlink" Target="mailto:victor.rincon@gobiernobogota.gov.co" TargetMode="External"/><Relationship Id="rId9"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gaia.gobiernobogota.gov.co/sites/default/files/sig/caracterizaciones/gdi-gpd-c.pdf"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175D4-3DD6-486E-A66C-1835A7D6CDA3}">
  <sheetPr>
    <tabColor theme="4" tint="0.79998168889431442"/>
  </sheetPr>
  <dimension ref="A1:N123"/>
  <sheetViews>
    <sheetView topLeftCell="A88" zoomScale="85" zoomScaleNormal="85" workbookViewId="0">
      <selection activeCell="A87" sqref="A1:XFD1048576"/>
    </sheetView>
  </sheetViews>
  <sheetFormatPr defaultColWidth="11.42578125" defaultRowHeight="15.75"/>
  <cols>
    <col min="1" max="1" width="11.42578125" style="6"/>
    <col min="2" max="2" width="41.5703125" style="64" customWidth="1"/>
    <col min="3" max="3" width="41.5703125" style="6" customWidth="1"/>
    <col min="4" max="4" width="41.5703125" style="65" customWidth="1"/>
    <col min="5" max="6" width="11.42578125" style="6"/>
    <col min="10" max="10" width="47.5703125" style="6" customWidth="1"/>
    <col min="15" max="16384" width="11.42578125" style="6"/>
  </cols>
  <sheetData>
    <row r="1" spans="1:14" ht="45.75" customHeight="1" thickBot="1">
      <c r="A1" s="66" t="s">
        <v>0</v>
      </c>
      <c r="B1" s="67" t="s">
        <v>1</v>
      </c>
      <c r="C1" s="68" t="s">
        <v>2</v>
      </c>
      <c r="D1" s="67" t="s">
        <v>3</v>
      </c>
      <c r="G1" s="6"/>
      <c r="H1" s="6"/>
      <c r="I1" s="6"/>
      <c r="K1" s="6"/>
      <c r="L1" s="6"/>
      <c r="M1" s="6"/>
      <c r="N1" s="6"/>
    </row>
    <row r="2" spans="1:14" ht="127.5" thickTop="1" thickBot="1">
      <c r="A2" s="11">
        <v>1</v>
      </c>
      <c r="B2" s="13" t="s">
        <v>4</v>
      </c>
      <c r="C2" s="13" t="s">
        <v>5</v>
      </c>
      <c r="D2" s="14" t="s">
        <v>6</v>
      </c>
      <c r="G2" s="6"/>
      <c r="H2" s="6"/>
      <c r="I2" s="6"/>
      <c r="K2" s="6"/>
      <c r="L2" s="6"/>
      <c r="M2" s="6"/>
      <c r="N2" s="6"/>
    </row>
    <row r="3" spans="1:14" ht="63">
      <c r="A3" s="526">
        <v>2</v>
      </c>
      <c r="B3" s="529" t="s">
        <v>7</v>
      </c>
      <c r="C3" s="22" t="s">
        <v>8</v>
      </c>
      <c r="D3" s="532"/>
      <c r="G3" s="6"/>
      <c r="H3" s="6"/>
      <c r="I3" s="6"/>
      <c r="K3" s="6"/>
      <c r="L3" s="6"/>
      <c r="M3" s="6"/>
      <c r="N3" s="6"/>
    </row>
    <row r="4" spans="1:14">
      <c r="A4" s="527"/>
      <c r="B4" s="530"/>
      <c r="C4" s="22" t="s">
        <v>9</v>
      </c>
      <c r="D4" s="533"/>
      <c r="G4" s="6"/>
      <c r="H4" s="6"/>
      <c r="I4" s="6"/>
      <c r="K4" s="6"/>
      <c r="L4" s="6"/>
      <c r="M4" s="6"/>
      <c r="N4" s="6"/>
    </row>
    <row r="5" spans="1:14">
      <c r="A5" s="527"/>
      <c r="B5" s="530"/>
      <c r="C5" s="22" t="s">
        <v>10</v>
      </c>
      <c r="D5" s="533"/>
      <c r="G5" s="6"/>
      <c r="H5" s="6"/>
      <c r="I5" s="6"/>
      <c r="K5" s="6"/>
      <c r="L5" s="6"/>
      <c r="M5" s="6"/>
      <c r="N5" s="6"/>
    </row>
    <row r="6" spans="1:14" ht="31.5">
      <c r="A6" s="527"/>
      <c r="B6" s="530"/>
      <c r="C6" s="22" t="s">
        <v>11</v>
      </c>
      <c r="D6" s="533"/>
      <c r="G6" s="6"/>
      <c r="H6" s="6"/>
      <c r="I6" s="6"/>
      <c r="K6" s="6"/>
      <c r="L6" s="6"/>
      <c r="M6" s="6"/>
      <c r="N6" s="6"/>
    </row>
    <row r="7" spans="1:14">
      <c r="A7" s="527"/>
      <c r="B7" s="530"/>
      <c r="C7" s="22" t="s">
        <v>12</v>
      </c>
      <c r="D7" s="533"/>
      <c r="G7" s="6"/>
      <c r="H7" s="6"/>
      <c r="I7" s="6"/>
      <c r="K7" s="6"/>
      <c r="L7" s="6"/>
      <c r="M7" s="6"/>
      <c r="N7" s="6"/>
    </row>
    <row r="8" spans="1:14" ht="48" thickBot="1">
      <c r="A8" s="528"/>
      <c r="B8" s="531"/>
      <c r="C8" s="27" t="s">
        <v>13</v>
      </c>
      <c r="D8" s="534"/>
      <c r="G8" s="6"/>
      <c r="H8" s="6"/>
      <c r="I8" s="6"/>
      <c r="K8" s="6"/>
      <c r="L8" s="6"/>
      <c r="M8" s="6"/>
      <c r="N8" s="6"/>
    </row>
    <row r="9" spans="1:14" ht="110.25">
      <c r="A9" s="526">
        <v>3</v>
      </c>
      <c r="B9" s="529" t="s">
        <v>14</v>
      </c>
      <c r="C9" s="31" t="s">
        <v>15</v>
      </c>
      <c r="D9" s="532"/>
      <c r="G9" s="6"/>
      <c r="H9" s="6"/>
      <c r="I9" s="6"/>
      <c r="K9" s="6"/>
      <c r="L9" s="6"/>
      <c r="M9" s="6"/>
      <c r="N9" s="6"/>
    </row>
    <row r="10" spans="1:14">
      <c r="A10" s="527"/>
      <c r="B10" s="530"/>
      <c r="C10" s="31" t="s">
        <v>16</v>
      </c>
      <c r="D10" s="533"/>
      <c r="G10" s="6"/>
      <c r="H10" s="6"/>
      <c r="I10" s="6"/>
      <c r="K10" s="6"/>
      <c r="L10" s="6"/>
      <c r="M10" s="6"/>
      <c r="N10" s="6"/>
    </row>
    <row r="11" spans="1:14">
      <c r="A11" s="527"/>
      <c r="B11" s="530"/>
      <c r="C11" s="31" t="s">
        <v>17</v>
      </c>
      <c r="D11" s="533"/>
      <c r="G11" s="6"/>
      <c r="H11" s="6"/>
      <c r="I11" s="6"/>
      <c r="K11" s="6"/>
      <c r="L11" s="6"/>
      <c r="M11" s="6"/>
      <c r="N11" s="6"/>
    </row>
    <row r="12" spans="1:14" ht="31.5">
      <c r="A12" s="527"/>
      <c r="B12" s="530"/>
      <c r="C12" s="31" t="s">
        <v>18</v>
      </c>
      <c r="D12" s="533"/>
      <c r="G12" s="6"/>
      <c r="H12" s="6"/>
      <c r="I12" s="6"/>
      <c r="K12" s="6"/>
      <c r="L12" s="6"/>
      <c r="M12" s="6"/>
      <c r="N12" s="6"/>
    </row>
    <row r="13" spans="1:14" ht="48" thickBot="1">
      <c r="A13" s="528"/>
      <c r="B13" s="531"/>
      <c r="C13" s="13" t="s">
        <v>19</v>
      </c>
      <c r="D13" s="534"/>
      <c r="G13" s="6"/>
      <c r="H13" s="6"/>
      <c r="I13" s="6"/>
      <c r="K13" s="6"/>
      <c r="L13" s="6"/>
      <c r="M13" s="6"/>
      <c r="N13" s="6"/>
    </row>
    <row r="14" spans="1:14" ht="95.25" thickBot="1">
      <c r="A14" s="11">
        <v>4</v>
      </c>
      <c r="B14" s="27" t="s">
        <v>20</v>
      </c>
      <c r="C14" s="13" t="s">
        <v>21</v>
      </c>
      <c r="D14" s="35" t="s">
        <v>22</v>
      </c>
      <c r="G14" s="6"/>
      <c r="H14" s="6"/>
      <c r="I14" s="6"/>
      <c r="K14" s="6"/>
      <c r="L14" s="6"/>
      <c r="M14" s="6"/>
      <c r="N14" s="6"/>
    </row>
    <row r="15" spans="1:14" ht="78.75">
      <c r="A15" s="526">
        <v>5</v>
      </c>
      <c r="B15" s="529" t="s">
        <v>23</v>
      </c>
      <c r="C15" s="60" t="s">
        <v>24</v>
      </c>
      <c r="D15" s="535" t="s">
        <v>6</v>
      </c>
      <c r="G15" s="6"/>
      <c r="H15" s="6"/>
      <c r="I15" s="6"/>
      <c r="K15" s="6"/>
      <c r="L15" s="6"/>
      <c r="M15" s="6"/>
      <c r="N15" s="6"/>
    </row>
    <row r="16" spans="1:14" ht="111" thickBot="1">
      <c r="A16" s="528"/>
      <c r="B16" s="531"/>
      <c r="C16" s="27" t="s">
        <v>25</v>
      </c>
      <c r="D16" s="536"/>
      <c r="G16" s="6"/>
      <c r="H16" s="6"/>
      <c r="I16" s="6"/>
      <c r="K16" s="6"/>
      <c r="L16" s="6"/>
      <c r="M16" s="6"/>
      <c r="N16" s="6"/>
    </row>
    <row r="17" spans="1:14" ht="174" thickBot="1">
      <c r="A17" s="11">
        <v>6</v>
      </c>
      <c r="B17" s="27" t="s">
        <v>26</v>
      </c>
      <c r="C17" s="27" t="s">
        <v>27</v>
      </c>
      <c r="D17" s="37" t="s">
        <v>28</v>
      </c>
      <c r="G17" s="6"/>
      <c r="H17" s="6"/>
      <c r="I17" s="6"/>
      <c r="K17" s="6"/>
      <c r="L17" s="6"/>
      <c r="M17" s="6"/>
      <c r="N17" s="6"/>
    </row>
    <row r="18" spans="1:14" ht="110.25">
      <c r="A18" s="526">
        <v>7</v>
      </c>
      <c r="B18" s="529" t="s">
        <v>29</v>
      </c>
      <c r="C18" s="31" t="s">
        <v>30</v>
      </c>
      <c r="D18" s="537" t="s">
        <v>31</v>
      </c>
      <c r="G18" s="6"/>
      <c r="H18" s="6"/>
      <c r="I18" s="6"/>
      <c r="K18" s="6"/>
      <c r="L18" s="6"/>
      <c r="M18" s="6"/>
      <c r="N18" s="6"/>
    </row>
    <row r="19" spans="1:14" ht="142.5" thickBot="1">
      <c r="A19" s="528"/>
      <c r="B19" s="531"/>
      <c r="C19" s="13" t="s">
        <v>32</v>
      </c>
      <c r="D19" s="538"/>
      <c r="G19" s="6"/>
      <c r="H19" s="6"/>
      <c r="I19" s="6"/>
      <c r="K19" s="6"/>
      <c r="L19" s="6"/>
      <c r="M19" s="6"/>
      <c r="N19" s="6"/>
    </row>
    <row r="20" spans="1:14" ht="174" thickBot="1">
      <c r="A20" s="11">
        <v>8</v>
      </c>
      <c r="B20" s="27" t="s">
        <v>33</v>
      </c>
      <c r="C20" s="27" t="s">
        <v>34</v>
      </c>
      <c r="D20" s="37" t="s">
        <v>35</v>
      </c>
      <c r="G20" s="6"/>
      <c r="H20" s="6"/>
      <c r="I20" s="6"/>
      <c r="K20" s="6"/>
      <c r="L20" s="6"/>
      <c r="M20" s="6"/>
      <c r="N20" s="6"/>
    </row>
    <row r="21" spans="1:14" ht="157.5">
      <c r="A21" s="526">
        <v>9</v>
      </c>
      <c r="B21" s="539" t="s">
        <v>36</v>
      </c>
      <c r="C21" s="31" t="s">
        <v>37</v>
      </c>
      <c r="D21" s="537" t="s">
        <v>38</v>
      </c>
      <c r="G21" s="6"/>
      <c r="H21" s="6"/>
      <c r="I21" s="6"/>
      <c r="K21" s="6"/>
      <c r="L21" s="6"/>
      <c r="M21" s="6"/>
      <c r="N21" s="6"/>
    </row>
    <row r="22" spans="1:14" ht="142.5" thickBot="1">
      <c r="A22" s="528"/>
      <c r="B22" s="540"/>
      <c r="C22" s="13" t="s">
        <v>39</v>
      </c>
      <c r="D22" s="538"/>
      <c r="G22" s="6"/>
      <c r="H22" s="6"/>
      <c r="I22" s="6"/>
      <c r="K22" s="6"/>
      <c r="L22" s="6"/>
      <c r="M22" s="6"/>
      <c r="N22" s="6"/>
    </row>
    <row r="23" spans="1:14" ht="284.25" thickBot="1">
      <c r="A23" s="11">
        <v>10</v>
      </c>
      <c r="B23" s="27" t="s">
        <v>40</v>
      </c>
      <c r="C23" s="13" t="s">
        <v>41</v>
      </c>
      <c r="D23" s="37" t="s">
        <v>38</v>
      </c>
      <c r="G23" s="6"/>
      <c r="H23" s="6"/>
      <c r="I23" s="6"/>
      <c r="K23" s="6"/>
      <c r="L23" s="6"/>
      <c r="M23" s="6"/>
      <c r="N23" s="6"/>
    </row>
    <row r="24" spans="1:14" ht="221.25" thickTop="1">
      <c r="A24" s="541">
        <v>1</v>
      </c>
      <c r="B24" s="543" t="s">
        <v>42</v>
      </c>
      <c r="C24" s="38" t="s">
        <v>43</v>
      </c>
      <c r="D24" s="543">
        <v>1583</v>
      </c>
      <c r="G24" s="6"/>
      <c r="H24" s="6"/>
      <c r="I24" s="6"/>
      <c r="K24" s="6"/>
      <c r="L24" s="6"/>
      <c r="M24" s="6"/>
      <c r="N24" s="6"/>
    </row>
    <row r="25" spans="1:14" ht="142.5" thickBot="1">
      <c r="A25" s="542"/>
      <c r="B25" s="544"/>
      <c r="C25" s="16" t="s">
        <v>44</v>
      </c>
      <c r="D25" s="544"/>
      <c r="G25" s="6"/>
      <c r="H25" s="6"/>
      <c r="I25" s="6"/>
      <c r="K25" s="6"/>
      <c r="L25" s="6"/>
      <c r="M25" s="6"/>
      <c r="N25" s="6"/>
    </row>
    <row r="26" spans="1:14" ht="268.5" thickBot="1">
      <c r="A26" s="15">
        <v>2</v>
      </c>
      <c r="B26" s="39" t="s">
        <v>45</v>
      </c>
      <c r="C26" s="16" t="s">
        <v>46</v>
      </c>
      <c r="D26" s="39" t="s">
        <v>47</v>
      </c>
      <c r="G26" s="6"/>
      <c r="H26" s="6"/>
      <c r="I26" s="6"/>
      <c r="K26" s="6"/>
      <c r="L26" s="6"/>
      <c r="M26" s="6"/>
      <c r="N26" s="6"/>
    </row>
    <row r="27" spans="1:14" ht="300" thickBot="1">
      <c r="A27" s="15">
        <v>3</v>
      </c>
      <c r="B27" s="39" t="s">
        <v>48</v>
      </c>
      <c r="C27" s="16" t="s">
        <v>49</v>
      </c>
      <c r="D27" s="39" t="s">
        <v>50</v>
      </c>
      <c r="G27" s="6"/>
      <c r="H27" s="6"/>
      <c r="I27" s="6"/>
      <c r="K27" s="6"/>
      <c r="L27" s="6"/>
      <c r="M27" s="6"/>
      <c r="N27" s="6"/>
    </row>
    <row r="28" spans="1:14" ht="237" thickBot="1">
      <c r="A28" s="15">
        <v>4</v>
      </c>
      <c r="B28" s="39" t="s">
        <v>40</v>
      </c>
      <c r="C28" s="16" t="s">
        <v>51</v>
      </c>
      <c r="D28" s="39" t="s">
        <v>52</v>
      </c>
      <c r="G28" s="6"/>
      <c r="H28" s="6"/>
      <c r="I28" s="6"/>
      <c r="K28" s="6"/>
      <c r="L28" s="6"/>
      <c r="M28" s="6"/>
      <c r="N28" s="6"/>
    </row>
    <row r="29" spans="1:14">
      <c r="A29" s="545">
        <v>5</v>
      </c>
      <c r="B29" s="546" t="s">
        <v>53</v>
      </c>
      <c r="C29" s="547" t="s">
        <v>54</v>
      </c>
      <c r="D29" s="549" t="s">
        <v>55</v>
      </c>
      <c r="G29" s="6"/>
      <c r="H29" s="6"/>
      <c r="I29" s="6"/>
      <c r="K29" s="6"/>
      <c r="L29" s="6"/>
      <c r="M29" s="6"/>
      <c r="N29" s="6"/>
    </row>
    <row r="30" spans="1:14" ht="258.75" customHeight="1" thickBot="1">
      <c r="A30" s="542"/>
      <c r="B30" s="544"/>
      <c r="C30" s="548"/>
      <c r="D30" s="550"/>
      <c r="G30" s="6"/>
      <c r="H30" s="6"/>
      <c r="I30" s="6"/>
      <c r="K30" s="6"/>
      <c r="L30" s="6"/>
      <c r="M30" s="6"/>
      <c r="N30" s="6"/>
    </row>
    <row r="31" spans="1:14" ht="189.75" thickBot="1">
      <c r="A31" s="15">
        <v>6</v>
      </c>
      <c r="B31" s="39" t="s">
        <v>56</v>
      </c>
      <c r="C31" s="16" t="s">
        <v>57</v>
      </c>
      <c r="D31" s="20">
        <v>1589</v>
      </c>
      <c r="G31" s="6"/>
      <c r="H31" s="6"/>
      <c r="I31" s="6"/>
      <c r="K31" s="6"/>
      <c r="L31" s="6"/>
      <c r="M31" s="6"/>
      <c r="N31" s="6"/>
    </row>
    <row r="32" spans="1:14" ht="174" thickBot="1">
      <c r="A32" s="15">
        <v>7</v>
      </c>
      <c r="B32" s="39" t="s">
        <v>58</v>
      </c>
      <c r="C32" s="16" t="s">
        <v>59</v>
      </c>
      <c r="D32" s="20" t="s">
        <v>60</v>
      </c>
      <c r="G32" s="6"/>
      <c r="H32" s="6"/>
      <c r="I32" s="6"/>
      <c r="K32" s="6"/>
      <c r="L32" s="6"/>
      <c r="M32" s="6"/>
      <c r="N32" s="6"/>
    </row>
    <row r="33" spans="1:14" ht="363" thickBot="1">
      <c r="A33" s="15">
        <v>8</v>
      </c>
      <c r="B33" s="39" t="s">
        <v>61</v>
      </c>
      <c r="C33" s="16" t="s">
        <v>62</v>
      </c>
      <c r="D33" s="20">
        <v>1634</v>
      </c>
      <c r="G33" s="6"/>
      <c r="H33" s="6"/>
      <c r="I33" s="6"/>
      <c r="K33" s="6"/>
      <c r="L33" s="6"/>
      <c r="M33" s="6"/>
      <c r="N33" s="6"/>
    </row>
    <row r="34" spans="1:14" ht="362.25">
      <c r="A34" s="545">
        <v>9</v>
      </c>
      <c r="B34" s="546" t="s">
        <v>63</v>
      </c>
      <c r="C34" s="38" t="s">
        <v>64</v>
      </c>
      <c r="D34" s="549" t="s">
        <v>65</v>
      </c>
      <c r="G34" s="6"/>
      <c r="H34" s="6"/>
      <c r="I34" s="6"/>
      <c r="K34" s="6"/>
      <c r="L34" s="6"/>
      <c r="M34" s="6"/>
      <c r="N34" s="6"/>
    </row>
    <row r="35" spans="1:14" ht="189.75" thickBot="1">
      <c r="A35" s="542"/>
      <c r="B35" s="544"/>
      <c r="C35" s="16" t="s">
        <v>66</v>
      </c>
      <c r="D35" s="550"/>
      <c r="G35" s="6"/>
      <c r="H35" s="6"/>
      <c r="I35" s="6"/>
      <c r="K35" s="6"/>
      <c r="L35" s="6"/>
      <c r="M35" s="6"/>
      <c r="N35" s="6"/>
    </row>
    <row r="36" spans="1:14" ht="409.6" thickBot="1">
      <c r="A36" s="15">
        <v>10</v>
      </c>
      <c r="B36" s="39" t="s">
        <v>67</v>
      </c>
      <c r="C36" s="16" t="s">
        <v>68</v>
      </c>
      <c r="D36" s="20" t="s">
        <v>69</v>
      </c>
      <c r="G36" s="6"/>
      <c r="H36" s="6"/>
      <c r="I36" s="6"/>
      <c r="K36" s="6"/>
      <c r="L36" s="6"/>
      <c r="M36" s="6"/>
      <c r="N36" s="6"/>
    </row>
    <row r="37" spans="1:14" ht="409.6" thickBot="1">
      <c r="A37" s="15">
        <v>11</v>
      </c>
      <c r="B37" s="39" t="s">
        <v>70</v>
      </c>
      <c r="C37" s="16" t="s">
        <v>71</v>
      </c>
      <c r="D37" s="20">
        <v>1672</v>
      </c>
      <c r="G37" s="6"/>
      <c r="H37" s="6"/>
      <c r="I37" s="6"/>
      <c r="K37" s="6"/>
      <c r="L37" s="6"/>
      <c r="M37" s="6"/>
      <c r="N37" s="6"/>
    </row>
    <row r="38" spans="1:14" ht="237" thickBot="1">
      <c r="A38" s="15">
        <v>12</v>
      </c>
      <c r="B38" s="39" t="s">
        <v>72</v>
      </c>
      <c r="C38" s="16" t="s">
        <v>73</v>
      </c>
      <c r="D38" s="20" t="s">
        <v>74</v>
      </c>
      <c r="G38" s="6"/>
      <c r="H38" s="6"/>
      <c r="I38" s="6"/>
      <c r="K38" s="6"/>
      <c r="L38" s="6"/>
      <c r="M38" s="6"/>
      <c r="N38" s="6"/>
    </row>
    <row r="39" spans="1:14" ht="221.25" thickBot="1">
      <c r="A39" s="15">
        <v>13</v>
      </c>
      <c r="B39" s="39" t="s">
        <v>75</v>
      </c>
      <c r="C39" s="16" t="s">
        <v>76</v>
      </c>
      <c r="D39" s="20">
        <v>1692</v>
      </c>
      <c r="G39" s="6"/>
      <c r="H39" s="6"/>
      <c r="I39" s="6"/>
      <c r="K39" s="6"/>
      <c r="L39" s="6"/>
      <c r="M39" s="6"/>
      <c r="N39" s="6"/>
    </row>
    <row r="40" spans="1:14" ht="409.6" thickBot="1">
      <c r="A40" s="15">
        <v>14</v>
      </c>
      <c r="B40" s="39" t="s">
        <v>77</v>
      </c>
      <c r="C40" s="16" t="s">
        <v>78</v>
      </c>
      <c r="D40" s="20">
        <v>1691</v>
      </c>
      <c r="G40" s="6"/>
      <c r="H40" s="6"/>
      <c r="I40" s="6"/>
      <c r="K40" s="6"/>
      <c r="L40" s="6"/>
      <c r="M40" s="6"/>
      <c r="N40" s="6"/>
    </row>
    <row r="41" spans="1:14" ht="48" thickTop="1">
      <c r="A41" s="541">
        <v>1</v>
      </c>
      <c r="B41" s="38"/>
      <c r="C41" s="38" t="s">
        <v>79</v>
      </c>
      <c r="D41" s="40"/>
      <c r="G41" s="6"/>
      <c r="H41" s="6"/>
      <c r="I41" s="6"/>
      <c r="K41" s="6"/>
      <c r="L41" s="6"/>
      <c r="M41" s="6"/>
      <c r="N41" s="6"/>
    </row>
    <row r="42" spans="1:14">
      <c r="A42" s="556"/>
      <c r="B42" s="38"/>
      <c r="C42" s="33"/>
      <c r="D42" s="40"/>
      <c r="G42" s="6"/>
      <c r="H42" s="6"/>
      <c r="I42" s="6"/>
      <c r="K42" s="6"/>
      <c r="L42" s="6"/>
      <c r="M42" s="6"/>
      <c r="N42" s="6"/>
    </row>
    <row r="43" spans="1:14" ht="236.25">
      <c r="A43" s="556"/>
      <c r="B43" s="38"/>
      <c r="C43" s="38" t="s">
        <v>80</v>
      </c>
      <c r="D43" s="40">
        <v>1683</v>
      </c>
      <c r="G43" s="6"/>
      <c r="H43" s="6"/>
      <c r="I43" s="6"/>
      <c r="K43" s="6"/>
      <c r="L43" s="6"/>
      <c r="M43" s="6"/>
      <c r="N43" s="6"/>
    </row>
    <row r="44" spans="1:14" ht="110.25">
      <c r="A44" s="556"/>
      <c r="B44" s="38" t="s">
        <v>81</v>
      </c>
      <c r="C44" s="38" t="s">
        <v>82</v>
      </c>
      <c r="D44" s="62"/>
      <c r="G44" s="6"/>
      <c r="H44" s="6"/>
      <c r="I44" s="6"/>
      <c r="K44" s="6"/>
      <c r="L44" s="6"/>
      <c r="M44" s="6"/>
      <c r="N44" s="6"/>
    </row>
    <row r="45" spans="1:14" ht="31.5">
      <c r="A45" s="556"/>
      <c r="B45" s="33"/>
      <c r="C45" s="38" t="s">
        <v>83</v>
      </c>
      <c r="D45" s="62"/>
      <c r="G45" s="6"/>
      <c r="H45" s="6"/>
      <c r="I45" s="6"/>
      <c r="K45" s="6"/>
      <c r="L45" s="6"/>
      <c r="M45" s="6"/>
      <c r="N45" s="6"/>
    </row>
    <row r="46" spans="1:14" ht="110.25">
      <c r="A46" s="556"/>
      <c r="B46" s="33"/>
      <c r="C46" s="38" t="s">
        <v>84</v>
      </c>
      <c r="D46" s="62"/>
      <c r="G46" s="6"/>
      <c r="H46" s="6"/>
      <c r="I46" s="6"/>
      <c r="K46" s="6"/>
      <c r="L46" s="6"/>
      <c r="M46" s="6"/>
      <c r="N46" s="6"/>
    </row>
    <row r="47" spans="1:14">
      <c r="A47" s="556"/>
      <c r="B47" s="33"/>
      <c r="C47" s="41" t="s">
        <v>85</v>
      </c>
      <c r="D47" s="62"/>
      <c r="G47" s="6"/>
      <c r="H47" s="6"/>
      <c r="I47" s="6"/>
      <c r="K47" s="6"/>
      <c r="L47" s="6"/>
      <c r="M47" s="6"/>
      <c r="N47" s="6"/>
    </row>
    <row r="48" spans="1:14" ht="94.5">
      <c r="A48" s="556"/>
      <c r="B48" s="33"/>
      <c r="C48" s="38" t="s">
        <v>86</v>
      </c>
      <c r="D48" s="62"/>
      <c r="G48" s="6"/>
      <c r="H48" s="6"/>
      <c r="I48" s="6"/>
      <c r="K48" s="6"/>
      <c r="L48" s="6"/>
      <c r="M48" s="6"/>
      <c r="N48" s="6"/>
    </row>
    <row r="49" spans="1:14" ht="78.75">
      <c r="A49" s="556"/>
      <c r="B49" s="33"/>
      <c r="C49" s="38" t="s">
        <v>87</v>
      </c>
      <c r="D49" s="62"/>
      <c r="G49" s="6"/>
      <c r="H49" s="6"/>
      <c r="I49" s="6"/>
      <c r="K49" s="6"/>
      <c r="L49" s="6"/>
      <c r="M49" s="6"/>
      <c r="N49" s="6"/>
    </row>
    <row r="50" spans="1:14" ht="78.75">
      <c r="A50" s="556"/>
      <c r="B50" s="33"/>
      <c r="C50" s="38" t="s">
        <v>88</v>
      </c>
      <c r="D50" s="62"/>
      <c r="G50" s="6"/>
      <c r="H50" s="6"/>
      <c r="I50" s="6"/>
      <c r="K50" s="6"/>
      <c r="L50" s="6"/>
      <c r="M50" s="6"/>
      <c r="N50" s="6"/>
    </row>
    <row r="51" spans="1:14" ht="141.75">
      <c r="A51" s="556"/>
      <c r="B51" s="33"/>
      <c r="C51" s="38" t="s">
        <v>89</v>
      </c>
      <c r="D51" s="62"/>
      <c r="G51" s="6"/>
      <c r="H51" s="6"/>
      <c r="I51" s="6"/>
      <c r="K51" s="6"/>
      <c r="L51" s="6"/>
      <c r="M51" s="6"/>
      <c r="N51" s="6"/>
    </row>
    <row r="52" spans="1:14">
      <c r="A52" s="556"/>
      <c r="B52" s="33"/>
      <c r="C52" s="38" t="s">
        <v>85</v>
      </c>
      <c r="D52" s="62"/>
      <c r="G52" s="6"/>
      <c r="H52" s="6"/>
      <c r="I52" s="6"/>
      <c r="K52" s="6"/>
      <c r="L52" s="6"/>
      <c r="M52" s="6"/>
      <c r="N52" s="6"/>
    </row>
    <row r="53" spans="1:14" ht="78.75">
      <c r="A53" s="556"/>
      <c r="B53" s="33"/>
      <c r="C53" s="38" t="s">
        <v>90</v>
      </c>
      <c r="D53" s="62"/>
      <c r="G53" s="6"/>
      <c r="H53" s="6"/>
      <c r="I53" s="6"/>
      <c r="K53" s="6"/>
      <c r="L53" s="6"/>
      <c r="M53" s="6"/>
      <c r="N53" s="6"/>
    </row>
    <row r="54" spans="1:14" ht="47.25">
      <c r="A54" s="556"/>
      <c r="B54" s="33"/>
      <c r="C54" s="38" t="s">
        <v>91</v>
      </c>
      <c r="D54" s="62"/>
      <c r="G54" s="6"/>
      <c r="H54" s="6"/>
      <c r="I54" s="6"/>
      <c r="K54" s="6"/>
      <c r="L54" s="6"/>
      <c r="M54" s="6"/>
      <c r="N54" s="6"/>
    </row>
    <row r="55" spans="1:14" ht="63">
      <c r="A55" s="556"/>
      <c r="B55" s="33"/>
      <c r="C55" s="38" t="s">
        <v>92</v>
      </c>
      <c r="D55" s="62"/>
      <c r="G55" s="6"/>
      <c r="H55" s="6"/>
      <c r="I55" s="6"/>
      <c r="K55" s="6"/>
      <c r="L55" s="6"/>
      <c r="M55" s="6"/>
      <c r="N55" s="6"/>
    </row>
    <row r="56" spans="1:14" ht="78.75">
      <c r="A56" s="556"/>
      <c r="B56" s="33"/>
      <c r="C56" s="38" t="s">
        <v>93</v>
      </c>
      <c r="D56" s="62"/>
      <c r="G56" s="6"/>
      <c r="H56" s="6"/>
      <c r="I56" s="6"/>
      <c r="K56" s="6"/>
      <c r="L56" s="6"/>
      <c r="M56" s="6"/>
      <c r="N56" s="6"/>
    </row>
    <row r="57" spans="1:14" ht="47.25">
      <c r="A57" s="556"/>
      <c r="B57" s="33"/>
      <c r="C57" s="38" t="s">
        <v>94</v>
      </c>
      <c r="D57" s="62"/>
      <c r="G57" s="6"/>
      <c r="H57" s="6"/>
      <c r="I57" s="6"/>
      <c r="K57" s="6"/>
      <c r="L57" s="6"/>
      <c r="M57" s="6"/>
      <c r="N57" s="6"/>
    </row>
    <row r="58" spans="1:14" ht="111" thickBot="1">
      <c r="A58" s="556"/>
      <c r="B58" s="33"/>
      <c r="C58" s="38" t="s">
        <v>95</v>
      </c>
      <c r="D58" s="62"/>
      <c r="G58" s="6"/>
      <c r="H58" s="6"/>
      <c r="I58" s="6"/>
      <c r="K58" s="6"/>
      <c r="L58" s="6"/>
      <c r="M58" s="6"/>
      <c r="N58" s="6"/>
    </row>
    <row r="59" spans="1:14" ht="20.25" customHeight="1" thickTop="1">
      <c r="A59" s="541">
        <v>1</v>
      </c>
      <c r="B59" s="557" t="s">
        <v>96</v>
      </c>
      <c r="C59" s="551" t="s">
        <v>97</v>
      </c>
      <c r="D59" s="43"/>
      <c r="G59" s="6"/>
      <c r="H59" s="6"/>
      <c r="I59" s="6"/>
      <c r="K59" s="6"/>
      <c r="L59" s="6"/>
      <c r="M59" s="6"/>
      <c r="N59" s="6"/>
    </row>
    <row r="60" spans="1:14" ht="16.5" thickBot="1">
      <c r="A60" s="556"/>
      <c r="B60" s="558"/>
      <c r="C60" s="552"/>
      <c r="D60" s="44" t="s">
        <v>98</v>
      </c>
      <c r="G60" s="6"/>
      <c r="H60" s="6"/>
      <c r="I60" s="6"/>
      <c r="K60" s="6"/>
      <c r="L60" s="6"/>
      <c r="M60" s="6"/>
      <c r="N60" s="6"/>
    </row>
    <row r="61" spans="1:14" ht="142.5" thickBot="1">
      <c r="A61" s="556"/>
      <c r="B61" s="558"/>
      <c r="C61" s="16" t="s">
        <v>99</v>
      </c>
      <c r="D61" s="61" t="s">
        <v>98</v>
      </c>
      <c r="E61" s="42"/>
      <c r="G61" s="6"/>
      <c r="H61" s="6"/>
      <c r="I61" s="6"/>
      <c r="K61" s="6"/>
      <c r="L61" s="6"/>
      <c r="M61" s="6"/>
      <c r="N61" s="6"/>
    </row>
    <row r="62" spans="1:14" ht="79.5" thickBot="1">
      <c r="A62" s="556"/>
      <c r="B62" s="558"/>
      <c r="C62" s="16" t="s">
        <v>100</v>
      </c>
      <c r="D62" s="61" t="s">
        <v>98</v>
      </c>
      <c r="E62" s="42"/>
      <c r="G62" s="6"/>
      <c r="H62" s="6"/>
      <c r="I62" s="6"/>
      <c r="K62" s="6"/>
      <c r="L62" s="6"/>
      <c r="M62" s="6"/>
      <c r="N62" s="6"/>
    </row>
    <row r="63" spans="1:14" ht="48" thickBot="1">
      <c r="A63" s="556"/>
      <c r="B63" s="558"/>
      <c r="C63" s="16" t="s">
        <v>101</v>
      </c>
      <c r="D63" s="61" t="s">
        <v>102</v>
      </c>
      <c r="E63" s="42"/>
      <c r="G63" s="6"/>
      <c r="H63" s="6"/>
      <c r="I63" s="6"/>
      <c r="K63" s="6"/>
      <c r="L63" s="6"/>
      <c r="M63" s="6"/>
      <c r="N63" s="6"/>
    </row>
    <row r="64" spans="1:14" ht="63.75" thickBot="1">
      <c r="A64" s="542"/>
      <c r="B64" s="548"/>
      <c r="C64" s="16" t="s">
        <v>103</v>
      </c>
      <c r="D64" s="61" t="s">
        <v>102</v>
      </c>
      <c r="E64" s="42"/>
      <c r="G64" s="6"/>
      <c r="H64" s="6"/>
      <c r="I64" s="6"/>
      <c r="K64" s="6"/>
      <c r="L64" s="6"/>
      <c r="M64" s="6"/>
      <c r="N64" s="6"/>
    </row>
    <row r="65" spans="1:14" ht="80.25" thickTop="1" thickBot="1">
      <c r="A65" s="559">
        <v>1</v>
      </c>
      <c r="B65" s="561" t="s">
        <v>104</v>
      </c>
      <c r="C65" s="49" t="s">
        <v>105</v>
      </c>
      <c r="D65" s="61" t="s">
        <v>106</v>
      </c>
      <c r="G65" s="6"/>
      <c r="H65" s="6"/>
      <c r="I65" s="6"/>
      <c r="K65" s="6"/>
      <c r="L65" s="6"/>
      <c r="M65" s="6"/>
      <c r="N65" s="6"/>
    </row>
    <row r="66" spans="1:14" ht="95.25" thickBot="1">
      <c r="A66" s="560"/>
      <c r="B66" s="562"/>
      <c r="C66" s="50" t="s">
        <v>107</v>
      </c>
      <c r="D66" s="61"/>
      <c r="G66" s="6"/>
      <c r="H66" s="6"/>
      <c r="I66" s="6"/>
      <c r="K66" s="6"/>
      <c r="L66" s="6"/>
      <c r="M66" s="6"/>
      <c r="N66" s="6"/>
    </row>
    <row r="67" spans="1:14" ht="174" thickBot="1">
      <c r="A67" s="51">
        <v>2</v>
      </c>
      <c r="B67" s="63" t="s">
        <v>108</v>
      </c>
      <c r="C67" s="50" t="s">
        <v>109</v>
      </c>
      <c r="D67" s="61" t="s">
        <v>106</v>
      </c>
      <c r="G67" s="6"/>
      <c r="H67" s="6"/>
      <c r="I67" s="6"/>
      <c r="K67" s="6"/>
      <c r="L67" s="6"/>
      <c r="M67" s="6"/>
      <c r="N67" s="6"/>
    </row>
    <row r="68" spans="1:14" ht="142.5" thickBot="1">
      <c r="A68" s="51">
        <v>3</v>
      </c>
      <c r="B68" s="63" t="s">
        <v>110</v>
      </c>
      <c r="C68" s="50" t="s">
        <v>111</v>
      </c>
      <c r="D68" s="61" t="s">
        <v>106</v>
      </c>
      <c r="G68" s="6"/>
      <c r="H68" s="6"/>
      <c r="I68" s="6"/>
      <c r="K68" s="6"/>
      <c r="L68" s="6"/>
      <c r="M68" s="6"/>
      <c r="N68" s="6"/>
    </row>
    <row r="69" spans="1:14" ht="111" thickBot="1">
      <c r="A69" s="51">
        <v>4</v>
      </c>
      <c r="B69" s="63" t="s">
        <v>112</v>
      </c>
      <c r="C69" s="50" t="s">
        <v>113</v>
      </c>
      <c r="D69" s="61" t="s">
        <v>106</v>
      </c>
      <c r="G69" s="6"/>
      <c r="H69" s="6"/>
      <c r="I69" s="6"/>
      <c r="K69" s="6"/>
      <c r="L69" s="6"/>
      <c r="M69" s="6"/>
      <c r="N69" s="6"/>
    </row>
    <row r="70" spans="1:14" ht="111" thickBot="1">
      <c r="A70" s="51">
        <v>5</v>
      </c>
      <c r="B70" s="63" t="s">
        <v>114</v>
      </c>
      <c r="C70" s="50" t="s">
        <v>115</v>
      </c>
      <c r="D70" s="61" t="s">
        <v>106</v>
      </c>
      <c r="G70" s="6"/>
      <c r="H70" s="6"/>
      <c r="I70" s="6"/>
      <c r="K70" s="6"/>
      <c r="L70" s="6"/>
      <c r="M70" s="6"/>
      <c r="N70" s="6"/>
    </row>
    <row r="71" spans="1:14" ht="142.5" thickBot="1">
      <c r="A71" s="51">
        <v>6</v>
      </c>
      <c r="B71" s="63" t="s">
        <v>116</v>
      </c>
      <c r="C71" s="50" t="s">
        <v>117</v>
      </c>
      <c r="D71" s="61" t="s">
        <v>106</v>
      </c>
      <c r="G71" s="6"/>
      <c r="H71" s="6"/>
      <c r="I71" s="6"/>
      <c r="K71" s="6"/>
      <c r="L71" s="6"/>
      <c r="M71" s="6"/>
      <c r="N71" s="6"/>
    </row>
    <row r="72" spans="1:14" ht="237" thickBot="1">
      <c r="A72" s="51">
        <v>7</v>
      </c>
      <c r="B72" s="63" t="s">
        <v>118</v>
      </c>
      <c r="C72" s="50" t="s">
        <v>119</v>
      </c>
      <c r="D72" s="61" t="s">
        <v>106</v>
      </c>
      <c r="G72" s="6"/>
      <c r="H72" s="6"/>
      <c r="I72" s="6"/>
      <c r="K72" s="6"/>
      <c r="L72" s="6"/>
      <c r="M72" s="6"/>
      <c r="N72" s="6"/>
    </row>
    <row r="73" spans="1:14" ht="252.75" thickBot="1">
      <c r="A73" s="51">
        <v>8</v>
      </c>
      <c r="B73" s="63" t="s">
        <v>120</v>
      </c>
      <c r="C73" s="50" t="s">
        <v>121</v>
      </c>
      <c r="D73" s="61">
        <v>1589</v>
      </c>
      <c r="G73" s="6"/>
      <c r="H73" s="6"/>
      <c r="I73" s="6"/>
      <c r="K73" s="6"/>
      <c r="L73" s="6"/>
      <c r="M73" s="6"/>
      <c r="N73" s="6"/>
    </row>
    <row r="74" spans="1:14" ht="174" thickBot="1">
      <c r="A74" s="570">
        <v>9</v>
      </c>
      <c r="B74" s="572" t="s">
        <v>122</v>
      </c>
      <c r="C74" s="49" t="s">
        <v>123</v>
      </c>
      <c r="D74" s="61">
        <v>1688</v>
      </c>
      <c r="G74" s="6"/>
      <c r="H74" s="6"/>
      <c r="I74" s="6"/>
      <c r="K74" s="6"/>
      <c r="L74" s="6"/>
      <c r="M74" s="6"/>
      <c r="N74" s="6"/>
    </row>
    <row r="75" spans="1:14" ht="79.5" customHeight="1" thickBot="1">
      <c r="A75" s="571"/>
      <c r="B75" s="563"/>
      <c r="C75" s="563" t="s">
        <v>124</v>
      </c>
      <c r="D75" s="61">
        <v>1589</v>
      </c>
      <c r="G75" s="6"/>
      <c r="H75" s="6"/>
      <c r="I75" s="6"/>
      <c r="K75" s="6"/>
      <c r="L75" s="6"/>
      <c r="M75" s="6"/>
      <c r="N75" s="6"/>
    </row>
    <row r="76" spans="1:14" ht="16.5" thickBot="1">
      <c r="A76" s="571"/>
      <c r="B76" s="563"/>
      <c r="C76" s="563"/>
      <c r="D76" s="61">
        <v>1693</v>
      </c>
      <c r="G76" s="6"/>
      <c r="H76" s="6"/>
      <c r="I76" s="6"/>
      <c r="K76" s="6"/>
      <c r="L76" s="6"/>
      <c r="M76" s="6"/>
      <c r="N76" s="6"/>
    </row>
    <row r="77" spans="1:14" ht="16.5" thickBot="1">
      <c r="A77" s="560"/>
      <c r="B77" s="562"/>
      <c r="C77" s="562"/>
      <c r="D77" s="61">
        <v>1691</v>
      </c>
      <c r="G77" s="6"/>
      <c r="H77" s="6"/>
      <c r="I77" s="6"/>
      <c r="K77" s="6"/>
      <c r="L77" s="6"/>
      <c r="M77" s="6"/>
      <c r="N77" s="6"/>
    </row>
    <row r="78" spans="1:14" ht="158.25" thickBot="1">
      <c r="A78" s="51">
        <v>10</v>
      </c>
      <c r="B78" s="63" t="s">
        <v>125</v>
      </c>
      <c r="C78" s="50" t="s">
        <v>126</v>
      </c>
      <c r="D78" s="61" t="s">
        <v>106</v>
      </c>
      <c r="G78" s="6"/>
      <c r="H78" s="6"/>
      <c r="I78" s="6"/>
      <c r="K78" s="6"/>
      <c r="L78" s="6"/>
      <c r="M78" s="6"/>
      <c r="N78" s="6"/>
    </row>
    <row r="79" spans="1:14" ht="204.75">
      <c r="A79" s="570">
        <v>11</v>
      </c>
      <c r="B79" s="572" t="s">
        <v>127</v>
      </c>
      <c r="C79" s="49" t="s">
        <v>128</v>
      </c>
      <c r="D79" s="546">
        <v>1691</v>
      </c>
      <c r="G79" s="6"/>
      <c r="H79" s="6"/>
      <c r="I79" s="6"/>
      <c r="K79" s="6"/>
      <c r="L79" s="6"/>
      <c r="M79" s="6"/>
      <c r="N79" s="6"/>
    </row>
    <row r="80" spans="1:14" ht="141.75">
      <c r="A80" s="571"/>
      <c r="B80" s="563"/>
      <c r="C80" s="49" t="s">
        <v>129</v>
      </c>
      <c r="D80" s="564"/>
      <c r="G80" s="6"/>
      <c r="H80" s="6"/>
      <c r="I80" s="6"/>
      <c r="K80" s="6"/>
      <c r="L80" s="6"/>
      <c r="M80" s="6"/>
      <c r="N80" s="6"/>
    </row>
    <row r="81" spans="1:14" ht="205.5" thickBot="1">
      <c r="A81" s="560"/>
      <c r="B81" s="562"/>
      <c r="C81" s="50" t="s">
        <v>130</v>
      </c>
      <c r="D81" s="544"/>
      <c r="G81" s="6"/>
      <c r="H81" s="6"/>
      <c r="I81" s="6"/>
      <c r="K81" s="6"/>
      <c r="L81" s="6"/>
      <c r="M81" s="6"/>
      <c r="N81" s="6"/>
    </row>
    <row r="82" spans="1:14" ht="158.25" thickTop="1">
      <c r="A82" s="565">
        <v>1</v>
      </c>
      <c r="B82" s="566" t="s">
        <v>131</v>
      </c>
      <c r="C82" s="57" t="s">
        <v>132</v>
      </c>
      <c r="D82" s="553">
        <v>1634</v>
      </c>
      <c r="G82" s="6"/>
      <c r="H82" s="6"/>
      <c r="I82" s="6"/>
      <c r="K82" s="6"/>
      <c r="L82" s="6"/>
      <c r="M82" s="6"/>
      <c r="N82" s="6"/>
    </row>
    <row r="83" spans="1:14" ht="157.5">
      <c r="A83" s="527"/>
      <c r="B83" s="567"/>
      <c r="C83" s="57" t="s">
        <v>133</v>
      </c>
      <c r="D83" s="554"/>
      <c r="G83" s="6"/>
      <c r="H83" s="6"/>
      <c r="I83" s="6"/>
      <c r="K83" s="6"/>
      <c r="L83" s="6"/>
      <c r="M83" s="6"/>
      <c r="N83" s="6"/>
    </row>
    <row r="84" spans="1:14" ht="283.5">
      <c r="A84" s="527"/>
      <c r="B84" s="567"/>
      <c r="C84" s="57" t="s">
        <v>134</v>
      </c>
      <c r="D84" s="554"/>
      <c r="G84" s="6"/>
      <c r="H84" s="6"/>
      <c r="I84" s="6"/>
      <c r="K84" s="6"/>
      <c r="L84" s="6"/>
      <c r="M84" s="6"/>
      <c r="N84" s="6"/>
    </row>
    <row r="85" spans="1:14" ht="78.75">
      <c r="A85" s="527"/>
      <c r="B85" s="567"/>
      <c r="C85" s="57" t="s">
        <v>135</v>
      </c>
      <c r="D85" s="554"/>
      <c r="G85" s="6"/>
      <c r="H85" s="6"/>
      <c r="I85" s="6"/>
      <c r="K85" s="6"/>
      <c r="L85" s="6"/>
      <c r="M85" s="6"/>
      <c r="N85" s="6"/>
    </row>
    <row r="86" spans="1:14" ht="48" thickBot="1">
      <c r="A86" s="528"/>
      <c r="B86" s="568"/>
      <c r="C86" s="52" t="s">
        <v>136</v>
      </c>
      <c r="D86" s="555"/>
      <c r="G86" s="6"/>
      <c r="H86" s="6"/>
      <c r="I86" s="6"/>
      <c r="K86" s="6"/>
      <c r="L86" s="6"/>
      <c r="M86" s="6"/>
      <c r="N86" s="6"/>
    </row>
    <row r="87" spans="1:14" ht="220.5">
      <c r="A87" s="526">
        <v>2</v>
      </c>
      <c r="B87" s="569" t="s">
        <v>137</v>
      </c>
      <c r="C87" s="57" t="s">
        <v>138</v>
      </c>
      <c r="D87" s="553" t="s">
        <v>139</v>
      </c>
      <c r="G87" s="6"/>
      <c r="H87" s="6"/>
      <c r="I87" s="6"/>
      <c r="K87" s="6"/>
      <c r="L87" s="6"/>
      <c r="M87" s="6"/>
      <c r="N87" s="6"/>
    </row>
    <row r="88" spans="1:14" ht="157.5">
      <c r="A88" s="527"/>
      <c r="B88" s="567"/>
      <c r="C88" s="57" t="s">
        <v>140</v>
      </c>
      <c r="D88" s="554"/>
      <c r="G88" s="6"/>
      <c r="H88" s="6"/>
      <c r="I88" s="6"/>
      <c r="K88" s="6"/>
      <c r="L88" s="6"/>
      <c r="M88" s="6"/>
      <c r="N88" s="6"/>
    </row>
    <row r="89" spans="1:14" ht="220.5">
      <c r="A89" s="527"/>
      <c r="B89" s="567"/>
      <c r="C89" s="57" t="s">
        <v>141</v>
      </c>
      <c r="D89" s="554"/>
      <c r="G89" s="6"/>
      <c r="H89" s="6"/>
      <c r="I89" s="6"/>
      <c r="K89" s="6"/>
      <c r="L89" s="6"/>
      <c r="M89" s="6"/>
      <c r="N89" s="6"/>
    </row>
    <row r="90" spans="1:14" ht="157.5">
      <c r="A90" s="527"/>
      <c r="B90" s="567"/>
      <c r="C90" s="57" t="s">
        <v>142</v>
      </c>
      <c r="D90" s="554"/>
      <c r="G90" s="6"/>
      <c r="H90" s="6"/>
      <c r="I90" s="6"/>
      <c r="K90" s="6"/>
      <c r="L90" s="6"/>
      <c r="M90" s="6"/>
      <c r="N90" s="6"/>
    </row>
    <row r="91" spans="1:14" ht="31.5">
      <c r="A91" s="527"/>
      <c r="B91" s="567"/>
      <c r="C91" s="58" t="s">
        <v>143</v>
      </c>
      <c r="D91" s="554"/>
      <c r="G91" s="6"/>
      <c r="H91" s="6"/>
      <c r="I91" s="6"/>
      <c r="K91" s="6"/>
      <c r="L91" s="6"/>
      <c r="M91" s="6"/>
      <c r="N91" s="6"/>
    </row>
    <row r="92" spans="1:14" ht="47.25">
      <c r="A92" s="527"/>
      <c r="B92" s="567"/>
      <c r="C92" s="57" t="s">
        <v>144</v>
      </c>
      <c r="D92" s="554"/>
      <c r="G92" s="6"/>
      <c r="H92" s="6"/>
      <c r="I92" s="6"/>
      <c r="K92" s="6"/>
      <c r="L92" s="6"/>
      <c r="M92" s="6"/>
      <c r="N92" s="6"/>
    </row>
    <row r="93" spans="1:14" ht="47.25">
      <c r="A93" s="527"/>
      <c r="B93" s="567"/>
      <c r="C93" s="57" t="s">
        <v>145</v>
      </c>
      <c r="D93" s="554"/>
      <c r="G93" s="6"/>
      <c r="H93" s="6"/>
      <c r="I93" s="6"/>
      <c r="K93" s="6"/>
      <c r="L93" s="6"/>
      <c r="M93" s="6"/>
      <c r="N93" s="6"/>
    </row>
    <row r="94" spans="1:14" ht="31.5">
      <c r="A94" s="527"/>
      <c r="B94" s="567"/>
      <c r="C94" s="58" t="s">
        <v>146</v>
      </c>
      <c r="D94" s="554"/>
      <c r="G94" s="6"/>
      <c r="H94" s="6"/>
      <c r="I94" s="6"/>
      <c r="K94" s="6"/>
      <c r="L94" s="6"/>
      <c r="M94" s="6"/>
      <c r="N94" s="6"/>
    </row>
    <row r="95" spans="1:14" ht="141.75">
      <c r="A95" s="527"/>
      <c r="B95" s="567"/>
      <c r="C95" s="57" t="s">
        <v>147</v>
      </c>
      <c r="D95" s="554"/>
      <c r="G95" s="6"/>
      <c r="H95" s="6"/>
      <c r="I95" s="6"/>
      <c r="K95" s="6"/>
      <c r="L95" s="6"/>
      <c r="M95" s="6"/>
      <c r="N95" s="6"/>
    </row>
    <row r="96" spans="1:14">
      <c r="A96" s="527"/>
      <c r="B96" s="567"/>
      <c r="C96" s="57" t="s">
        <v>148</v>
      </c>
      <c r="D96" s="554"/>
      <c r="G96" s="6"/>
      <c r="H96" s="6"/>
      <c r="I96" s="6"/>
      <c r="K96" s="6"/>
      <c r="L96" s="6"/>
      <c r="M96" s="6"/>
      <c r="N96" s="6"/>
    </row>
    <row r="97" spans="1:14" ht="142.5" thickBot="1">
      <c r="A97" s="528"/>
      <c r="B97" s="568"/>
      <c r="C97" s="52" t="s">
        <v>149</v>
      </c>
      <c r="D97" s="555"/>
      <c r="G97" s="6"/>
      <c r="H97" s="6"/>
      <c r="I97" s="6"/>
      <c r="K97" s="6"/>
      <c r="L97" s="6"/>
      <c r="M97" s="6"/>
      <c r="N97" s="6"/>
    </row>
    <row r="98" spans="1:14" ht="204.75">
      <c r="A98" s="526">
        <v>3</v>
      </c>
      <c r="B98" s="569" t="s">
        <v>150</v>
      </c>
      <c r="C98" s="57" t="s">
        <v>151</v>
      </c>
      <c r="D98" s="553">
        <v>1648</v>
      </c>
      <c r="G98" s="6"/>
      <c r="H98" s="6"/>
      <c r="I98" s="6"/>
      <c r="K98" s="6"/>
      <c r="L98" s="6"/>
      <c r="M98" s="6"/>
      <c r="N98" s="6"/>
    </row>
    <row r="99" spans="1:14">
      <c r="A99" s="527"/>
      <c r="B99" s="567"/>
      <c r="C99" s="57" t="s">
        <v>152</v>
      </c>
      <c r="D99" s="554"/>
      <c r="G99" s="6"/>
      <c r="H99" s="6"/>
      <c r="I99" s="6"/>
      <c r="K99" s="6"/>
      <c r="L99" s="6"/>
      <c r="M99" s="6"/>
      <c r="N99" s="6"/>
    </row>
    <row r="100" spans="1:14" ht="63">
      <c r="A100" s="527"/>
      <c r="B100" s="567"/>
      <c r="C100" s="57" t="s">
        <v>153</v>
      </c>
      <c r="D100" s="554"/>
      <c r="G100" s="6"/>
      <c r="H100" s="6"/>
      <c r="I100" s="6"/>
      <c r="K100" s="6"/>
      <c r="L100" s="6"/>
      <c r="M100" s="6"/>
      <c r="N100" s="6"/>
    </row>
    <row r="101" spans="1:14" ht="31.5">
      <c r="A101" s="527"/>
      <c r="B101" s="567"/>
      <c r="C101" s="57" t="s">
        <v>154</v>
      </c>
      <c r="D101" s="554"/>
      <c r="G101" s="6"/>
      <c r="H101" s="6"/>
      <c r="I101" s="6"/>
      <c r="K101" s="6"/>
      <c r="L101" s="6"/>
      <c r="M101" s="6"/>
      <c r="N101" s="6"/>
    </row>
    <row r="102" spans="1:14" ht="31.5">
      <c r="A102" s="527"/>
      <c r="B102" s="567"/>
      <c r="C102" s="57" t="s">
        <v>155</v>
      </c>
      <c r="D102" s="554"/>
      <c r="G102" s="6"/>
      <c r="H102" s="6"/>
      <c r="I102" s="6"/>
      <c r="K102" s="6"/>
      <c r="L102" s="6"/>
      <c r="M102" s="6"/>
      <c r="N102" s="6"/>
    </row>
    <row r="103" spans="1:14">
      <c r="A103" s="527"/>
      <c r="B103" s="567"/>
      <c r="C103" s="57" t="s">
        <v>156</v>
      </c>
      <c r="D103" s="554"/>
      <c r="G103" s="6"/>
      <c r="H103" s="6"/>
      <c r="I103" s="6"/>
      <c r="K103" s="6"/>
      <c r="L103" s="6"/>
      <c r="M103" s="6"/>
      <c r="N103" s="6"/>
    </row>
    <row r="104" spans="1:14" ht="31.5">
      <c r="A104" s="527"/>
      <c r="B104" s="567"/>
      <c r="C104" s="57" t="s">
        <v>157</v>
      </c>
      <c r="D104" s="554"/>
      <c r="G104" s="6"/>
      <c r="H104" s="6"/>
      <c r="I104" s="6"/>
      <c r="K104" s="6"/>
      <c r="L104" s="6"/>
      <c r="M104" s="6"/>
      <c r="N104" s="6"/>
    </row>
    <row r="105" spans="1:14" ht="32.25" thickBot="1">
      <c r="A105" s="527"/>
      <c r="B105" s="567"/>
      <c r="C105" s="57" t="s">
        <v>158</v>
      </c>
      <c r="D105" s="555"/>
      <c r="G105" s="6"/>
      <c r="H105" s="6"/>
      <c r="I105" s="6"/>
      <c r="K105" s="6"/>
      <c r="L105" s="6"/>
      <c r="M105" s="6"/>
      <c r="N105" s="6"/>
    </row>
    <row r="106" spans="1:14" ht="110.25">
      <c r="A106" s="526">
        <v>4</v>
      </c>
      <c r="B106" s="569" t="s">
        <v>159</v>
      </c>
      <c r="C106" s="59" t="s">
        <v>160</v>
      </c>
      <c r="D106" s="553">
        <v>1651</v>
      </c>
      <c r="G106" s="6"/>
      <c r="H106" s="6"/>
      <c r="I106" s="6"/>
      <c r="K106" s="6"/>
      <c r="L106" s="6"/>
      <c r="M106" s="6"/>
      <c r="N106" s="6"/>
    </row>
    <row r="107" spans="1:14" ht="110.25">
      <c r="A107" s="527"/>
      <c r="B107" s="567"/>
      <c r="C107" s="59" t="s">
        <v>161</v>
      </c>
      <c r="D107" s="554"/>
      <c r="G107" s="6"/>
      <c r="H107" s="6"/>
      <c r="I107" s="6"/>
      <c r="K107" s="6"/>
      <c r="L107" s="6"/>
      <c r="M107" s="6"/>
      <c r="N107" s="6"/>
    </row>
    <row r="108" spans="1:14" ht="94.5">
      <c r="A108" s="527"/>
      <c r="B108" s="567"/>
      <c r="C108" s="59" t="s">
        <v>162</v>
      </c>
      <c r="D108" s="554"/>
      <c r="G108" s="6"/>
      <c r="H108" s="6"/>
      <c r="I108" s="6"/>
      <c r="K108" s="6"/>
      <c r="L108" s="6"/>
      <c r="M108" s="6"/>
      <c r="N108" s="6"/>
    </row>
    <row r="109" spans="1:14" ht="78.75">
      <c r="A109" s="527"/>
      <c r="B109" s="567"/>
      <c r="C109" s="59" t="s">
        <v>163</v>
      </c>
      <c r="D109" s="554"/>
      <c r="G109" s="6"/>
      <c r="H109" s="6"/>
      <c r="I109" s="6"/>
      <c r="K109" s="6"/>
      <c r="L109" s="6"/>
      <c r="M109" s="6"/>
      <c r="N109" s="6"/>
    </row>
    <row r="110" spans="1:14" ht="31.5">
      <c r="A110" s="527"/>
      <c r="B110" s="567"/>
      <c r="C110" s="59" t="s">
        <v>164</v>
      </c>
      <c r="D110" s="554"/>
      <c r="G110" s="6"/>
      <c r="H110" s="6"/>
      <c r="I110" s="6"/>
      <c r="K110" s="6"/>
      <c r="L110" s="6"/>
      <c r="M110" s="6"/>
      <c r="N110" s="6"/>
    </row>
    <row r="111" spans="1:14" ht="48" thickBot="1">
      <c r="A111" s="527"/>
      <c r="B111" s="567"/>
      <c r="C111" s="59" t="s">
        <v>165</v>
      </c>
      <c r="D111" s="555"/>
      <c r="G111" s="6"/>
      <c r="H111" s="6"/>
      <c r="I111" s="6"/>
      <c r="K111" s="6"/>
      <c r="L111" s="6"/>
      <c r="M111" s="6"/>
      <c r="N111" s="6"/>
    </row>
    <row r="112" spans="1:14" ht="63">
      <c r="A112" s="526">
        <v>5</v>
      </c>
      <c r="B112" s="569" t="s">
        <v>166</v>
      </c>
      <c r="C112" s="57" t="s">
        <v>167</v>
      </c>
      <c r="D112" s="553">
        <v>1669</v>
      </c>
      <c r="G112" s="6"/>
      <c r="H112" s="6"/>
      <c r="I112" s="6"/>
      <c r="K112" s="6"/>
      <c r="L112" s="6"/>
      <c r="M112" s="6"/>
      <c r="N112" s="6"/>
    </row>
    <row r="113" spans="1:14" ht="78.75">
      <c r="A113" s="527"/>
      <c r="B113" s="567"/>
      <c r="C113" s="57" t="s">
        <v>168</v>
      </c>
      <c r="D113" s="554"/>
      <c r="G113" s="6"/>
      <c r="H113" s="6"/>
      <c r="I113" s="6"/>
      <c r="K113" s="6"/>
      <c r="L113" s="6"/>
      <c r="M113" s="6"/>
      <c r="N113" s="6"/>
    </row>
    <row r="114" spans="1:14" ht="94.5">
      <c r="A114" s="527"/>
      <c r="B114" s="567"/>
      <c r="C114" s="57" t="s">
        <v>169</v>
      </c>
      <c r="D114" s="554"/>
      <c r="G114" s="6"/>
      <c r="H114" s="6"/>
      <c r="I114" s="6"/>
      <c r="K114" s="6"/>
      <c r="L114" s="6"/>
      <c r="M114" s="6"/>
      <c r="N114" s="6"/>
    </row>
    <row r="115" spans="1:14" ht="47.25">
      <c r="A115" s="527"/>
      <c r="B115" s="567"/>
      <c r="C115" s="57" t="s">
        <v>170</v>
      </c>
      <c r="D115" s="554"/>
      <c r="G115" s="6"/>
      <c r="H115" s="6"/>
      <c r="I115" s="6"/>
      <c r="K115" s="6"/>
      <c r="L115" s="6"/>
      <c r="M115" s="6"/>
      <c r="N115" s="6"/>
    </row>
    <row r="116" spans="1:14">
      <c r="A116" s="527"/>
      <c r="B116" s="567"/>
      <c r="C116" s="57" t="s">
        <v>171</v>
      </c>
      <c r="D116" s="554"/>
      <c r="G116" s="6"/>
      <c r="H116" s="6"/>
      <c r="I116" s="6"/>
      <c r="K116" s="6"/>
      <c r="L116" s="6"/>
      <c r="M116" s="6"/>
      <c r="N116" s="6"/>
    </row>
    <row r="117" spans="1:14" ht="31.5">
      <c r="A117" s="527"/>
      <c r="B117" s="567"/>
      <c r="C117" s="57" t="s">
        <v>172</v>
      </c>
      <c r="D117" s="554"/>
      <c r="G117" s="6"/>
      <c r="H117" s="6"/>
      <c r="I117" s="6"/>
      <c r="K117" s="6"/>
      <c r="L117" s="6"/>
      <c r="M117" s="6"/>
      <c r="N117" s="6"/>
    </row>
    <row r="118" spans="1:14" ht="47.25">
      <c r="A118" s="527"/>
      <c r="B118" s="567"/>
      <c r="C118" s="57" t="s">
        <v>173</v>
      </c>
      <c r="D118" s="554"/>
      <c r="G118" s="6"/>
      <c r="H118" s="6"/>
      <c r="I118" s="6"/>
      <c r="K118" s="6"/>
      <c r="L118" s="6"/>
      <c r="M118" s="6"/>
      <c r="N118" s="6"/>
    </row>
    <row r="119" spans="1:14" ht="31.5">
      <c r="A119" s="527"/>
      <c r="B119" s="567"/>
      <c r="C119" s="57" t="s">
        <v>174</v>
      </c>
      <c r="D119" s="554"/>
      <c r="G119" s="6"/>
      <c r="H119" s="6"/>
      <c r="I119" s="6"/>
      <c r="K119" s="6"/>
      <c r="L119" s="6"/>
      <c r="M119" s="6"/>
      <c r="N119" s="6"/>
    </row>
    <row r="120" spans="1:14" ht="31.5">
      <c r="A120" s="527"/>
      <c r="B120" s="567"/>
      <c r="C120" s="57" t="s">
        <v>175</v>
      </c>
      <c r="D120" s="554"/>
      <c r="G120" s="6"/>
      <c r="H120" s="6"/>
      <c r="I120" s="6"/>
      <c r="K120" s="6"/>
      <c r="L120" s="6"/>
      <c r="M120" s="6"/>
      <c r="N120" s="6"/>
    </row>
    <row r="121" spans="1:14" ht="31.5">
      <c r="A121" s="527"/>
      <c r="B121" s="567"/>
      <c r="C121" s="57" t="s">
        <v>176</v>
      </c>
      <c r="D121" s="554"/>
      <c r="G121" s="6"/>
      <c r="H121" s="6"/>
      <c r="I121" s="6"/>
      <c r="K121" s="6"/>
      <c r="L121" s="6"/>
      <c r="M121" s="6"/>
      <c r="N121" s="6"/>
    </row>
    <row r="122" spans="1:14" ht="31.5">
      <c r="A122" s="527"/>
      <c r="B122" s="567"/>
      <c r="C122" s="57" t="s">
        <v>177</v>
      </c>
      <c r="D122" s="554"/>
      <c r="G122" s="6"/>
      <c r="H122" s="6"/>
      <c r="I122" s="6"/>
      <c r="K122" s="6"/>
      <c r="L122" s="6"/>
      <c r="M122" s="6"/>
      <c r="N122" s="6"/>
    </row>
    <row r="123" spans="1:14" ht="32.25" thickBot="1">
      <c r="A123" s="528"/>
      <c r="B123" s="568"/>
      <c r="C123" s="52" t="s">
        <v>178</v>
      </c>
      <c r="D123" s="555"/>
      <c r="G123" s="6"/>
      <c r="H123" s="6"/>
      <c r="I123" s="6"/>
      <c r="K123" s="6"/>
      <c r="L123" s="6"/>
      <c r="M123" s="6"/>
      <c r="N123" s="6"/>
    </row>
  </sheetData>
  <mergeCells count="52">
    <mergeCell ref="A79:A81"/>
    <mergeCell ref="B79:B81"/>
    <mergeCell ref="D98:D105"/>
    <mergeCell ref="D106:D111"/>
    <mergeCell ref="D112:D123"/>
    <mergeCell ref="A112:A123"/>
    <mergeCell ref="B112:B123"/>
    <mergeCell ref="A98:A105"/>
    <mergeCell ref="B98:B105"/>
    <mergeCell ref="A106:A111"/>
    <mergeCell ref="B106:B111"/>
    <mergeCell ref="C59:C60"/>
    <mergeCell ref="D87:D97"/>
    <mergeCell ref="A41:A58"/>
    <mergeCell ref="A59:A64"/>
    <mergeCell ref="B59:B64"/>
    <mergeCell ref="A65:A66"/>
    <mergeCell ref="B65:B66"/>
    <mergeCell ref="C75:C77"/>
    <mergeCell ref="D79:D81"/>
    <mergeCell ref="D82:D86"/>
    <mergeCell ref="A82:A86"/>
    <mergeCell ref="B82:B86"/>
    <mergeCell ref="A87:A97"/>
    <mergeCell ref="B87:B97"/>
    <mergeCell ref="A74:A77"/>
    <mergeCell ref="B74:B77"/>
    <mergeCell ref="A29:A30"/>
    <mergeCell ref="B29:B30"/>
    <mergeCell ref="C29:C30"/>
    <mergeCell ref="D29:D30"/>
    <mergeCell ref="A34:A35"/>
    <mergeCell ref="B34:B35"/>
    <mergeCell ref="D34:D35"/>
    <mergeCell ref="A21:A22"/>
    <mergeCell ref="B21:B22"/>
    <mergeCell ref="D21:D22"/>
    <mergeCell ref="A24:A25"/>
    <mergeCell ref="B24:B25"/>
    <mergeCell ref="D24:D25"/>
    <mergeCell ref="A15:A16"/>
    <mergeCell ref="B15:B16"/>
    <mergeCell ref="D15:D16"/>
    <mergeCell ref="A18:A19"/>
    <mergeCell ref="B18:B19"/>
    <mergeCell ref="D18:D19"/>
    <mergeCell ref="A3:A8"/>
    <mergeCell ref="B3:B8"/>
    <mergeCell ref="D3:D8"/>
    <mergeCell ref="A9:A13"/>
    <mergeCell ref="B9:B13"/>
    <mergeCell ref="D9:D13"/>
  </mergeCells>
  <hyperlinks>
    <hyperlink ref="C84" r:id="rId1" display="mailto:ulata.sumapaz@gobiernobogota,gov.co" xr:uid="{7B7B45AB-35C2-4E87-87FE-1259B724AF7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BCAB8-A371-4A6A-8294-713698A4F416}">
  <dimension ref="C8:T37"/>
  <sheetViews>
    <sheetView view="pageBreakPreview" topLeftCell="A4" zoomScale="115" zoomScaleNormal="115" zoomScaleSheetLayoutView="115" workbookViewId="0">
      <selection activeCell="E1" sqref="E1"/>
    </sheetView>
  </sheetViews>
  <sheetFormatPr defaultColWidth="11.42578125" defaultRowHeight="12"/>
  <cols>
    <col min="1" max="2" width="11.42578125" style="169"/>
    <col min="3" max="3" width="42.140625" style="169" customWidth="1"/>
    <col min="4" max="7" width="28.42578125" style="169" customWidth="1"/>
    <col min="8" max="9" width="11.42578125" style="169"/>
    <col min="10" max="14" width="36" style="169" customWidth="1"/>
    <col min="15" max="16384" width="11.42578125" style="169"/>
  </cols>
  <sheetData>
    <row r="8" spans="3:20" ht="12.75" thickBot="1"/>
    <row r="9" spans="3:20" ht="19.5" thickBot="1">
      <c r="C9" s="637" t="s">
        <v>3127</v>
      </c>
      <c r="D9" s="638"/>
      <c r="E9" s="638"/>
      <c r="F9" s="638"/>
      <c r="G9" s="638"/>
      <c r="H9" s="638"/>
      <c r="I9" s="638"/>
      <c r="J9" s="638"/>
      <c r="K9" s="638"/>
      <c r="L9" s="638"/>
      <c r="M9" s="638"/>
      <c r="N9" s="639"/>
      <c r="O9" s="220"/>
      <c r="P9" s="220"/>
      <c r="Q9" s="220"/>
      <c r="R9" s="220"/>
      <c r="S9" s="220"/>
      <c r="T9" s="220"/>
    </row>
    <row r="10" spans="3:20" ht="15.75" thickBot="1">
      <c r="C10" s="220"/>
      <c r="D10" s="220"/>
      <c r="E10" s="220"/>
      <c r="F10" s="221"/>
      <c r="G10" s="221"/>
      <c r="H10" s="220"/>
      <c r="I10" s="220"/>
      <c r="J10" s="220"/>
      <c r="K10" s="222"/>
      <c r="L10" s="222"/>
      <c r="M10" s="222"/>
      <c r="N10" s="221"/>
      <c r="O10" s="220"/>
      <c r="P10" s="220"/>
      <c r="Q10" s="220"/>
      <c r="R10" s="220"/>
      <c r="S10" s="220"/>
      <c r="T10" s="220"/>
    </row>
    <row r="11" spans="3:20" ht="15">
      <c r="C11" s="640" t="s">
        <v>3128</v>
      </c>
      <c r="D11" s="641"/>
      <c r="E11" s="641"/>
      <c r="F11" s="641"/>
      <c r="G11" s="641"/>
      <c r="H11" s="641"/>
      <c r="I11" s="641"/>
      <c r="J11" s="641"/>
      <c r="K11" s="642"/>
      <c r="L11" s="223" t="s">
        <v>3129</v>
      </c>
      <c r="M11" s="646" t="s">
        <v>3130</v>
      </c>
      <c r="N11" s="647"/>
      <c r="O11" s="224"/>
      <c r="P11" s="224"/>
      <c r="Q11" s="224"/>
      <c r="R11" s="224"/>
      <c r="S11" s="220"/>
      <c r="T11" s="220"/>
    </row>
    <row r="12" spans="3:20" ht="15.75" thickBot="1">
      <c r="C12" s="643"/>
      <c r="D12" s="644"/>
      <c r="E12" s="644"/>
      <c r="F12" s="644"/>
      <c r="G12" s="644"/>
      <c r="H12" s="644"/>
      <c r="I12" s="644"/>
      <c r="J12" s="644"/>
      <c r="K12" s="645"/>
      <c r="L12" s="225" t="s">
        <v>3131</v>
      </c>
      <c r="M12" s="648"/>
      <c r="N12" s="649"/>
      <c r="O12" s="224"/>
      <c r="P12" s="224"/>
      <c r="Q12" s="224"/>
      <c r="R12" s="224"/>
      <c r="S12" s="220"/>
      <c r="T12" s="220"/>
    </row>
    <row r="13" spans="3:20" ht="15.75">
      <c r="C13" s="650" t="s">
        <v>3132</v>
      </c>
      <c r="D13" s="652" t="s">
        <v>3133</v>
      </c>
      <c r="E13" s="652" t="s">
        <v>3134</v>
      </c>
      <c r="F13" s="652" t="s">
        <v>3135</v>
      </c>
      <c r="G13" s="652"/>
      <c r="H13" s="652" t="s">
        <v>3136</v>
      </c>
      <c r="I13" s="652"/>
      <c r="J13" s="652"/>
      <c r="K13" s="652"/>
      <c r="L13" s="654" t="s">
        <v>3137</v>
      </c>
      <c r="M13" s="654"/>
      <c r="N13" s="655"/>
      <c r="O13" s="224"/>
      <c r="P13" s="224"/>
      <c r="Q13" s="224"/>
      <c r="R13" s="224"/>
      <c r="S13" s="220"/>
      <c r="T13" s="220"/>
    </row>
    <row r="14" spans="3:20" ht="16.5" thickBot="1">
      <c r="C14" s="651"/>
      <c r="D14" s="653"/>
      <c r="E14" s="653"/>
      <c r="F14" s="226" t="s">
        <v>3138</v>
      </c>
      <c r="G14" s="226" t="s">
        <v>3139</v>
      </c>
      <c r="H14" s="653"/>
      <c r="I14" s="653"/>
      <c r="J14" s="653"/>
      <c r="K14" s="653"/>
      <c r="L14" s="656"/>
      <c r="M14" s="656"/>
      <c r="N14" s="657"/>
      <c r="O14" s="227"/>
      <c r="P14" s="224"/>
      <c r="Q14" s="224"/>
      <c r="R14" s="224"/>
      <c r="S14" s="220"/>
      <c r="T14" s="220"/>
    </row>
    <row r="15" spans="3:20" ht="30">
      <c r="C15" s="658" t="s">
        <v>3140</v>
      </c>
      <c r="D15" s="661" t="s">
        <v>3141</v>
      </c>
      <c r="E15" s="228" t="s">
        <v>3142</v>
      </c>
      <c r="F15" s="229" t="s">
        <v>3143</v>
      </c>
      <c r="G15" s="229"/>
      <c r="H15" s="664" t="s">
        <v>3144</v>
      </c>
      <c r="I15" s="664"/>
      <c r="J15" s="664"/>
      <c r="K15" s="664"/>
      <c r="L15" s="664"/>
      <c r="M15" s="664"/>
      <c r="N15" s="667"/>
      <c r="O15" s="230"/>
      <c r="P15" s="231"/>
      <c r="Q15" s="231"/>
      <c r="R15" s="231"/>
      <c r="S15" s="232"/>
      <c r="T15" s="232"/>
    </row>
    <row r="16" spans="3:20" ht="30">
      <c r="C16" s="659"/>
      <c r="D16" s="662"/>
      <c r="E16" s="233" t="s">
        <v>3145</v>
      </c>
      <c r="F16" s="234" t="s">
        <v>3143</v>
      </c>
      <c r="G16" s="234"/>
      <c r="H16" s="665"/>
      <c r="I16" s="665"/>
      <c r="J16" s="665"/>
      <c r="K16" s="665"/>
      <c r="L16" s="665"/>
      <c r="M16" s="665"/>
      <c r="N16" s="668"/>
      <c r="O16" s="230"/>
      <c r="P16" s="231"/>
      <c r="Q16" s="231"/>
      <c r="R16" s="231"/>
      <c r="S16" s="232"/>
      <c r="T16" s="232"/>
    </row>
    <row r="17" spans="3:20" ht="30.75" thickBot="1">
      <c r="C17" s="660"/>
      <c r="D17" s="663"/>
      <c r="E17" s="235" t="s">
        <v>3146</v>
      </c>
      <c r="F17" s="236" t="s">
        <v>3143</v>
      </c>
      <c r="G17" s="236"/>
      <c r="H17" s="666"/>
      <c r="I17" s="666"/>
      <c r="J17" s="666"/>
      <c r="K17" s="666"/>
      <c r="L17" s="666"/>
      <c r="M17" s="666"/>
      <c r="N17" s="669"/>
      <c r="O17" s="230"/>
      <c r="P17" s="231"/>
      <c r="Q17" s="231"/>
      <c r="R17" s="231"/>
      <c r="S17" s="232"/>
      <c r="T17" s="232"/>
    </row>
    <row r="18" spans="3:20" ht="15">
      <c r="C18" s="670" t="s">
        <v>3147</v>
      </c>
      <c r="D18" s="661" t="s">
        <v>3148</v>
      </c>
      <c r="E18" s="228" t="s">
        <v>3149</v>
      </c>
      <c r="F18" s="229" t="s">
        <v>3143</v>
      </c>
      <c r="G18" s="229"/>
      <c r="H18" s="664" t="s">
        <v>3150</v>
      </c>
      <c r="I18" s="664"/>
      <c r="J18" s="664"/>
      <c r="K18" s="664"/>
      <c r="L18" s="664"/>
      <c r="M18" s="664"/>
      <c r="N18" s="667"/>
      <c r="O18" s="230"/>
      <c r="P18" s="231"/>
      <c r="Q18" s="231"/>
      <c r="R18" s="231"/>
      <c r="S18" s="232"/>
      <c r="T18" s="232"/>
    </row>
    <row r="19" spans="3:20" ht="15">
      <c r="C19" s="671"/>
      <c r="D19" s="662"/>
      <c r="E19" s="233" t="s">
        <v>77</v>
      </c>
      <c r="F19" s="234" t="s">
        <v>3143</v>
      </c>
      <c r="G19" s="234"/>
      <c r="H19" s="665"/>
      <c r="I19" s="665"/>
      <c r="J19" s="665"/>
      <c r="K19" s="665"/>
      <c r="L19" s="665"/>
      <c r="M19" s="665"/>
      <c r="N19" s="668"/>
      <c r="O19" s="230"/>
      <c r="P19" s="231"/>
      <c r="Q19" s="231"/>
      <c r="R19" s="231"/>
      <c r="S19" s="232"/>
      <c r="T19" s="232"/>
    </row>
    <row r="20" spans="3:20" ht="15.75" thickBot="1">
      <c r="C20" s="672"/>
      <c r="D20" s="663"/>
      <c r="E20" s="235" t="s">
        <v>3151</v>
      </c>
      <c r="F20" s="236" t="s">
        <v>3143</v>
      </c>
      <c r="G20" s="236"/>
      <c r="H20" s="666"/>
      <c r="I20" s="666"/>
      <c r="J20" s="666"/>
      <c r="K20" s="666"/>
      <c r="L20" s="666"/>
      <c r="M20" s="666"/>
      <c r="N20" s="669"/>
      <c r="O20" s="230"/>
      <c r="P20" s="231"/>
      <c r="Q20" s="231"/>
      <c r="R20" s="231"/>
      <c r="S20" s="232"/>
      <c r="T20" s="232"/>
    </row>
    <row r="21" spans="3:20" ht="15">
      <c r="C21" s="670" t="s">
        <v>3152</v>
      </c>
      <c r="D21" s="661" t="s">
        <v>3153</v>
      </c>
      <c r="E21" s="228" t="s">
        <v>3154</v>
      </c>
      <c r="F21" s="229" t="s">
        <v>3143</v>
      </c>
      <c r="G21" s="229"/>
      <c r="H21" s="664" t="s">
        <v>3155</v>
      </c>
      <c r="I21" s="664"/>
      <c r="J21" s="664"/>
      <c r="K21" s="664"/>
      <c r="L21" s="664"/>
      <c r="M21" s="664"/>
      <c r="N21" s="667"/>
      <c r="O21" s="230"/>
      <c r="P21" s="231"/>
      <c r="Q21" s="231"/>
      <c r="R21" s="231"/>
      <c r="S21" s="232"/>
      <c r="T21" s="232"/>
    </row>
    <row r="22" spans="3:20" ht="15">
      <c r="C22" s="671"/>
      <c r="D22" s="662"/>
      <c r="E22" s="233" t="s">
        <v>3156</v>
      </c>
      <c r="F22" s="234" t="s">
        <v>3143</v>
      </c>
      <c r="G22" s="234"/>
      <c r="H22" s="665"/>
      <c r="I22" s="665"/>
      <c r="J22" s="665"/>
      <c r="K22" s="665"/>
      <c r="L22" s="665"/>
      <c r="M22" s="665"/>
      <c r="N22" s="668"/>
      <c r="O22" s="230"/>
      <c r="P22" s="231"/>
      <c r="Q22" s="231"/>
      <c r="R22" s="231"/>
      <c r="S22" s="232"/>
      <c r="T22" s="232"/>
    </row>
    <row r="23" spans="3:20" ht="15">
      <c r="C23" s="671"/>
      <c r="D23" s="662"/>
      <c r="E23" s="233" t="s">
        <v>3157</v>
      </c>
      <c r="F23" s="234" t="s">
        <v>3143</v>
      </c>
      <c r="G23" s="234"/>
      <c r="H23" s="665"/>
      <c r="I23" s="665"/>
      <c r="J23" s="665"/>
      <c r="K23" s="665"/>
      <c r="L23" s="665"/>
      <c r="M23" s="665"/>
      <c r="N23" s="668"/>
      <c r="O23" s="230"/>
      <c r="P23" s="231"/>
      <c r="Q23" s="231"/>
      <c r="R23" s="231"/>
      <c r="S23" s="232"/>
      <c r="T23" s="232"/>
    </row>
    <row r="24" spans="3:20" ht="15">
      <c r="C24" s="671"/>
      <c r="D24" s="662"/>
      <c r="E24" s="233" t="s">
        <v>3158</v>
      </c>
      <c r="F24" s="234" t="s">
        <v>3143</v>
      </c>
      <c r="G24" s="234"/>
      <c r="H24" s="665"/>
      <c r="I24" s="665"/>
      <c r="J24" s="665"/>
      <c r="K24" s="665"/>
      <c r="L24" s="665"/>
      <c r="M24" s="665"/>
      <c r="N24" s="668"/>
      <c r="O24" s="230"/>
      <c r="P24" s="231"/>
      <c r="Q24" s="231"/>
      <c r="R24" s="231"/>
      <c r="S24" s="232"/>
      <c r="T24" s="232"/>
    </row>
    <row r="25" spans="3:20" ht="15">
      <c r="C25" s="671"/>
      <c r="D25" s="662"/>
      <c r="E25" s="233" t="s">
        <v>3159</v>
      </c>
      <c r="F25" s="234" t="s">
        <v>3143</v>
      </c>
      <c r="G25" s="234"/>
      <c r="H25" s="665"/>
      <c r="I25" s="665"/>
      <c r="J25" s="665"/>
      <c r="K25" s="665"/>
      <c r="L25" s="665"/>
      <c r="M25" s="665"/>
      <c r="N25" s="668"/>
      <c r="O25" s="230"/>
      <c r="P25" s="231"/>
      <c r="Q25" s="231"/>
      <c r="R25" s="231"/>
      <c r="S25" s="232"/>
      <c r="T25" s="232"/>
    </row>
    <row r="26" spans="3:20" ht="15">
      <c r="C26" s="671"/>
      <c r="D26" s="662"/>
      <c r="E26" s="233" t="s">
        <v>3160</v>
      </c>
      <c r="F26" s="234" t="s">
        <v>3143</v>
      </c>
      <c r="G26" s="234"/>
      <c r="H26" s="665"/>
      <c r="I26" s="665"/>
      <c r="J26" s="665"/>
      <c r="K26" s="665"/>
      <c r="L26" s="665"/>
      <c r="M26" s="665"/>
      <c r="N26" s="668"/>
      <c r="O26" s="230"/>
      <c r="P26" s="231"/>
      <c r="Q26" s="231"/>
      <c r="R26" s="231"/>
      <c r="S26" s="232"/>
      <c r="T26" s="232"/>
    </row>
    <row r="27" spans="3:20" ht="15.75" thickBot="1">
      <c r="C27" s="672"/>
      <c r="D27" s="663"/>
      <c r="E27" s="235" t="s">
        <v>3161</v>
      </c>
      <c r="F27" s="236" t="s">
        <v>3143</v>
      </c>
      <c r="G27" s="236"/>
      <c r="H27" s="666"/>
      <c r="I27" s="666"/>
      <c r="J27" s="666"/>
      <c r="K27" s="666"/>
      <c r="L27" s="666"/>
      <c r="M27" s="666"/>
      <c r="N27" s="669"/>
      <c r="O27" s="230"/>
      <c r="P27" s="231"/>
      <c r="Q27" s="231"/>
      <c r="R27" s="231"/>
      <c r="S27" s="232"/>
      <c r="T27" s="232"/>
    </row>
    <row r="28" spans="3:20" ht="60">
      <c r="C28" s="670" t="s">
        <v>3162</v>
      </c>
      <c r="D28" s="661" t="s">
        <v>3163</v>
      </c>
      <c r="E28" s="228" t="s">
        <v>3164</v>
      </c>
      <c r="F28" s="229" t="s">
        <v>3143</v>
      </c>
      <c r="G28" s="229"/>
      <c r="H28" s="664" t="s">
        <v>3165</v>
      </c>
      <c r="I28" s="664"/>
      <c r="J28" s="664"/>
      <c r="K28" s="664"/>
      <c r="L28" s="664"/>
      <c r="M28" s="664"/>
      <c r="N28" s="667"/>
      <c r="O28" s="230"/>
      <c r="P28" s="231"/>
      <c r="Q28" s="231"/>
      <c r="R28" s="231"/>
      <c r="S28" s="232"/>
      <c r="T28" s="232"/>
    </row>
    <row r="29" spans="3:20" ht="60">
      <c r="C29" s="671"/>
      <c r="D29" s="662"/>
      <c r="E29" s="233" t="s">
        <v>3166</v>
      </c>
      <c r="F29" s="234" t="s">
        <v>3143</v>
      </c>
      <c r="G29" s="234"/>
      <c r="H29" s="665"/>
      <c r="I29" s="665"/>
      <c r="J29" s="665"/>
      <c r="K29" s="665"/>
      <c r="L29" s="665"/>
      <c r="M29" s="665"/>
      <c r="N29" s="668"/>
      <c r="O29" s="230"/>
      <c r="P29" s="231"/>
      <c r="Q29" s="231"/>
      <c r="R29" s="231"/>
      <c r="S29" s="232"/>
      <c r="T29" s="232"/>
    </row>
    <row r="30" spans="3:20" ht="30.75" thickBot="1">
      <c r="C30" s="672"/>
      <c r="D30" s="663"/>
      <c r="E30" s="235" t="s">
        <v>3167</v>
      </c>
      <c r="F30" s="236" t="s">
        <v>3143</v>
      </c>
      <c r="G30" s="236"/>
      <c r="H30" s="666"/>
      <c r="I30" s="666"/>
      <c r="J30" s="666"/>
      <c r="K30" s="666"/>
      <c r="L30" s="666"/>
      <c r="M30" s="666"/>
      <c r="N30" s="669"/>
      <c r="O30" s="230"/>
      <c r="P30" s="231"/>
      <c r="Q30" s="231"/>
      <c r="R30" s="231"/>
      <c r="S30" s="232"/>
      <c r="T30" s="232"/>
    </row>
    <row r="31" spans="3:20" ht="15.75" thickBot="1">
      <c r="C31" s="237"/>
      <c r="D31" s="238"/>
      <c r="E31" s="237"/>
      <c r="F31" s="237"/>
      <c r="G31" s="237"/>
      <c r="H31" s="237"/>
      <c r="I31" s="237"/>
      <c r="J31" s="237"/>
      <c r="K31" s="237"/>
      <c r="L31" s="237"/>
      <c r="M31" s="237"/>
      <c r="N31" s="237"/>
      <c r="O31" s="230"/>
      <c r="P31" s="231"/>
      <c r="Q31" s="231"/>
      <c r="R31" s="231"/>
      <c r="S31" s="232"/>
      <c r="T31" s="232"/>
    </row>
    <row r="32" spans="3:20" ht="24">
      <c r="C32" s="679" t="s">
        <v>3168</v>
      </c>
      <c r="D32" s="680"/>
      <c r="E32" s="680"/>
      <c r="F32" s="680"/>
      <c r="G32" s="680"/>
      <c r="H32" s="680"/>
      <c r="I32" s="680"/>
      <c r="J32" s="680"/>
      <c r="K32" s="680"/>
      <c r="L32" s="680"/>
      <c r="M32" s="680"/>
      <c r="N32" s="681"/>
      <c r="O32" s="239" t="s">
        <v>3129</v>
      </c>
      <c r="P32" s="685">
        <v>44670</v>
      </c>
      <c r="Q32" s="686"/>
      <c r="R32" s="224"/>
      <c r="S32" s="220"/>
      <c r="T32" s="220"/>
    </row>
    <row r="33" spans="3:20" ht="24.75" thickBot="1">
      <c r="C33" s="682"/>
      <c r="D33" s="683"/>
      <c r="E33" s="683"/>
      <c r="F33" s="683"/>
      <c r="G33" s="683"/>
      <c r="H33" s="683"/>
      <c r="I33" s="683"/>
      <c r="J33" s="683"/>
      <c r="K33" s="683"/>
      <c r="L33" s="683"/>
      <c r="M33" s="683"/>
      <c r="N33" s="684"/>
      <c r="O33" s="240" t="s">
        <v>3131</v>
      </c>
      <c r="P33" s="687">
        <v>44670</v>
      </c>
      <c r="Q33" s="688"/>
      <c r="R33" s="224"/>
      <c r="S33" s="220"/>
      <c r="T33" s="220"/>
    </row>
    <row r="34" spans="3:20" ht="15">
      <c r="C34" s="689" t="s">
        <v>3169</v>
      </c>
      <c r="D34" s="673" t="s">
        <v>3170</v>
      </c>
      <c r="E34" s="673" t="s">
        <v>3171</v>
      </c>
      <c r="F34" s="673" t="s">
        <v>3172</v>
      </c>
      <c r="G34" s="673"/>
      <c r="H34" s="692" t="s">
        <v>3173</v>
      </c>
      <c r="I34" s="692" t="s">
        <v>3174</v>
      </c>
      <c r="J34" s="673" t="s">
        <v>3175</v>
      </c>
      <c r="K34" s="673"/>
      <c r="L34" s="673" t="s">
        <v>3176</v>
      </c>
      <c r="M34" s="673"/>
      <c r="N34" s="674"/>
      <c r="O34" s="675" t="s">
        <v>3177</v>
      </c>
      <c r="P34" s="673" t="s">
        <v>3178</v>
      </c>
      <c r="Q34" s="674" t="s">
        <v>3179</v>
      </c>
      <c r="R34" s="224"/>
      <c r="S34" s="220"/>
      <c r="T34" s="220"/>
    </row>
    <row r="35" spans="3:20" ht="26.25" thickBot="1">
      <c r="C35" s="690"/>
      <c r="D35" s="691"/>
      <c r="E35" s="691"/>
      <c r="F35" s="241" t="s">
        <v>3180</v>
      </c>
      <c r="G35" s="241" t="s">
        <v>3181</v>
      </c>
      <c r="H35" s="693"/>
      <c r="I35" s="693"/>
      <c r="J35" s="241" t="s">
        <v>3182</v>
      </c>
      <c r="K35" s="241" t="s">
        <v>3183</v>
      </c>
      <c r="L35" s="241" t="s">
        <v>3184</v>
      </c>
      <c r="M35" s="241" t="s">
        <v>3185</v>
      </c>
      <c r="N35" s="242" t="s">
        <v>3186</v>
      </c>
      <c r="O35" s="676"/>
      <c r="P35" s="677"/>
      <c r="Q35" s="678"/>
      <c r="R35" s="224"/>
      <c r="S35" s="220"/>
      <c r="T35" s="220"/>
    </row>
    <row r="36" spans="3:20" ht="30">
      <c r="C36" s="243" t="s">
        <v>3187</v>
      </c>
      <c r="D36" s="244" t="s">
        <v>3188</v>
      </c>
      <c r="E36" s="245" t="s">
        <v>3189</v>
      </c>
      <c r="F36" s="246" t="s">
        <v>3190</v>
      </c>
      <c r="G36" s="246" t="s">
        <v>3190</v>
      </c>
      <c r="H36" s="245"/>
      <c r="I36" s="245"/>
      <c r="J36" s="246" t="s">
        <v>3190</v>
      </c>
      <c r="K36" s="246" t="s">
        <v>3190</v>
      </c>
      <c r="L36" s="246" t="s">
        <v>3190</v>
      </c>
      <c r="M36" s="246" t="s">
        <v>3190</v>
      </c>
      <c r="N36" s="247" t="s">
        <v>3190</v>
      </c>
      <c r="O36" s="248"/>
      <c r="P36" s="249"/>
      <c r="Q36" s="250"/>
      <c r="R36" s="224"/>
      <c r="S36" s="220"/>
      <c r="T36" s="220"/>
    </row>
    <row r="37" spans="3:20" ht="60.75" thickBot="1">
      <c r="C37" s="251" t="s">
        <v>3191</v>
      </c>
      <c r="D37" s="252" t="s">
        <v>3192</v>
      </c>
      <c r="E37" s="253" t="s">
        <v>3189</v>
      </c>
      <c r="F37" s="254" t="s">
        <v>3190</v>
      </c>
      <c r="G37" s="254" t="s">
        <v>3190</v>
      </c>
      <c r="H37" s="253"/>
      <c r="I37" s="253"/>
      <c r="J37" s="254" t="s">
        <v>3190</v>
      </c>
      <c r="K37" s="254" t="s">
        <v>3190</v>
      </c>
      <c r="L37" s="254" t="s">
        <v>3190</v>
      </c>
      <c r="M37" s="254" t="s">
        <v>3190</v>
      </c>
      <c r="N37" s="255" t="s">
        <v>3190</v>
      </c>
      <c r="O37" s="256"/>
      <c r="P37" s="245"/>
      <c r="Q37" s="257"/>
      <c r="R37" s="224"/>
      <c r="S37" s="220"/>
      <c r="T37" s="220"/>
    </row>
  </sheetData>
  <mergeCells count="52">
    <mergeCell ref="L34:N34"/>
    <mergeCell ref="O34:O35"/>
    <mergeCell ref="P34:P35"/>
    <mergeCell ref="Q34:Q35"/>
    <mergeCell ref="C32:N33"/>
    <mergeCell ref="P32:Q32"/>
    <mergeCell ref="P33:Q33"/>
    <mergeCell ref="C34:C35"/>
    <mergeCell ref="D34:D35"/>
    <mergeCell ref="E34:E35"/>
    <mergeCell ref="F34:G34"/>
    <mergeCell ref="H34:H35"/>
    <mergeCell ref="I34:I35"/>
    <mergeCell ref="J34:K34"/>
    <mergeCell ref="C28:C30"/>
    <mergeCell ref="D28:D30"/>
    <mergeCell ref="H28:K30"/>
    <mergeCell ref="L28:N28"/>
    <mergeCell ref="L29:N29"/>
    <mergeCell ref="L30:N30"/>
    <mergeCell ref="C21:C27"/>
    <mergeCell ref="D21:D27"/>
    <mergeCell ref="H21:K27"/>
    <mergeCell ref="L21:N21"/>
    <mergeCell ref="L22:N22"/>
    <mergeCell ref="L23:N23"/>
    <mergeCell ref="L24:N24"/>
    <mergeCell ref="L25:N25"/>
    <mergeCell ref="L26:N26"/>
    <mergeCell ref="L27:N27"/>
    <mergeCell ref="C18:C20"/>
    <mergeCell ref="D18:D20"/>
    <mergeCell ref="H18:K20"/>
    <mergeCell ref="L18:N18"/>
    <mergeCell ref="L19:N19"/>
    <mergeCell ref="L20:N20"/>
    <mergeCell ref="C15:C17"/>
    <mergeCell ref="D15:D17"/>
    <mergeCell ref="H15:K17"/>
    <mergeCell ref="L15:N15"/>
    <mergeCell ref="L16:N16"/>
    <mergeCell ref="L17:N17"/>
    <mergeCell ref="C9:N9"/>
    <mergeCell ref="C11:K12"/>
    <mergeCell ref="M11:N11"/>
    <mergeCell ref="M12:N12"/>
    <mergeCell ref="C13:C14"/>
    <mergeCell ref="D13:D14"/>
    <mergeCell ref="E13:E14"/>
    <mergeCell ref="F13:G13"/>
    <mergeCell ref="H13:K14"/>
    <mergeCell ref="L13:N14"/>
  </mergeCells>
  <printOptions horizontalCentered="1"/>
  <pageMargins left="0.70866141732283472" right="0.70866141732283472" top="0.74803149606299213" bottom="0.74803149606299213" header="0.31496062992125984" footer="0.31496062992125984"/>
  <pageSetup scale="29" orientation="landscape" r:id="rId1"/>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0720D-C795-4A6B-B4EF-8E3821CADC66}">
  <dimension ref="A1:W302"/>
  <sheetViews>
    <sheetView view="pageBreakPreview" topLeftCell="A19" zoomScale="40" zoomScaleNormal="100" zoomScaleSheetLayoutView="40" workbookViewId="0">
      <selection activeCell="A20" sqref="A20"/>
    </sheetView>
  </sheetViews>
  <sheetFormatPr defaultColWidth="11.42578125" defaultRowHeight="12"/>
  <cols>
    <col min="1" max="2" width="11.42578125" style="169"/>
    <col min="3" max="3" width="11.5703125" style="169" bestFit="1" customWidth="1"/>
    <col min="4" max="4" width="40.5703125" style="169" customWidth="1"/>
    <col min="5" max="5" width="11.42578125" style="169"/>
    <col min="6" max="6" width="19.5703125" style="169" customWidth="1"/>
    <col min="7" max="8" width="14.42578125" style="169" bestFit="1" customWidth="1"/>
    <col min="9" max="10" width="11.5703125" style="169" bestFit="1" customWidth="1"/>
    <col min="11" max="16" width="11.42578125" style="169"/>
    <col min="17" max="17" width="11.5703125" style="169" bestFit="1" customWidth="1"/>
    <col min="18" max="20" width="11.42578125" style="169"/>
    <col min="21" max="21" width="24" style="169" customWidth="1"/>
    <col min="22" max="16384" width="11.42578125" style="169"/>
  </cols>
  <sheetData>
    <row r="1" spans="1:21">
      <c r="A1" s="739" t="s">
        <v>3193</v>
      </c>
      <c r="B1" s="740"/>
      <c r="C1" s="740"/>
      <c r="D1" s="740"/>
      <c r="E1" s="740"/>
      <c r="F1" s="740"/>
      <c r="G1" s="740"/>
      <c r="H1" s="740"/>
      <c r="I1" s="740"/>
      <c r="J1" s="740"/>
      <c r="K1" s="740"/>
      <c r="L1" s="740"/>
      <c r="M1" s="740"/>
      <c r="N1" s="740"/>
      <c r="O1" s="740"/>
      <c r="P1" s="740"/>
      <c r="Q1" s="740"/>
      <c r="R1" s="740"/>
      <c r="S1" s="740"/>
      <c r="T1" s="740"/>
      <c r="U1" s="741"/>
    </row>
    <row r="2" spans="1:21">
      <c r="A2" s="742"/>
      <c r="B2" s="743"/>
      <c r="C2" s="743"/>
      <c r="D2" s="743"/>
      <c r="E2" s="743"/>
      <c r="F2" s="743"/>
      <c r="G2" s="743"/>
      <c r="H2" s="743"/>
      <c r="I2" s="743"/>
      <c r="J2" s="743"/>
      <c r="K2" s="743"/>
      <c r="L2" s="743"/>
      <c r="M2" s="743"/>
      <c r="N2" s="743"/>
      <c r="O2" s="743"/>
      <c r="P2" s="743"/>
      <c r="Q2" s="743"/>
      <c r="R2" s="743"/>
      <c r="S2" s="743"/>
      <c r="T2" s="743"/>
      <c r="U2" s="744"/>
    </row>
    <row r="3" spans="1:21">
      <c r="A3" s="742"/>
      <c r="B3" s="743"/>
      <c r="C3" s="743"/>
      <c r="D3" s="743"/>
      <c r="E3" s="743"/>
      <c r="F3" s="743"/>
      <c r="G3" s="743"/>
      <c r="H3" s="743"/>
      <c r="I3" s="743"/>
      <c r="J3" s="743"/>
      <c r="K3" s="743"/>
      <c r="L3" s="743"/>
      <c r="M3" s="743"/>
      <c r="N3" s="743"/>
      <c r="O3" s="743"/>
      <c r="P3" s="743"/>
      <c r="Q3" s="743"/>
      <c r="R3" s="743"/>
      <c r="S3" s="743"/>
      <c r="T3" s="743"/>
      <c r="U3" s="744"/>
    </row>
    <row r="4" spans="1:21" ht="12.75" thickBot="1">
      <c r="A4" s="745"/>
      <c r="B4" s="746"/>
      <c r="C4" s="746"/>
      <c r="D4" s="746"/>
      <c r="E4" s="746"/>
      <c r="F4" s="746"/>
      <c r="G4" s="746"/>
      <c r="H4" s="746"/>
      <c r="I4" s="746"/>
      <c r="J4" s="746"/>
      <c r="K4" s="746"/>
      <c r="L4" s="746"/>
      <c r="M4" s="746"/>
      <c r="N4" s="746"/>
      <c r="O4" s="746"/>
      <c r="P4" s="746"/>
      <c r="Q4" s="746"/>
      <c r="R4" s="746"/>
      <c r="S4" s="746"/>
      <c r="T4" s="746"/>
      <c r="U4" s="747"/>
    </row>
    <row r="7" spans="1:21" ht="12.75" thickBot="1">
      <c r="A7" s="167"/>
      <c r="B7" s="167"/>
      <c r="C7" s="1"/>
      <c r="D7" s="168"/>
      <c r="E7" s="167"/>
      <c r="F7" s="167"/>
      <c r="G7" s="167"/>
      <c r="H7" s="167"/>
      <c r="I7" s="167"/>
      <c r="J7" s="167"/>
      <c r="K7" s="167"/>
      <c r="L7" s="167"/>
      <c r="M7" s="167"/>
      <c r="N7" s="167"/>
      <c r="O7" s="167" t="s">
        <v>3194</v>
      </c>
      <c r="P7" s="167"/>
      <c r="Q7" s="167"/>
      <c r="R7" s="167"/>
      <c r="S7" s="167"/>
      <c r="T7" s="167"/>
      <c r="U7" s="167"/>
    </row>
    <row r="8" spans="1:21" ht="55.5" customHeight="1">
      <c r="A8" s="696" t="s">
        <v>3195</v>
      </c>
      <c r="B8" s="699" t="s">
        <v>3196</v>
      </c>
      <c r="C8" s="702" t="s">
        <v>3197</v>
      </c>
      <c r="D8" s="699" t="s">
        <v>3198</v>
      </c>
      <c r="E8" s="705" t="s">
        <v>3199</v>
      </c>
      <c r="F8" s="705"/>
      <c r="G8" s="706" t="s">
        <v>3200</v>
      </c>
      <c r="H8" s="707"/>
      <c r="I8" s="707"/>
      <c r="J8" s="708"/>
      <c r="K8" s="705" t="s">
        <v>3201</v>
      </c>
      <c r="L8" s="705"/>
      <c r="M8" s="705"/>
      <c r="N8" s="699"/>
      <c r="O8" s="699" t="s">
        <v>3202</v>
      </c>
      <c r="P8" s="699" t="s">
        <v>3203</v>
      </c>
      <c r="Q8" s="702" t="s">
        <v>3204</v>
      </c>
      <c r="R8" s="725"/>
      <c r="S8" s="725"/>
      <c r="T8" s="726"/>
      <c r="U8" s="714" t="s">
        <v>3205</v>
      </c>
    </row>
    <row r="9" spans="1:21">
      <c r="A9" s="697"/>
      <c r="B9" s="700"/>
      <c r="C9" s="703"/>
      <c r="D9" s="700"/>
      <c r="E9" s="709" t="s">
        <v>3206</v>
      </c>
      <c r="F9" s="709" t="s">
        <v>3207</v>
      </c>
      <c r="G9" s="709" t="s">
        <v>3208</v>
      </c>
      <c r="H9" s="709" t="s">
        <v>3209</v>
      </c>
      <c r="I9" s="709" t="s">
        <v>3210</v>
      </c>
      <c r="J9" s="709" t="s">
        <v>3211</v>
      </c>
      <c r="K9" s="709" t="s">
        <v>3212</v>
      </c>
      <c r="L9" s="709" t="s">
        <v>3213</v>
      </c>
      <c r="M9" s="710" t="s">
        <v>3208</v>
      </c>
      <c r="N9" s="170" t="s">
        <v>3214</v>
      </c>
      <c r="O9" s="723"/>
      <c r="P9" s="700"/>
      <c r="Q9" s="171" t="s">
        <v>3215</v>
      </c>
      <c r="R9" s="171" t="s">
        <v>3216</v>
      </c>
      <c r="S9" s="171" t="s">
        <v>3217</v>
      </c>
      <c r="T9" s="171" t="s">
        <v>3218</v>
      </c>
      <c r="U9" s="715"/>
    </row>
    <row r="10" spans="1:21">
      <c r="A10" s="698"/>
      <c r="B10" s="701"/>
      <c r="C10" s="704"/>
      <c r="D10" s="701"/>
      <c r="E10" s="704"/>
      <c r="F10" s="704"/>
      <c r="G10" s="704"/>
      <c r="H10" s="704"/>
      <c r="I10" s="704"/>
      <c r="J10" s="704"/>
      <c r="K10" s="704"/>
      <c r="L10" s="704"/>
      <c r="M10" s="701"/>
      <c r="N10" s="172" t="s">
        <v>3219</v>
      </c>
      <c r="O10" s="724"/>
      <c r="P10" s="701"/>
      <c r="Q10" s="173"/>
      <c r="R10" s="173"/>
      <c r="S10" s="173"/>
      <c r="T10" s="173"/>
      <c r="U10" s="716"/>
    </row>
    <row r="11" spans="1:21" ht="36">
      <c r="A11" s="174">
        <v>1</v>
      </c>
      <c r="B11" s="175" t="s">
        <v>3220</v>
      </c>
      <c r="C11" s="176" t="s">
        <v>3221</v>
      </c>
      <c r="D11" s="177" t="s">
        <v>3222</v>
      </c>
      <c r="E11" s="178">
        <v>44235</v>
      </c>
      <c r="F11" s="179">
        <v>44537</v>
      </c>
      <c r="G11" s="196">
        <v>1</v>
      </c>
      <c r="H11" s="196">
        <v>1</v>
      </c>
      <c r="I11" s="196"/>
      <c r="J11" s="196"/>
      <c r="K11" s="196"/>
      <c r="L11" s="196"/>
      <c r="M11" s="196"/>
      <c r="N11" s="197"/>
      <c r="O11" s="196">
        <v>65</v>
      </c>
      <c r="P11" s="196" t="s">
        <v>609</v>
      </c>
      <c r="Q11" s="196"/>
      <c r="R11" s="196"/>
      <c r="S11" s="196"/>
      <c r="T11" s="196"/>
      <c r="U11" s="198" t="s">
        <v>3223</v>
      </c>
    </row>
    <row r="12" spans="1:21" ht="36">
      <c r="A12" s="174">
        <v>2</v>
      </c>
      <c r="B12" s="175" t="s">
        <v>3220</v>
      </c>
      <c r="C12" s="176" t="s">
        <v>3221</v>
      </c>
      <c r="D12" s="182" t="s">
        <v>3224</v>
      </c>
      <c r="E12" s="178">
        <v>44235</v>
      </c>
      <c r="F12" s="179">
        <v>44537</v>
      </c>
      <c r="G12" s="196">
        <v>1</v>
      </c>
      <c r="H12" s="196">
        <v>2</v>
      </c>
      <c r="I12" s="196"/>
      <c r="J12" s="196"/>
      <c r="K12" s="196"/>
      <c r="L12" s="196"/>
      <c r="M12" s="196"/>
      <c r="N12" s="197"/>
      <c r="O12" s="196">
        <v>60</v>
      </c>
      <c r="P12" s="196" t="s">
        <v>609</v>
      </c>
      <c r="Q12" s="196"/>
      <c r="R12" s="196"/>
      <c r="S12" s="196"/>
      <c r="T12" s="196"/>
      <c r="U12" s="198" t="s">
        <v>3223</v>
      </c>
    </row>
    <row r="13" spans="1:21" ht="24">
      <c r="A13" s="174">
        <v>3</v>
      </c>
      <c r="B13" s="175" t="s">
        <v>3220</v>
      </c>
      <c r="C13" s="176" t="s">
        <v>3221</v>
      </c>
      <c r="D13" s="182" t="s">
        <v>3225</v>
      </c>
      <c r="E13" s="178">
        <v>44238</v>
      </c>
      <c r="F13" s="179">
        <v>44540</v>
      </c>
      <c r="G13" s="196">
        <v>1</v>
      </c>
      <c r="H13" s="196">
        <v>3</v>
      </c>
      <c r="I13" s="196"/>
      <c r="J13" s="196"/>
      <c r="K13" s="196"/>
      <c r="L13" s="196"/>
      <c r="M13" s="196"/>
      <c r="N13" s="197"/>
      <c r="O13" s="196">
        <v>69</v>
      </c>
      <c r="P13" s="196" t="s">
        <v>609</v>
      </c>
      <c r="Q13" s="196"/>
      <c r="R13" s="196"/>
      <c r="S13" s="196"/>
      <c r="T13" s="196"/>
      <c r="U13" s="198" t="s">
        <v>3223</v>
      </c>
    </row>
    <row r="14" spans="1:21" ht="24">
      <c r="A14" s="174">
        <v>4</v>
      </c>
      <c r="B14" s="175" t="s">
        <v>3220</v>
      </c>
      <c r="C14" s="176" t="s">
        <v>3221</v>
      </c>
      <c r="D14" s="182" t="s">
        <v>3226</v>
      </c>
      <c r="E14" s="178">
        <v>44235</v>
      </c>
      <c r="F14" s="179">
        <v>44537</v>
      </c>
      <c r="G14" s="196">
        <v>1</v>
      </c>
      <c r="H14" s="196">
        <v>4</v>
      </c>
      <c r="I14" s="196"/>
      <c r="J14" s="196"/>
      <c r="K14" s="196"/>
      <c r="L14" s="196"/>
      <c r="M14" s="196"/>
      <c r="N14" s="197"/>
      <c r="O14" s="196">
        <v>50</v>
      </c>
      <c r="P14" s="196" t="s">
        <v>609</v>
      </c>
      <c r="Q14" s="196"/>
      <c r="R14" s="196"/>
      <c r="S14" s="196"/>
      <c r="T14" s="196"/>
      <c r="U14" s="198" t="s">
        <v>3223</v>
      </c>
    </row>
    <row r="15" spans="1:21" ht="24">
      <c r="A15" s="174">
        <v>5</v>
      </c>
      <c r="B15" s="175" t="s">
        <v>3220</v>
      </c>
      <c r="C15" s="176" t="s">
        <v>3221</v>
      </c>
      <c r="D15" s="182" t="s">
        <v>3227</v>
      </c>
      <c r="E15" s="178">
        <v>44238</v>
      </c>
      <c r="F15" s="179">
        <v>44540</v>
      </c>
      <c r="G15" s="196">
        <v>1</v>
      </c>
      <c r="H15" s="196">
        <v>5</v>
      </c>
      <c r="I15" s="196"/>
      <c r="J15" s="196"/>
      <c r="K15" s="196"/>
      <c r="L15" s="196"/>
      <c r="M15" s="196"/>
      <c r="N15" s="197"/>
      <c r="O15" s="196">
        <v>40</v>
      </c>
      <c r="P15" s="196" t="s">
        <v>609</v>
      </c>
      <c r="Q15" s="196"/>
      <c r="R15" s="196"/>
      <c r="S15" s="196"/>
      <c r="T15" s="196"/>
      <c r="U15" s="198" t="s">
        <v>3223</v>
      </c>
    </row>
    <row r="16" spans="1:21" ht="36">
      <c r="A16" s="174">
        <v>6</v>
      </c>
      <c r="B16" s="175" t="s">
        <v>3220</v>
      </c>
      <c r="C16" s="176" t="s">
        <v>3221</v>
      </c>
      <c r="D16" s="182" t="s">
        <v>3228</v>
      </c>
      <c r="E16" s="178">
        <v>44235</v>
      </c>
      <c r="F16" s="179">
        <v>44537</v>
      </c>
      <c r="G16" s="196">
        <v>2</v>
      </c>
      <c r="H16" s="196">
        <v>6</v>
      </c>
      <c r="I16" s="196"/>
      <c r="J16" s="196"/>
      <c r="K16" s="196"/>
      <c r="L16" s="196"/>
      <c r="M16" s="196"/>
      <c r="N16" s="197"/>
      <c r="O16" s="196">
        <v>60</v>
      </c>
      <c r="P16" s="196" t="s">
        <v>609</v>
      </c>
      <c r="Q16" s="196"/>
      <c r="R16" s="196"/>
      <c r="S16" s="196"/>
      <c r="T16" s="196"/>
      <c r="U16" s="198" t="s">
        <v>3223</v>
      </c>
    </row>
    <row r="17" spans="1:21" ht="36">
      <c r="A17" s="174">
        <v>7</v>
      </c>
      <c r="B17" s="175" t="s">
        <v>3220</v>
      </c>
      <c r="C17" s="176" t="s">
        <v>3221</v>
      </c>
      <c r="D17" s="182" t="s">
        <v>3229</v>
      </c>
      <c r="E17" s="178">
        <v>44235</v>
      </c>
      <c r="F17" s="179">
        <v>44537</v>
      </c>
      <c r="G17" s="196">
        <v>2</v>
      </c>
      <c r="H17" s="196">
        <v>7</v>
      </c>
      <c r="I17" s="196"/>
      <c r="J17" s="196"/>
      <c r="K17" s="196"/>
      <c r="L17" s="196"/>
      <c r="M17" s="196"/>
      <c r="N17" s="197"/>
      <c r="O17" s="196">
        <v>90</v>
      </c>
      <c r="P17" s="196" t="s">
        <v>609</v>
      </c>
      <c r="Q17" s="196"/>
      <c r="R17" s="196"/>
      <c r="S17" s="196"/>
      <c r="T17" s="196"/>
      <c r="U17" s="198" t="s">
        <v>3223</v>
      </c>
    </row>
    <row r="18" spans="1:21" ht="36">
      <c r="A18" s="174">
        <v>8</v>
      </c>
      <c r="B18" s="175" t="s">
        <v>3220</v>
      </c>
      <c r="C18" s="176" t="s">
        <v>3221</v>
      </c>
      <c r="D18" s="182" t="s">
        <v>3230</v>
      </c>
      <c r="E18" s="178">
        <v>44235</v>
      </c>
      <c r="F18" s="179">
        <v>44537</v>
      </c>
      <c r="G18" s="196">
        <v>2</v>
      </c>
      <c r="H18" s="196">
        <v>8</v>
      </c>
      <c r="I18" s="196"/>
      <c r="J18" s="196"/>
      <c r="K18" s="196"/>
      <c r="L18" s="196"/>
      <c r="M18" s="196"/>
      <c r="N18" s="197"/>
      <c r="O18" s="196">
        <v>87</v>
      </c>
      <c r="P18" s="196" t="s">
        <v>609</v>
      </c>
      <c r="Q18" s="196"/>
      <c r="R18" s="196"/>
      <c r="S18" s="196"/>
      <c r="T18" s="196"/>
      <c r="U18" s="198" t="s">
        <v>3223</v>
      </c>
    </row>
    <row r="19" spans="1:21" ht="24">
      <c r="A19" s="174">
        <v>9</v>
      </c>
      <c r="B19" s="175" t="s">
        <v>3220</v>
      </c>
      <c r="C19" s="176" t="s">
        <v>3221</v>
      </c>
      <c r="D19" s="182" t="s">
        <v>3231</v>
      </c>
      <c r="E19" s="178">
        <v>44232</v>
      </c>
      <c r="F19" s="179">
        <v>44534</v>
      </c>
      <c r="G19" s="196">
        <v>2</v>
      </c>
      <c r="H19" s="196">
        <v>9</v>
      </c>
      <c r="I19" s="196"/>
      <c r="J19" s="196"/>
      <c r="K19" s="196"/>
      <c r="L19" s="196"/>
      <c r="M19" s="196"/>
      <c r="N19" s="197"/>
      <c r="O19" s="196">
        <v>65</v>
      </c>
      <c r="P19" s="196" t="s">
        <v>609</v>
      </c>
      <c r="Q19" s="196"/>
      <c r="R19" s="196"/>
      <c r="S19" s="196"/>
      <c r="T19" s="196"/>
      <c r="U19" s="198" t="s">
        <v>3223</v>
      </c>
    </row>
    <row r="20" spans="1:21" ht="36">
      <c r="A20" s="174">
        <v>10</v>
      </c>
      <c r="B20" s="175" t="s">
        <v>3220</v>
      </c>
      <c r="C20" s="176" t="s">
        <v>3221</v>
      </c>
      <c r="D20" s="182" t="s">
        <v>3232</v>
      </c>
      <c r="E20" s="178">
        <v>44232</v>
      </c>
      <c r="F20" s="179">
        <v>44534</v>
      </c>
      <c r="G20" s="196">
        <v>2</v>
      </c>
      <c r="H20" s="196">
        <v>10</v>
      </c>
      <c r="I20" s="196"/>
      <c r="J20" s="196"/>
      <c r="K20" s="196"/>
      <c r="L20" s="196"/>
      <c r="M20" s="196"/>
      <c r="N20" s="197"/>
      <c r="O20" s="196">
        <v>49</v>
      </c>
      <c r="P20" s="196" t="s">
        <v>609</v>
      </c>
      <c r="Q20" s="196"/>
      <c r="R20" s="196"/>
      <c r="S20" s="196"/>
      <c r="T20" s="196"/>
      <c r="U20" s="198" t="s">
        <v>3223</v>
      </c>
    </row>
    <row r="21" spans="1:21" ht="36">
      <c r="A21" s="174">
        <v>11</v>
      </c>
      <c r="B21" s="175" t="s">
        <v>3220</v>
      </c>
      <c r="C21" s="176" t="s">
        <v>3221</v>
      </c>
      <c r="D21" s="182" t="s">
        <v>3233</v>
      </c>
      <c r="E21" s="178">
        <v>44232</v>
      </c>
      <c r="F21" s="179">
        <v>44534</v>
      </c>
      <c r="G21" s="196">
        <v>2</v>
      </c>
      <c r="H21" s="196">
        <v>11</v>
      </c>
      <c r="I21" s="196"/>
      <c r="J21" s="196"/>
      <c r="K21" s="196"/>
      <c r="L21" s="196"/>
      <c r="M21" s="196"/>
      <c r="N21" s="197"/>
      <c r="O21" s="196">
        <v>80</v>
      </c>
      <c r="P21" s="196" t="s">
        <v>609</v>
      </c>
      <c r="Q21" s="196"/>
      <c r="R21" s="196"/>
      <c r="S21" s="196"/>
      <c r="T21" s="196"/>
      <c r="U21" s="198" t="s">
        <v>3223</v>
      </c>
    </row>
    <row r="22" spans="1:21" ht="24">
      <c r="A22" s="174">
        <v>12</v>
      </c>
      <c r="B22" s="175" t="s">
        <v>3220</v>
      </c>
      <c r="C22" s="176" t="s">
        <v>3221</v>
      </c>
      <c r="D22" s="182" t="s">
        <v>3234</v>
      </c>
      <c r="E22" s="178">
        <v>44235</v>
      </c>
      <c r="F22" s="179">
        <v>44537</v>
      </c>
      <c r="G22" s="196">
        <v>2</v>
      </c>
      <c r="H22" s="196">
        <v>12</v>
      </c>
      <c r="I22" s="196"/>
      <c r="J22" s="196"/>
      <c r="K22" s="196"/>
      <c r="L22" s="196"/>
      <c r="M22" s="196"/>
      <c r="N22" s="197"/>
      <c r="O22" s="196">
        <v>89</v>
      </c>
      <c r="P22" s="196" t="s">
        <v>609</v>
      </c>
      <c r="Q22" s="196"/>
      <c r="R22" s="196"/>
      <c r="S22" s="196"/>
      <c r="T22" s="196"/>
      <c r="U22" s="198" t="s">
        <v>3223</v>
      </c>
    </row>
    <row r="23" spans="1:21" ht="24">
      <c r="A23" s="174">
        <v>13</v>
      </c>
      <c r="B23" s="175" t="s">
        <v>3220</v>
      </c>
      <c r="C23" s="176" t="s">
        <v>3221</v>
      </c>
      <c r="D23" s="182" t="s">
        <v>3235</v>
      </c>
      <c r="E23" s="178">
        <v>44235</v>
      </c>
      <c r="F23" s="179">
        <v>44537</v>
      </c>
      <c r="G23" s="196">
        <v>3</v>
      </c>
      <c r="H23" s="196">
        <v>13</v>
      </c>
      <c r="I23" s="196"/>
      <c r="J23" s="196"/>
      <c r="K23" s="196"/>
      <c r="L23" s="196"/>
      <c r="M23" s="196"/>
      <c r="N23" s="197"/>
      <c r="O23" s="196">
        <v>67</v>
      </c>
      <c r="P23" s="196" t="s">
        <v>609</v>
      </c>
      <c r="Q23" s="196"/>
      <c r="R23" s="196"/>
      <c r="S23" s="196"/>
      <c r="T23" s="196"/>
      <c r="U23" s="198" t="s">
        <v>3223</v>
      </c>
    </row>
    <row r="24" spans="1:21" ht="24">
      <c r="A24" s="174">
        <v>14</v>
      </c>
      <c r="B24" s="175" t="s">
        <v>3220</v>
      </c>
      <c r="C24" s="176" t="s">
        <v>3221</v>
      </c>
      <c r="D24" s="182" t="s">
        <v>3236</v>
      </c>
      <c r="E24" s="178">
        <v>44235</v>
      </c>
      <c r="F24" s="179">
        <v>44537</v>
      </c>
      <c r="G24" s="196">
        <v>3</v>
      </c>
      <c r="H24" s="196">
        <v>14</v>
      </c>
      <c r="I24" s="196"/>
      <c r="J24" s="196"/>
      <c r="K24" s="196"/>
      <c r="L24" s="196"/>
      <c r="M24" s="196"/>
      <c r="N24" s="197"/>
      <c r="O24" s="196">
        <v>56</v>
      </c>
      <c r="P24" s="196" t="s">
        <v>609</v>
      </c>
      <c r="Q24" s="196"/>
      <c r="R24" s="196"/>
      <c r="S24" s="196"/>
      <c r="T24" s="196"/>
      <c r="U24" s="198" t="s">
        <v>3223</v>
      </c>
    </row>
    <row r="25" spans="1:21" ht="36">
      <c r="A25" s="174">
        <v>15</v>
      </c>
      <c r="B25" s="175" t="s">
        <v>3220</v>
      </c>
      <c r="C25" s="176" t="s">
        <v>3221</v>
      </c>
      <c r="D25" s="182" t="s">
        <v>3237</v>
      </c>
      <c r="E25" s="178">
        <v>44237</v>
      </c>
      <c r="F25" s="179">
        <v>44539</v>
      </c>
      <c r="G25" s="196">
        <v>3</v>
      </c>
      <c r="H25" s="196">
        <v>15</v>
      </c>
      <c r="I25" s="196"/>
      <c r="J25" s="196"/>
      <c r="K25" s="196"/>
      <c r="L25" s="196"/>
      <c r="M25" s="196"/>
      <c r="N25" s="197"/>
      <c r="O25" s="196">
        <v>87</v>
      </c>
      <c r="P25" s="196" t="s">
        <v>609</v>
      </c>
      <c r="Q25" s="196"/>
      <c r="R25" s="196"/>
      <c r="S25" s="196"/>
      <c r="T25" s="196"/>
      <c r="U25" s="198" t="s">
        <v>3223</v>
      </c>
    </row>
    <row r="26" spans="1:21" ht="36">
      <c r="A26" s="174">
        <v>16</v>
      </c>
      <c r="B26" s="175" t="s">
        <v>3220</v>
      </c>
      <c r="C26" s="176" t="s">
        <v>3221</v>
      </c>
      <c r="D26" s="182" t="s">
        <v>3238</v>
      </c>
      <c r="E26" s="178">
        <v>44236</v>
      </c>
      <c r="F26" s="179">
        <v>44538</v>
      </c>
      <c r="G26" s="196">
        <v>3</v>
      </c>
      <c r="H26" s="196">
        <v>16</v>
      </c>
      <c r="I26" s="196"/>
      <c r="J26" s="196"/>
      <c r="K26" s="196"/>
      <c r="L26" s="196"/>
      <c r="M26" s="196"/>
      <c r="N26" s="197"/>
      <c r="O26" s="196">
        <v>60</v>
      </c>
      <c r="P26" s="196" t="s">
        <v>3239</v>
      </c>
      <c r="Q26" s="196"/>
      <c r="R26" s="196"/>
      <c r="S26" s="196"/>
      <c r="T26" s="196"/>
      <c r="U26" s="198" t="s">
        <v>3223</v>
      </c>
    </row>
    <row r="27" spans="1:21" ht="36">
      <c r="A27" s="174">
        <v>17</v>
      </c>
      <c r="B27" s="175" t="s">
        <v>3220</v>
      </c>
      <c r="C27" s="176" t="s">
        <v>3221</v>
      </c>
      <c r="D27" s="182" t="s">
        <v>3240</v>
      </c>
      <c r="E27" s="178">
        <v>44237</v>
      </c>
      <c r="F27" s="179">
        <v>44325</v>
      </c>
      <c r="G27" s="196">
        <v>3</v>
      </c>
      <c r="H27" s="196">
        <v>17</v>
      </c>
      <c r="I27" s="196"/>
      <c r="J27" s="196"/>
      <c r="K27" s="196"/>
      <c r="L27" s="196"/>
      <c r="M27" s="196"/>
      <c r="N27" s="197"/>
      <c r="O27" s="196">
        <v>67</v>
      </c>
      <c r="P27" s="196" t="s">
        <v>609</v>
      </c>
      <c r="Q27" s="196"/>
      <c r="R27" s="196"/>
      <c r="S27" s="196"/>
      <c r="T27" s="196"/>
      <c r="U27" s="198" t="s">
        <v>3223</v>
      </c>
    </row>
    <row r="28" spans="1:21" ht="24">
      <c r="A28" s="174">
        <v>18</v>
      </c>
      <c r="B28" s="175" t="s">
        <v>3220</v>
      </c>
      <c r="C28" s="176" t="s">
        <v>3221</v>
      </c>
      <c r="D28" s="182" t="s">
        <v>3241</v>
      </c>
      <c r="E28" s="178">
        <v>44238</v>
      </c>
      <c r="F28" s="179">
        <v>44540</v>
      </c>
      <c r="G28" s="196">
        <v>3</v>
      </c>
      <c r="H28" s="196">
        <v>18</v>
      </c>
      <c r="I28" s="196"/>
      <c r="J28" s="196"/>
      <c r="K28" s="196"/>
      <c r="L28" s="196"/>
      <c r="M28" s="196"/>
      <c r="N28" s="197"/>
      <c r="O28" s="196">
        <v>65</v>
      </c>
      <c r="P28" s="196" t="s">
        <v>609</v>
      </c>
      <c r="Q28" s="196"/>
      <c r="R28" s="196"/>
      <c r="S28" s="196"/>
      <c r="T28" s="196"/>
      <c r="U28" s="198" t="s">
        <v>3223</v>
      </c>
    </row>
    <row r="29" spans="1:21" ht="24">
      <c r="A29" s="174">
        <v>19</v>
      </c>
      <c r="B29" s="175" t="s">
        <v>3220</v>
      </c>
      <c r="C29" s="176" t="s">
        <v>3221</v>
      </c>
      <c r="D29" s="182" t="s">
        <v>3242</v>
      </c>
      <c r="E29" s="178">
        <v>44238</v>
      </c>
      <c r="F29" s="179">
        <v>44540</v>
      </c>
      <c r="G29" s="196">
        <v>3</v>
      </c>
      <c r="H29" s="196">
        <v>19</v>
      </c>
      <c r="I29" s="196"/>
      <c r="J29" s="196"/>
      <c r="K29" s="196"/>
      <c r="L29" s="196"/>
      <c r="M29" s="196"/>
      <c r="N29" s="197"/>
      <c r="O29" s="196">
        <v>63</v>
      </c>
      <c r="P29" s="196" t="s">
        <v>609</v>
      </c>
      <c r="Q29" s="196"/>
      <c r="R29" s="196"/>
      <c r="S29" s="196"/>
      <c r="T29" s="196"/>
      <c r="U29" s="198" t="s">
        <v>3223</v>
      </c>
    </row>
    <row r="30" spans="1:21" ht="36">
      <c r="A30" s="174">
        <v>20</v>
      </c>
      <c r="B30" s="175" t="s">
        <v>3220</v>
      </c>
      <c r="C30" s="176" t="s">
        <v>3221</v>
      </c>
      <c r="D30" s="182" t="s">
        <v>3243</v>
      </c>
      <c r="E30" s="178">
        <v>44238</v>
      </c>
      <c r="F30" s="179">
        <v>44540</v>
      </c>
      <c r="G30" s="196">
        <v>3</v>
      </c>
      <c r="H30" s="196">
        <v>20</v>
      </c>
      <c r="I30" s="196"/>
      <c r="J30" s="196"/>
      <c r="K30" s="196"/>
      <c r="L30" s="196"/>
      <c r="M30" s="196"/>
      <c r="N30" s="197"/>
      <c r="O30" s="196">
        <v>65</v>
      </c>
      <c r="P30" s="196" t="s">
        <v>609</v>
      </c>
      <c r="Q30" s="196"/>
      <c r="R30" s="196"/>
      <c r="S30" s="196"/>
      <c r="T30" s="196"/>
      <c r="U30" s="198" t="s">
        <v>3223</v>
      </c>
    </row>
    <row r="31" spans="1:21" ht="36">
      <c r="A31" s="174">
        <v>21</v>
      </c>
      <c r="B31" s="175" t="s">
        <v>3220</v>
      </c>
      <c r="C31" s="176" t="s">
        <v>3221</v>
      </c>
      <c r="D31" s="182" t="s">
        <v>3244</v>
      </c>
      <c r="E31" s="178">
        <v>44238</v>
      </c>
      <c r="F31" s="179">
        <v>44540</v>
      </c>
      <c r="G31" s="196">
        <v>4</v>
      </c>
      <c r="H31" s="196">
        <v>21</v>
      </c>
      <c r="I31" s="196"/>
      <c r="J31" s="196"/>
      <c r="K31" s="196"/>
      <c r="L31" s="196"/>
      <c r="M31" s="196"/>
      <c r="N31" s="197"/>
      <c r="O31" s="196">
        <v>65</v>
      </c>
      <c r="P31" s="196" t="s">
        <v>609</v>
      </c>
      <c r="Q31" s="196"/>
      <c r="R31" s="196"/>
      <c r="S31" s="196"/>
      <c r="T31" s="196"/>
      <c r="U31" s="198" t="s">
        <v>3223</v>
      </c>
    </row>
    <row r="32" spans="1:21" ht="24">
      <c r="A32" s="174">
        <v>22</v>
      </c>
      <c r="B32" s="175" t="s">
        <v>3220</v>
      </c>
      <c r="C32" s="176" t="s">
        <v>3221</v>
      </c>
      <c r="D32" s="182" t="s">
        <v>3245</v>
      </c>
      <c r="E32" s="178">
        <v>44239</v>
      </c>
      <c r="F32" s="179">
        <v>44541</v>
      </c>
      <c r="G32" s="196">
        <v>4</v>
      </c>
      <c r="H32" s="196">
        <v>22</v>
      </c>
      <c r="I32" s="196"/>
      <c r="J32" s="196"/>
      <c r="K32" s="196"/>
      <c r="L32" s="196"/>
      <c r="M32" s="196"/>
      <c r="N32" s="197"/>
      <c r="O32" s="196">
        <v>74</v>
      </c>
      <c r="P32" s="196" t="s">
        <v>609</v>
      </c>
      <c r="Q32" s="196"/>
      <c r="R32" s="196"/>
      <c r="S32" s="196"/>
      <c r="T32" s="196"/>
      <c r="U32" s="198" t="s">
        <v>3223</v>
      </c>
    </row>
    <row r="33" spans="1:21" ht="36">
      <c r="A33" s="174">
        <v>23</v>
      </c>
      <c r="B33" s="175" t="s">
        <v>3220</v>
      </c>
      <c r="C33" s="176" t="s">
        <v>3221</v>
      </c>
      <c r="D33" s="182" t="s">
        <v>3246</v>
      </c>
      <c r="E33" s="178">
        <v>44239</v>
      </c>
      <c r="F33" s="179">
        <v>44541</v>
      </c>
      <c r="G33" s="196">
        <v>4</v>
      </c>
      <c r="H33" s="196">
        <v>23</v>
      </c>
      <c r="I33" s="196"/>
      <c r="J33" s="196"/>
      <c r="K33" s="196"/>
      <c r="L33" s="196"/>
      <c r="M33" s="196"/>
      <c r="N33" s="197"/>
      <c r="O33" s="196">
        <v>73</v>
      </c>
      <c r="P33" s="196" t="s">
        <v>609</v>
      </c>
      <c r="Q33" s="196"/>
      <c r="R33" s="196"/>
      <c r="S33" s="196"/>
      <c r="T33" s="196"/>
      <c r="U33" s="198" t="s">
        <v>3223</v>
      </c>
    </row>
    <row r="34" spans="1:21" ht="36">
      <c r="A34" s="174">
        <v>24</v>
      </c>
      <c r="B34" s="175" t="s">
        <v>3220</v>
      </c>
      <c r="C34" s="176" t="s">
        <v>3221</v>
      </c>
      <c r="D34" s="182" t="s">
        <v>3247</v>
      </c>
      <c r="E34" s="178">
        <v>44239</v>
      </c>
      <c r="F34" s="179">
        <v>44541</v>
      </c>
      <c r="G34" s="196">
        <v>4</v>
      </c>
      <c r="H34" s="196">
        <v>24</v>
      </c>
      <c r="I34" s="196"/>
      <c r="J34" s="196"/>
      <c r="K34" s="196"/>
      <c r="L34" s="196"/>
      <c r="M34" s="196"/>
      <c r="N34" s="197"/>
      <c r="O34" s="196">
        <v>75</v>
      </c>
      <c r="P34" s="196" t="s">
        <v>609</v>
      </c>
      <c r="Q34" s="196"/>
      <c r="R34" s="196"/>
      <c r="S34" s="196"/>
      <c r="T34" s="196"/>
      <c r="U34" s="198" t="s">
        <v>3223</v>
      </c>
    </row>
    <row r="35" spans="1:21" ht="36">
      <c r="A35" s="174">
        <v>25</v>
      </c>
      <c r="B35" s="175" t="s">
        <v>3220</v>
      </c>
      <c r="C35" s="176" t="s">
        <v>3221</v>
      </c>
      <c r="D35" s="182" t="s">
        <v>3248</v>
      </c>
      <c r="E35" s="178">
        <v>44244</v>
      </c>
      <c r="F35" s="179">
        <v>44546</v>
      </c>
      <c r="G35" s="196">
        <v>4</v>
      </c>
      <c r="H35" s="196">
        <v>25</v>
      </c>
      <c r="I35" s="196"/>
      <c r="J35" s="196"/>
      <c r="K35" s="196"/>
      <c r="L35" s="196"/>
      <c r="M35" s="196"/>
      <c r="N35" s="197"/>
      <c r="O35" s="196">
        <v>74</v>
      </c>
      <c r="P35" s="196" t="s">
        <v>3239</v>
      </c>
      <c r="Q35" s="196"/>
      <c r="R35" s="196"/>
      <c r="S35" s="196"/>
      <c r="T35" s="196"/>
      <c r="U35" s="198" t="s">
        <v>3223</v>
      </c>
    </row>
    <row r="36" spans="1:21" ht="36">
      <c r="A36" s="174">
        <v>26</v>
      </c>
      <c r="B36" s="175" t="s">
        <v>3220</v>
      </c>
      <c r="C36" s="176" t="s">
        <v>3221</v>
      </c>
      <c r="D36" s="182" t="s">
        <v>3249</v>
      </c>
      <c r="E36" s="183">
        <v>44257</v>
      </c>
      <c r="F36" s="179">
        <v>44562</v>
      </c>
      <c r="G36" s="196">
        <v>4</v>
      </c>
      <c r="H36" s="196">
        <v>26</v>
      </c>
      <c r="I36" s="196"/>
      <c r="J36" s="196"/>
      <c r="K36" s="196"/>
      <c r="L36" s="196"/>
      <c r="M36" s="196"/>
      <c r="N36" s="197"/>
      <c r="O36" s="196">
        <v>65</v>
      </c>
      <c r="P36" s="196" t="s">
        <v>609</v>
      </c>
      <c r="Q36" s="196"/>
      <c r="R36" s="196"/>
      <c r="S36" s="196"/>
      <c r="T36" s="196"/>
      <c r="U36" s="198" t="s">
        <v>3223</v>
      </c>
    </row>
    <row r="37" spans="1:21" ht="36">
      <c r="A37" s="174">
        <v>27</v>
      </c>
      <c r="B37" s="175" t="s">
        <v>3220</v>
      </c>
      <c r="C37" s="176" t="s">
        <v>3221</v>
      </c>
      <c r="D37" s="182" t="s">
        <v>3250</v>
      </c>
      <c r="E37" s="183">
        <v>44245</v>
      </c>
      <c r="F37" s="179">
        <v>44547</v>
      </c>
      <c r="G37" s="196">
        <v>4</v>
      </c>
      <c r="H37" s="196">
        <v>27</v>
      </c>
      <c r="I37" s="196"/>
      <c r="J37" s="196"/>
      <c r="K37" s="196"/>
      <c r="L37" s="196"/>
      <c r="M37" s="196"/>
      <c r="N37" s="197"/>
      <c r="O37" s="196">
        <v>64</v>
      </c>
      <c r="P37" s="196" t="s">
        <v>609</v>
      </c>
      <c r="Q37" s="196"/>
      <c r="R37" s="196"/>
      <c r="S37" s="196"/>
      <c r="T37" s="196"/>
      <c r="U37" s="198" t="s">
        <v>3223</v>
      </c>
    </row>
    <row r="38" spans="1:21" ht="36">
      <c r="A38" s="174">
        <v>28</v>
      </c>
      <c r="B38" s="175" t="s">
        <v>3220</v>
      </c>
      <c r="C38" s="176" t="s">
        <v>3221</v>
      </c>
      <c r="D38" s="182" t="s">
        <v>3251</v>
      </c>
      <c r="E38" s="183">
        <v>44250</v>
      </c>
      <c r="F38" s="179">
        <v>44552</v>
      </c>
      <c r="G38" s="196">
        <v>4</v>
      </c>
      <c r="H38" s="196">
        <v>28</v>
      </c>
      <c r="I38" s="196"/>
      <c r="J38" s="196"/>
      <c r="K38" s="196"/>
      <c r="L38" s="196"/>
      <c r="M38" s="196"/>
      <c r="N38" s="197"/>
      <c r="O38" s="196">
        <v>63</v>
      </c>
      <c r="P38" s="196" t="s">
        <v>609</v>
      </c>
      <c r="Q38" s="196"/>
      <c r="R38" s="196"/>
      <c r="S38" s="196"/>
      <c r="T38" s="196"/>
      <c r="U38" s="198" t="s">
        <v>3223</v>
      </c>
    </row>
    <row r="39" spans="1:21" ht="36">
      <c r="A39" s="174">
        <v>29</v>
      </c>
      <c r="B39" s="175" t="s">
        <v>3220</v>
      </c>
      <c r="C39" s="176" t="s">
        <v>3221</v>
      </c>
      <c r="D39" s="182" t="s">
        <v>3252</v>
      </c>
      <c r="E39" s="183">
        <v>44245</v>
      </c>
      <c r="F39" s="179">
        <v>44547</v>
      </c>
      <c r="G39" s="196">
        <v>4</v>
      </c>
      <c r="H39" s="196">
        <v>29</v>
      </c>
      <c r="I39" s="196"/>
      <c r="J39" s="196"/>
      <c r="K39" s="196"/>
      <c r="L39" s="196"/>
      <c r="M39" s="196"/>
      <c r="N39" s="197"/>
      <c r="O39" s="196">
        <v>63</v>
      </c>
      <c r="P39" s="196" t="s">
        <v>609</v>
      </c>
      <c r="Q39" s="196"/>
      <c r="R39" s="196"/>
      <c r="S39" s="196"/>
      <c r="T39" s="196"/>
      <c r="U39" s="198" t="s">
        <v>3223</v>
      </c>
    </row>
    <row r="40" spans="1:21" ht="36">
      <c r="A40" s="174">
        <v>30</v>
      </c>
      <c r="B40" s="175" t="s">
        <v>3220</v>
      </c>
      <c r="C40" s="176" t="s">
        <v>3221</v>
      </c>
      <c r="D40" s="182" t="s">
        <v>3253</v>
      </c>
      <c r="E40" s="183">
        <v>44245</v>
      </c>
      <c r="F40" s="179">
        <v>44547</v>
      </c>
      <c r="G40" s="196">
        <v>5</v>
      </c>
      <c r="H40" s="196">
        <v>30</v>
      </c>
      <c r="I40" s="196"/>
      <c r="J40" s="196"/>
      <c r="K40" s="196"/>
      <c r="L40" s="196"/>
      <c r="M40" s="196"/>
      <c r="N40" s="197"/>
      <c r="O40" s="196">
        <v>62</v>
      </c>
      <c r="P40" s="196" t="s">
        <v>609</v>
      </c>
      <c r="Q40" s="196"/>
      <c r="R40" s="196"/>
      <c r="S40" s="196"/>
      <c r="T40" s="196"/>
      <c r="U40" s="198" t="s">
        <v>3223</v>
      </c>
    </row>
    <row r="41" spans="1:21" ht="36">
      <c r="A41" s="174">
        <v>31</v>
      </c>
      <c r="B41" s="175" t="s">
        <v>3220</v>
      </c>
      <c r="C41" s="176" t="s">
        <v>3221</v>
      </c>
      <c r="D41" s="182" t="s">
        <v>3254</v>
      </c>
      <c r="E41" s="183">
        <v>44251</v>
      </c>
      <c r="F41" s="179">
        <v>44553</v>
      </c>
      <c r="G41" s="196">
        <v>5</v>
      </c>
      <c r="H41" s="196">
        <v>31</v>
      </c>
      <c r="I41" s="196"/>
      <c r="J41" s="196"/>
      <c r="K41" s="196"/>
      <c r="L41" s="196"/>
      <c r="M41" s="196"/>
      <c r="N41" s="197"/>
      <c r="O41" s="196">
        <v>83</v>
      </c>
      <c r="P41" s="196" t="s">
        <v>609</v>
      </c>
      <c r="Q41" s="196"/>
      <c r="R41" s="196"/>
      <c r="S41" s="196"/>
      <c r="T41" s="196"/>
      <c r="U41" s="198" t="s">
        <v>3223</v>
      </c>
    </row>
    <row r="42" spans="1:21" ht="24">
      <c r="A42" s="174">
        <v>32</v>
      </c>
      <c r="B42" s="175" t="s">
        <v>3220</v>
      </c>
      <c r="C42" s="176" t="s">
        <v>3221</v>
      </c>
      <c r="D42" s="182" t="s">
        <v>3255</v>
      </c>
      <c r="E42" s="183">
        <v>44246</v>
      </c>
      <c r="F42" s="179">
        <v>44548</v>
      </c>
      <c r="G42" s="196">
        <v>5</v>
      </c>
      <c r="H42" s="196">
        <v>32</v>
      </c>
      <c r="I42" s="196"/>
      <c r="J42" s="196"/>
      <c r="K42" s="196"/>
      <c r="L42" s="196"/>
      <c r="M42" s="196"/>
      <c r="N42" s="197"/>
      <c r="O42" s="196">
        <v>76</v>
      </c>
      <c r="P42" s="196" t="s">
        <v>3239</v>
      </c>
      <c r="Q42" s="196"/>
      <c r="R42" s="196"/>
      <c r="S42" s="196"/>
      <c r="T42" s="196"/>
      <c r="U42" s="198" t="s">
        <v>3223</v>
      </c>
    </row>
    <row r="43" spans="1:21" ht="36">
      <c r="A43" s="174">
        <v>33</v>
      </c>
      <c r="B43" s="175" t="s">
        <v>3220</v>
      </c>
      <c r="C43" s="176" t="s">
        <v>3221</v>
      </c>
      <c r="D43" s="182" t="s">
        <v>3256</v>
      </c>
      <c r="E43" s="183">
        <v>44251</v>
      </c>
      <c r="F43" s="179">
        <v>44553</v>
      </c>
      <c r="G43" s="196">
        <v>5</v>
      </c>
      <c r="H43" s="196">
        <v>33</v>
      </c>
      <c r="I43" s="196"/>
      <c r="J43" s="196"/>
      <c r="K43" s="196"/>
      <c r="L43" s="196"/>
      <c r="M43" s="196"/>
      <c r="N43" s="197"/>
      <c r="O43" s="196">
        <v>74</v>
      </c>
      <c r="P43" s="196" t="s">
        <v>609</v>
      </c>
      <c r="Q43" s="196"/>
      <c r="R43" s="196"/>
      <c r="S43" s="196"/>
      <c r="T43" s="196"/>
      <c r="U43" s="198" t="s">
        <v>3223</v>
      </c>
    </row>
    <row r="44" spans="1:21" ht="24">
      <c r="A44" s="174">
        <v>34</v>
      </c>
      <c r="B44" s="175" t="s">
        <v>3220</v>
      </c>
      <c r="C44" s="176" t="s">
        <v>3221</v>
      </c>
      <c r="D44" s="182" t="s">
        <v>3257</v>
      </c>
      <c r="E44" s="183">
        <v>44251</v>
      </c>
      <c r="F44" s="179">
        <v>44553</v>
      </c>
      <c r="G44" s="196">
        <v>5</v>
      </c>
      <c r="H44" s="196">
        <v>34</v>
      </c>
      <c r="I44" s="196"/>
      <c r="J44" s="196"/>
      <c r="K44" s="196"/>
      <c r="L44" s="196"/>
      <c r="M44" s="196"/>
      <c r="N44" s="197"/>
      <c r="O44" s="196">
        <v>79</v>
      </c>
      <c r="P44" s="196" t="s">
        <v>609</v>
      </c>
      <c r="Q44" s="196"/>
      <c r="R44" s="196"/>
      <c r="S44" s="196"/>
      <c r="T44" s="196"/>
      <c r="U44" s="198" t="s">
        <v>3223</v>
      </c>
    </row>
    <row r="45" spans="1:21" ht="36">
      <c r="A45" s="174">
        <v>35</v>
      </c>
      <c r="B45" s="175" t="s">
        <v>3220</v>
      </c>
      <c r="C45" s="176" t="s">
        <v>3221</v>
      </c>
      <c r="D45" s="182" t="s">
        <v>3258</v>
      </c>
      <c r="E45" s="183">
        <v>44250</v>
      </c>
      <c r="F45" s="179">
        <v>44552</v>
      </c>
      <c r="G45" s="196">
        <v>5</v>
      </c>
      <c r="H45" s="196">
        <v>35</v>
      </c>
      <c r="I45" s="196"/>
      <c r="J45" s="196"/>
      <c r="K45" s="196"/>
      <c r="L45" s="196"/>
      <c r="M45" s="196"/>
      <c r="N45" s="197"/>
      <c r="O45" s="196">
        <v>49</v>
      </c>
      <c r="P45" s="196" t="s">
        <v>609</v>
      </c>
      <c r="Q45" s="196"/>
      <c r="R45" s="196"/>
      <c r="S45" s="196"/>
      <c r="T45" s="196"/>
      <c r="U45" s="198" t="s">
        <v>3223</v>
      </c>
    </row>
    <row r="46" spans="1:21" ht="36">
      <c r="A46" s="174">
        <v>36</v>
      </c>
      <c r="B46" s="175" t="s">
        <v>3220</v>
      </c>
      <c r="C46" s="176" t="s">
        <v>3221</v>
      </c>
      <c r="D46" s="182" t="s">
        <v>3259</v>
      </c>
      <c r="E46" s="183">
        <v>44249</v>
      </c>
      <c r="F46" s="179">
        <v>44551</v>
      </c>
      <c r="G46" s="196">
        <v>5</v>
      </c>
      <c r="H46" s="196">
        <v>36</v>
      </c>
      <c r="I46" s="196"/>
      <c r="J46" s="196"/>
      <c r="K46" s="196"/>
      <c r="L46" s="196"/>
      <c r="M46" s="196"/>
      <c r="N46" s="197"/>
      <c r="O46" s="196">
        <v>80</v>
      </c>
      <c r="P46" s="196" t="s">
        <v>609</v>
      </c>
      <c r="Q46" s="196"/>
      <c r="R46" s="196"/>
      <c r="S46" s="196"/>
      <c r="T46" s="196"/>
      <c r="U46" s="198" t="s">
        <v>3223</v>
      </c>
    </row>
    <row r="47" spans="1:21" ht="24">
      <c r="A47" s="174">
        <v>37</v>
      </c>
      <c r="B47" s="175" t="s">
        <v>3220</v>
      </c>
      <c r="C47" s="176" t="s">
        <v>3221</v>
      </c>
      <c r="D47" s="182" t="s">
        <v>3260</v>
      </c>
      <c r="E47" s="183">
        <v>44249</v>
      </c>
      <c r="F47" s="179">
        <v>44551</v>
      </c>
      <c r="G47" s="196">
        <v>5</v>
      </c>
      <c r="H47" s="196">
        <v>37</v>
      </c>
      <c r="I47" s="196"/>
      <c r="J47" s="196"/>
      <c r="K47" s="196"/>
      <c r="L47" s="196"/>
      <c r="M47" s="196"/>
      <c r="N47" s="197"/>
      <c r="O47" s="196">
        <v>89</v>
      </c>
      <c r="P47" s="196" t="s">
        <v>609</v>
      </c>
      <c r="Q47" s="196"/>
      <c r="R47" s="196"/>
      <c r="S47" s="196"/>
      <c r="T47" s="196"/>
      <c r="U47" s="198" t="s">
        <v>3223</v>
      </c>
    </row>
    <row r="48" spans="1:21" ht="36">
      <c r="A48" s="174">
        <v>38</v>
      </c>
      <c r="B48" s="175" t="s">
        <v>3220</v>
      </c>
      <c r="C48" s="176" t="s">
        <v>3221</v>
      </c>
      <c r="D48" s="182" t="s">
        <v>3261</v>
      </c>
      <c r="E48" s="183">
        <v>44246</v>
      </c>
      <c r="F48" s="179">
        <v>44548</v>
      </c>
      <c r="G48" s="196">
        <v>6</v>
      </c>
      <c r="H48" s="196">
        <v>38</v>
      </c>
      <c r="I48" s="196"/>
      <c r="J48" s="196"/>
      <c r="K48" s="196"/>
      <c r="L48" s="196"/>
      <c r="M48" s="196"/>
      <c r="N48" s="197"/>
      <c r="O48" s="196">
        <v>67</v>
      </c>
      <c r="P48" s="196" t="s">
        <v>609</v>
      </c>
      <c r="Q48" s="196"/>
      <c r="R48" s="196"/>
      <c r="S48" s="196"/>
      <c r="T48" s="196"/>
      <c r="U48" s="198" t="s">
        <v>3223</v>
      </c>
    </row>
    <row r="49" spans="1:21" ht="36">
      <c r="A49" s="174">
        <v>39</v>
      </c>
      <c r="B49" s="175" t="s">
        <v>3220</v>
      </c>
      <c r="C49" s="176" t="s">
        <v>3221</v>
      </c>
      <c r="D49" s="182" t="s">
        <v>3262</v>
      </c>
      <c r="E49" s="183">
        <v>44246</v>
      </c>
      <c r="F49" s="179">
        <v>44548</v>
      </c>
      <c r="G49" s="196">
        <v>6</v>
      </c>
      <c r="H49" s="196">
        <v>39</v>
      </c>
      <c r="I49" s="196"/>
      <c r="J49" s="196"/>
      <c r="K49" s="196"/>
      <c r="L49" s="196"/>
      <c r="M49" s="196"/>
      <c r="N49" s="197"/>
      <c r="O49" s="196">
        <v>56</v>
      </c>
      <c r="P49" s="196" t="s">
        <v>609</v>
      </c>
      <c r="Q49" s="196"/>
      <c r="R49" s="196"/>
      <c r="S49" s="196"/>
      <c r="T49" s="196"/>
      <c r="U49" s="198" t="s">
        <v>3223</v>
      </c>
    </row>
    <row r="50" spans="1:21" ht="36">
      <c r="A50" s="174">
        <v>40</v>
      </c>
      <c r="B50" s="175" t="s">
        <v>3220</v>
      </c>
      <c r="C50" s="176" t="s">
        <v>3221</v>
      </c>
      <c r="D50" s="182" t="s">
        <v>3263</v>
      </c>
      <c r="E50" s="183">
        <v>44252</v>
      </c>
      <c r="F50" s="179">
        <v>44554</v>
      </c>
      <c r="G50" s="196">
        <v>6</v>
      </c>
      <c r="H50" s="196">
        <v>40</v>
      </c>
      <c r="I50" s="196"/>
      <c r="J50" s="196"/>
      <c r="K50" s="196"/>
      <c r="L50" s="196"/>
      <c r="M50" s="196"/>
      <c r="N50" s="197"/>
      <c r="O50" s="196">
        <v>87</v>
      </c>
      <c r="P50" s="196" t="s">
        <v>609</v>
      </c>
      <c r="Q50" s="196"/>
      <c r="R50" s="196"/>
      <c r="S50" s="196"/>
      <c r="T50" s="196"/>
      <c r="U50" s="198" t="s">
        <v>3223</v>
      </c>
    </row>
    <row r="51" spans="1:21" ht="36">
      <c r="A51" s="174">
        <v>41</v>
      </c>
      <c r="B51" s="175" t="s">
        <v>3220</v>
      </c>
      <c r="C51" s="176" t="s">
        <v>3221</v>
      </c>
      <c r="D51" s="182" t="s">
        <v>3264</v>
      </c>
      <c r="E51" s="183">
        <v>44252</v>
      </c>
      <c r="F51" s="179">
        <v>44554</v>
      </c>
      <c r="G51" s="196">
        <v>6</v>
      </c>
      <c r="H51" s="196">
        <v>41</v>
      </c>
      <c r="I51" s="196"/>
      <c r="J51" s="196"/>
      <c r="K51" s="196"/>
      <c r="L51" s="196"/>
      <c r="M51" s="196"/>
      <c r="N51" s="197"/>
      <c r="O51" s="196">
        <v>60</v>
      </c>
      <c r="P51" s="196" t="s">
        <v>609</v>
      </c>
      <c r="Q51" s="196"/>
      <c r="R51" s="196"/>
      <c r="S51" s="196"/>
      <c r="T51" s="196"/>
      <c r="U51" s="198" t="s">
        <v>3223</v>
      </c>
    </row>
    <row r="52" spans="1:21" ht="36">
      <c r="A52" s="174">
        <v>42</v>
      </c>
      <c r="B52" s="175" t="s">
        <v>3220</v>
      </c>
      <c r="C52" s="176" t="s">
        <v>3221</v>
      </c>
      <c r="D52" s="182" t="s">
        <v>3265</v>
      </c>
      <c r="E52" s="183">
        <v>44252</v>
      </c>
      <c r="F52" s="179">
        <v>44554</v>
      </c>
      <c r="G52" s="196">
        <v>6</v>
      </c>
      <c r="H52" s="196">
        <v>42</v>
      </c>
      <c r="I52" s="196"/>
      <c r="J52" s="196"/>
      <c r="K52" s="196"/>
      <c r="L52" s="196"/>
      <c r="M52" s="196"/>
      <c r="N52" s="197"/>
      <c r="O52" s="196">
        <v>67</v>
      </c>
      <c r="P52" s="196" t="s">
        <v>609</v>
      </c>
      <c r="Q52" s="196"/>
      <c r="R52" s="196"/>
      <c r="S52" s="196"/>
      <c r="T52" s="196"/>
      <c r="U52" s="198" t="s">
        <v>3223</v>
      </c>
    </row>
    <row r="53" spans="1:21" ht="36">
      <c r="A53" s="174">
        <v>43</v>
      </c>
      <c r="B53" s="175" t="s">
        <v>3220</v>
      </c>
      <c r="C53" s="176" t="s">
        <v>3221</v>
      </c>
      <c r="D53" s="182" t="s">
        <v>3266</v>
      </c>
      <c r="E53" s="183">
        <v>44250</v>
      </c>
      <c r="F53" s="179">
        <v>44552</v>
      </c>
      <c r="G53" s="196">
        <v>6</v>
      </c>
      <c r="H53" s="196">
        <v>43</v>
      </c>
      <c r="I53" s="196"/>
      <c r="J53" s="196"/>
      <c r="K53" s="196"/>
      <c r="L53" s="196"/>
      <c r="M53" s="196"/>
      <c r="N53" s="197"/>
      <c r="O53" s="196">
        <v>65</v>
      </c>
      <c r="P53" s="196" t="s">
        <v>609</v>
      </c>
      <c r="Q53" s="196"/>
      <c r="R53" s="196"/>
      <c r="S53" s="196"/>
      <c r="T53" s="196"/>
      <c r="U53" s="198" t="s">
        <v>3223</v>
      </c>
    </row>
    <row r="54" spans="1:21" ht="36">
      <c r="A54" s="174">
        <v>44</v>
      </c>
      <c r="B54" s="175" t="s">
        <v>3220</v>
      </c>
      <c r="C54" s="176" t="s">
        <v>3221</v>
      </c>
      <c r="D54" s="182" t="s">
        <v>3267</v>
      </c>
      <c r="E54" s="183">
        <v>44246</v>
      </c>
      <c r="F54" s="179">
        <v>44548</v>
      </c>
      <c r="G54" s="196">
        <v>6</v>
      </c>
      <c r="H54" s="196">
        <v>44</v>
      </c>
      <c r="I54" s="196"/>
      <c r="J54" s="196"/>
      <c r="K54" s="196"/>
      <c r="L54" s="196"/>
      <c r="M54" s="196"/>
      <c r="N54" s="197"/>
      <c r="O54" s="196">
        <v>63</v>
      </c>
      <c r="P54" s="196" t="s">
        <v>609</v>
      </c>
      <c r="Q54" s="196"/>
      <c r="R54" s="196"/>
      <c r="S54" s="196"/>
      <c r="T54" s="196"/>
      <c r="U54" s="198" t="s">
        <v>3223</v>
      </c>
    </row>
    <row r="55" spans="1:21" ht="36">
      <c r="A55" s="174">
        <v>45</v>
      </c>
      <c r="B55" s="175" t="s">
        <v>3220</v>
      </c>
      <c r="C55" s="176" t="s">
        <v>3221</v>
      </c>
      <c r="D55" s="182" t="s">
        <v>3268</v>
      </c>
      <c r="E55" s="183">
        <v>44251</v>
      </c>
      <c r="F55" s="179">
        <v>44553</v>
      </c>
      <c r="G55" s="196">
        <v>6</v>
      </c>
      <c r="H55" s="196">
        <v>45</v>
      </c>
      <c r="I55" s="196"/>
      <c r="J55" s="196"/>
      <c r="K55" s="196"/>
      <c r="L55" s="196"/>
      <c r="M55" s="196"/>
      <c r="N55" s="197"/>
      <c r="O55" s="196">
        <v>65</v>
      </c>
      <c r="P55" s="196" t="s">
        <v>609</v>
      </c>
      <c r="Q55" s="196"/>
      <c r="R55" s="196"/>
      <c r="S55" s="196"/>
      <c r="T55" s="196"/>
      <c r="U55" s="198" t="s">
        <v>3223</v>
      </c>
    </row>
    <row r="56" spans="1:21" ht="36">
      <c r="A56" s="174">
        <v>46</v>
      </c>
      <c r="B56" s="175" t="s">
        <v>3220</v>
      </c>
      <c r="C56" s="176" t="s">
        <v>3221</v>
      </c>
      <c r="D56" s="182" t="s">
        <v>3269</v>
      </c>
      <c r="E56" s="183">
        <v>44250</v>
      </c>
      <c r="F56" s="179">
        <v>44552</v>
      </c>
      <c r="G56" s="196">
        <v>6</v>
      </c>
      <c r="H56" s="196">
        <v>46</v>
      </c>
      <c r="I56" s="196"/>
      <c r="J56" s="196"/>
      <c r="K56" s="196"/>
      <c r="L56" s="196"/>
      <c r="M56" s="196"/>
      <c r="N56" s="197"/>
      <c r="O56" s="196">
        <v>65</v>
      </c>
      <c r="P56" s="196" t="s">
        <v>3239</v>
      </c>
      <c r="Q56" s="196"/>
      <c r="R56" s="196"/>
      <c r="S56" s="196"/>
      <c r="T56" s="196"/>
      <c r="U56" s="198" t="s">
        <v>3223</v>
      </c>
    </row>
    <row r="57" spans="1:21" ht="36">
      <c r="A57" s="174">
        <v>47</v>
      </c>
      <c r="B57" s="175" t="s">
        <v>3220</v>
      </c>
      <c r="C57" s="176" t="s">
        <v>3221</v>
      </c>
      <c r="D57" s="182" t="s">
        <v>3270</v>
      </c>
      <c r="E57" s="183">
        <v>44250</v>
      </c>
      <c r="F57" s="179">
        <v>44552</v>
      </c>
      <c r="G57" s="196">
        <v>7</v>
      </c>
      <c r="H57" s="196">
        <v>47</v>
      </c>
      <c r="I57" s="196"/>
      <c r="J57" s="196"/>
      <c r="K57" s="196"/>
      <c r="L57" s="196"/>
      <c r="M57" s="196"/>
      <c r="N57" s="197"/>
      <c r="O57" s="196">
        <v>65</v>
      </c>
      <c r="P57" s="196" t="s">
        <v>3239</v>
      </c>
      <c r="Q57" s="196"/>
      <c r="R57" s="196"/>
      <c r="S57" s="196"/>
      <c r="T57" s="196"/>
      <c r="U57" s="198" t="s">
        <v>3223</v>
      </c>
    </row>
    <row r="58" spans="1:21" ht="36">
      <c r="A58" s="174">
        <v>48</v>
      </c>
      <c r="B58" s="175" t="s">
        <v>3220</v>
      </c>
      <c r="C58" s="176" t="s">
        <v>3221</v>
      </c>
      <c r="D58" s="182" t="s">
        <v>3271</v>
      </c>
      <c r="E58" s="183">
        <v>44251</v>
      </c>
      <c r="F58" s="179">
        <v>44553</v>
      </c>
      <c r="G58" s="196">
        <v>7</v>
      </c>
      <c r="H58" s="196">
        <v>48</v>
      </c>
      <c r="I58" s="196"/>
      <c r="J58" s="196"/>
      <c r="K58" s="196"/>
      <c r="L58" s="196"/>
      <c r="M58" s="196"/>
      <c r="N58" s="197"/>
      <c r="O58" s="196">
        <v>65</v>
      </c>
      <c r="P58" s="196" t="s">
        <v>609</v>
      </c>
      <c r="Q58" s="196"/>
      <c r="R58" s="196"/>
      <c r="S58" s="196"/>
      <c r="T58" s="196"/>
      <c r="U58" s="198" t="s">
        <v>3223</v>
      </c>
    </row>
    <row r="59" spans="1:21" ht="24">
      <c r="A59" s="174">
        <v>49</v>
      </c>
      <c r="B59" s="175" t="s">
        <v>3220</v>
      </c>
      <c r="C59" s="176" t="s">
        <v>3221</v>
      </c>
      <c r="D59" s="182" t="s">
        <v>3272</v>
      </c>
      <c r="E59" s="183">
        <v>44252</v>
      </c>
      <c r="F59" s="179">
        <v>44554</v>
      </c>
      <c r="G59" s="196">
        <v>7</v>
      </c>
      <c r="H59" s="196">
        <v>49</v>
      </c>
      <c r="I59" s="196"/>
      <c r="J59" s="196"/>
      <c r="K59" s="196"/>
      <c r="L59" s="196"/>
      <c r="M59" s="196"/>
      <c r="N59" s="197"/>
      <c r="O59" s="196">
        <v>74</v>
      </c>
      <c r="P59" s="196" t="s">
        <v>609</v>
      </c>
      <c r="Q59" s="196"/>
      <c r="R59" s="196"/>
      <c r="S59" s="196"/>
      <c r="T59" s="196"/>
      <c r="U59" s="198" t="s">
        <v>3223</v>
      </c>
    </row>
    <row r="60" spans="1:21" ht="36">
      <c r="A60" s="174">
        <v>50</v>
      </c>
      <c r="B60" s="175" t="s">
        <v>3220</v>
      </c>
      <c r="C60" s="176" t="s">
        <v>3221</v>
      </c>
      <c r="D60" s="182" t="s">
        <v>3273</v>
      </c>
      <c r="E60" s="184">
        <v>44251</v>
      </c>
      <c r="F60" s="185">
        <v>44553</v>
      </c>
      <c r="G60" s="196">
        <v>7</v>
      </c>
      <c r="H60" s="196">
        <v>50</v>
      </c>
      <c r="I60" s="196"/>
      <c r="J60" s="196"/>
      <c r="K60" s="196"/>
      <c r="L60" s="196"/>
      <c r="M60" s="196"/>
      <c r="N60" s="197"/>
      <c r="O60" s="196">
        <v>73</v>
      </c>
      <c r="P60" s="196" t="s">
        <v>609</v>
      </c>
      <c r="Q60" s="196"/>
      <c r="R60" s="196"/>
      <c r="S60" s="196"/>
      <c r="T60" s="196"/>
      <c r="U60" s="198" t="s">
        <v>3223</v>
      </c>
    </row>
    <row r="61" spans="1:21" ht="36">
      <c r="A61" s="174">
        <v>51</v>
      </c>
      <c r="B61" s="175" t="s">
        <v>3220</v>
      </c>
      <c r="C61" s="176" t="s">
        <v>3221</v>
      </c>
      <c r="D61" s="182" t="s">
        <v>3274</v>
      </c>
      <c r="E61" s="183">
        <v>44251</v>
      </c>
      <c r="F61" s="179">
        <v>44553</v>
      </c>
      <c r="G61" s="196">
        <v>7</v>
      </c>
      <c r="H61" s="196">
        <v>51</v>
      </c>
      <c r="I61" s="196"/>
      <c r="J61" s="196"/>
      <c r="K61" s="196"/>
      <c r="L61" s="196"/>
      <c r="M61" s="196"/>
      <c r="N61" s="197"/>
      <c r="O61" s="196">
        <v>75</v>
      </c>
      <c r="P61" s="196" t="s">
        <v>609</v>
      </c>
      <c r="Q61" s="196"/>
      <c r="R61" s="196"/>
      <c r="S61" s="196"/>
      <c r="T61" s="196"/>
      <c r="U61" s="198" t="s">
        <v>3223</v>
      </c>
    </row>
    <row r="62" spans="1:21" ht="36">
      <c r="A62" s="174">
        <v>52</v>
      </c>
      <c r="B62" s="175" t="s">
        <v>3220</v>
      </c>
      <c r="C62" s="176" t="s">
        <v>3221</v>
      </c>
      <c r="D62" s="182" t="s">
        <v>3275</v>
      </c>
      <c r="E62" s="183">
        <v>44253</v>
      </c>
      <c r="F62" s="179">
        <v>44555</v>
      </c>
      <c r="G62" s="196">
        <v>7</v>
      </c>
      <c r="H62" s="196">
        <v>52</v>
      </c>
      <c r="I62" s="196"/>
      <c r="J62" s="196"/>
      <c r="K62" s="196"/>
      <c r="L62" s="196"/>
      <c r="M62" s="196"/>
      <c r="N62" s="197"/>
      <c r="O62" s="196">
        <v>74</v>
      </c>
      <c r="P62" s="196" t="s">
        <v>609</v>
      </c>
      <c r="Q62" s="196"/>
      <c r="R62" s="196"/>
      <c r="S62" s="196"/>
      <c r="T62" s="196"/>
      <c r="U62" s="198" t="s">
        <v>3223</v>
      </c>
    </row>
    <row r="63" spans="1:21" ht="36">
      <c r="A63" s="174">
        <v>53</v>
      </c>
      <c r="B63" s="175" t="s">
        <v>3220</v>
      </c>
      <c r="C63" s="176" t="s">
        <v>3221</v>
      </c>
      <c r="D63" s="182" t="s">
        <v>3276</v>
      </c>
      <c r="E63" s="183">
        <v>44252</v>
      </c>
      <c r="F63" s="179">
        <v>44554</v>
      </c>
      <c r="G63" s="196">
        <v>7</v>
      </c>
      <c r="H63" s="196">
        <v>53</v>
      </c>
      <c r="I63" s="196"/>
      <c r="J63" s="196"/>
      <c r="K63" s="196"/>
      <c r="L63" s="196"/>
      <c r="M63" s="196"/>
      <c r="N63" s="197"/>
      <c r="O63" s="196">
        <v>65</v>
      </c>
      <c r="P63" s="196" t="s">
        <v>609</v>
      </c>
      <c r="Q63" s="196"/>
      <c r="R63" s="196"/>
      <c r="S63" s="196"/>
      <c r="T63" s="196"/>
      <c r="U63" s="198" t="s">
        <v>3223</v>
      </c>
    </row>
    <row r="64" spans="1:21" ht="24">
      <c r="A64" s="174">
        <v>54</v>
      </c>
      <c r="B64" s="175" t="s">
        <v>3220</v>
      </c>
      <c r="C64" s="176" t="s">
        <v>3221</v>
      </c>
      <c r="D64" s="182" t="s">
        <v>3277</v>
      </c>
      <c r="E64" s="183">
        <v>44252</v>
      </c>
      <c r="F64" s="179">
        <v>44554</v>
      </c>
      <c r="G64" s="196">
        <v>7</v>
      </c>
      <c r="H64" s="196">
        <v>54</v>
      </c>
      <c r="I64" s="196"/>
      <c r="J64" s="196"/>
      <c r="K64" s="196"/>
      <c r="L64" s="196"/>
      <c r="M64" s="196"/>
      <c r="N64" s="197"/>
      <c r="O64" s="196">
        <v>64</v>
      </c>
      <c r="P64" s="196" t="s">
        <v>609</v>
      </c>
      <c r="Q64" s="196"/>
      <c r="R64" s="196"/>
      <c r="S64" s="196"/>
      <c r="T64" s="196"/>
      <c r="U64" s="198" t="s">
        <v>3223</v>
      </c>
    </row>
    <row r="65" spans="1:21" ht="24">
      <c r="A65" s="174">
        <v>55</v>
      </c>
      <c r="B65" s="175" t="s">
        <v>3220</v>
      </c>
      <c r="C65" s="176" t="s">
        <v>3221</v>
      </c>
      <c r="D65" s="182" t="s">
        <v>3278</v>
      </c>
      <c r="E65" s="186">
        <v>44256</v>
      </c>
      <c r="F65" s="187">
        <v>44561</v>
      </c>
      <c r="G65" s="196">
        <v>8</v>
      </c>
      <c r="H65" s="196">
        <v>55</v>
      </c>
      <c r="I65" s="196"/>
      <c r="J65" s="196"/>
      <c r="K65" s="196"/>
      <c r="L65" s="196"/>
      <c r="M65" s="196"/>
      <c r="N65" s="197"/>
      <c r="O65" s="196">
        <v>63</v>
      </c>
      <c r="P65" s="196" t="s">
        <v>609</v>
      </c>
      <c r="Q65" s="196"/>
      <c r="R65" s="196"/>
      <c r="S65" s="196"/>
      <c r="T65" s="196"/>
      <c r="U65" s="198" t="s">
        <v>3223</v>
      </c>
    </row>
    <row r="66" spans="1:21" ht="36">
      <c r="A66" s="174">
        <v>56</v>
      </c>
      <c r="B66" s="175" t="s">
        <v>3220</v>
      </c>
      <c r="C66" s="176" t="s">
        <v>3221</v>
      </c>
      <c r="D66" s="182" t="s">
        <v>3279</v>
      </c>
      <c r="E66" s="188">
        <v>44253</v>
      </c>
      <c r="F66" s="179">
        <v>44555</v>
      </c>
      <c r="G66" s="196">
        <v>8</v>
      </c>
      <c r="H66" s="196">
        <v>56</v>
      </c>
      <c r="I66" s="196"/>
      <c r="J66" s="196"/>
      <c r="K66" s="196"/>
      <c r="L66" s="196"/>
      <c r="M66" s="196"/>
      <c r="N66" s="197"/>
      <c r="O66" s="196">
        <v>63</v>
      </c>
      <c r="P66" s="196" t="s">
        <v>3239</v>
      </c>
      <c r="Q66" s="196"/>
      <c r="R66" s="196"/>
      <c r="S66" s="196"/>
      <c r="T66" s="196"/>
      <c r="U66" s="198" t="s">
        <v>3223</v>
      </c>
    </row>
    <row r="67" spans="1:21" ht="36">
      <c r="A67" s="174">
        <v>57</v>
      </c>
      <c r="B67" s="175" t="s">
        <v>3220</v>
      </c>
      <c r="C67" s="176" t="s">
        <v>3221</v>
      </c>
      <c r="D67" s="182" t="s">
        <v>3280</v>
      </c>
      <c r="E67" s="189">
        <v>44257</v>
      </c>
      <c r="F67" s="190">
        <v>44562</v>
      </c>
      <c r="G67" s="196">
        <v>8</v>
      </c>
      <c r="H67" s="196">
        <v>57</v>
      </c>
      <c r="I67" s="196"/>
      <c r="J67" s="196"/>
      <c r="K67" s="196"/>
      <c r="L67" s="196"/>
      <c r="M67" s="196"/>
      <c r="N67" s="197"/>
      <c r="O67" s="196">
        <v>62</v>
      </c>
      <c r="P67" s="196" t="s">
        <v>3239</v>
      </c>
      <c r="Q67" s="196"/>
      <c r="R67" s="196"/>
      <c r="S67" s="196"/>
      <c r="T67" s="196"/>
      <c r="U67" s="198" t="s">
        <v>3223</v>
      </c>
    </row>
    <row r="68" spans="1:21" ht="36">
      <c r="A68" s="174">
        <v>58</v>
      </c>
      <c r="B68" s="175" t="s">
        <v>3220</v>
      </c>
      <c r="C68" s="176" t="s">
        <v>3221</v>
      </c>
      <c r="D68" s="182" t="s">
        <v>3281</v>
      </c>
      <c r="E68" s="178">
        <v>44252</v>
      </c>
      <c r="F68" s="179">
        <v>44554</v>
      </c>
      <c r="G68" s="196">
        <v>8</v>
      </c>
      <c r="H68" s="196">
        <v>58</v>
      </c>
      <c r="I68" s="196"/>
      <c r="J68" s="196"/>
      <c r="K68" s="196"/>
      <c r="L68" s="196"/>
      <c r="M68" s="196"/>
      <c r="N68" s="197"/>
      <c r="O68" s="196">
        <v>83</v>
      </c>
      <c r="P68" s="196" t="s">
        <v>3239</v>
      </c>
      <c r="Q68" s="196"/>
      <c r="R68" s="196"/>
      <c r="S68" s="196"/>
      <c r="T68" s="196"/>
      <c r="U68" s="198" t="s">
        <v>3223</v>
      </c>
    </row>
    <row r="69" spans="1:21" ht="36">
      <c r="A69" s="174">
        <v>59</v>
      </c>
      <c r="B69" s="175" t="s">
        <v>3220</v>
      </c>
      <c r="C69" s="176" t="s">
        <v>3221</v>
      </c>
      <c r="D69" s="182" t="s">
        <v>3282</v>
      </c>
      <c r="E69" s="178">
        <v>44258</v>
      </c>
      <c r="F69" s="178">
        <v>44563</v>
      </c>
      <c r="G69" s="196">
        <v>8</v>
      </c>
      <c r="H69" s="196">
        <v>59</v>
      </c>
      <c r="I69" s="196"/>
      <c r="J69" s="196"/>
      <c r="K69" s="196"/>
      <c r="L69" s="196"/>
      <c r="M69" s="196"/>
      <c r="N69" s="197"/>
      <c r="O69" s="196">
        <v>76</v>
      </c>
      <c r="P69" s="196" t="s">
        <v>3239</v>
      </c>
      <c r="Q69" s="196"/>
      <c r="R69" s="196"/>
      <c r="S69" s="196"/>
      <c r="T69" s="196"/>
      <c r="U69" s="198" t="s">
        <v>3223</v>
      </c>
    </row>
    <row r="70" spans="1:21" ht="36">
      <c r="A70" s="174">
        <v>60</v>
      </c>
      <c r="B70" s="175" t="s">
        <v>3220</v>
      </c>
      <c r="C70" s="176" t="s">
        <v>3221</v>
      </c>
      <c r="D70" s="182" t="s">
        <v>3283</v>
      </c>
      <c r="E70" s="178">
        <v>44252</v>
      </c>
      <c r="F70" s="179">
        <v>44554</v>
      </c>
      <c r="G70" s="196">
        <v>8</v>
      </c>
      <c r="H70" s="196">
        <v>60</v>
      </c>
      <c r="I70" s="196"/>
      <c r="J70" s="196"/>
      <c r="K70" s="196"/>
      <c r="L70" s="196"/>
      <c r="M70" s="196"/>
      <c r="N70" s="197"/>
      <c r="O70" s="196">
        <v>65</v>
      </c>
      <c r="P70" s="196" t="s">
        <v>609</v>
      </c>
      <c r="Q70" s="196"/>
      <c r="R70" s="196"/>
      <c r="S70" s="196"/>
      <c r="T70" s="196"/>
      <c r="U70" s="198" t="s">
        <v>3223</v>
      </c>
    </row>
    <row r="71" spans="1:21" ht="24">
      <c r="A71" s="174">
        <v>61</v>
      </c>
      <c r="B71" s="175" t="s">
        <v>3220</v>
      </c>
      <c r="C71" s="176" t="s">
        <v>3221</v>
      </c>
      <c r="D71" s="182" t="s">
        <v>3284</v>
      </c>
      <c r="E71" s="178">
        <v>44253</v>
      </c>
      <c r="F71" s="179">
        <v>44555</v>
      </c>
      <c r="G71" s="196">
        <v>8</v>
      </c>
      <c r="H71" s="196">
        <v>61</v>
      </c>
      <c r="I71" s="196"/>
      <c r="J71" s="196"/>
      <c r="K71" s="196"/>
      <c r="L71" s="196"/>
      <c r="M71" s="196"/>
      <c r="N71" s="197"/>
      <c r="O71" s="196">
        <v>64</v>
      </c>
      <c r="P71" s="196" t="s">
        <v>609</v>
      </c>
      <c r="Q71" s="196"/>
      <c r="R71" s="196"/>
      <c r="S71" s="196"/>
      <c r="T71" s="196"/>
      <c r="U71" s="198" t="s">
        <v>3223</v>
      </c>
    </row>
    <row r="72" spans="1:21" ht="24">
      <c r="A72" s="174">
        <v>62</v>
      </c>
      <c r="B72" s="175" t="s">
        <v>3220</v>
      </c>
      <c r="C72" s="176" t="s">
        <v>3221</v>
      </c>
      <c r="D72" s="182" t="s">
        <v>3285</v>
      </c>
      <c r="E72" s="178">
        <v>44256</v>
      </c>
      <c r="F72" s="179">
        <v>44561</v>
      </c>
      <c r="G72" s="196">
        <v>8</v>
      </c>
      <c r="H72" s="196">
        <v>62</v>
      </c>
      <c r="I72" s="196"/>
      <c r="J72" s="196"/>
      <c r="K72" s="196"/>
      <c r="L72" s="196"/>
      <c r="M72" s="196"/>
      <c r="N72" s="197"/>
      <c r="O72" s="196">
        <v>63</v>
      </c>
      <c r="P72" s="196" t="s">
        <v>609</v>
      </c>
      <c r="Q72" s="196"/>
      <c r="R72" s="196"/>
      <c r="S72" s="196"/>
      <c r="T72" s="196"/>
      <c r="U72" s="198" t="s">
        <v>3223</v>
      </c>
    </row>
    <row r="73" spans="1:21" ht="36">
      <c r="A73" s="174">
        <v>63</v>
      </c>
      <c r="B73" s="175" t="s">
        <v>3220</v>
      </c>
      <c r="C73" s="176" t="s">
        <v>3221</v>
      </c>
      <c r="D73" s="182" t="s">
        <v>3286</v>
      </c>
      <c r="E73" s="178">
        <v>44253</v>
      </c>
      <c r="F73" s="179">
        <v>44555</v>
      </c>
      <c r="G73" s="196">
        <v>8</v>
      </c>
      <c r="H73" s="196">
        <v>63</v>
      </c>
      <c r="I73" s="196"/>
      <c r="J73" s="196"/>
      <c r="K73" s="196"/>
      <c r="L73" s="196"/>
      <c r="M73" s="196"/>
      <c r="N73" s="197"/>
      <c r="O73" s="196">
        <v>54</v>
      </c>
      <c r="P73" s="196" t="s">
        <v>609</v>
      </c>
      <c r="Q73" s="196"/>
      <c r="R73" s="196"/>
      <c r="S73" s="196"/>
      <c r="T73" s="196"/>
      <c r="U73" s="198" t="s">
        <v>3223</v>
      </c>
    </row>
    <row r="74" spans="1:21" ht="36">
      <c r="A74" s="174">
        <v>64</v>
      </c>
      <c r="B74" s="175" t="s">
        <v>3220</v>
      </c>
      <c r="C74" s="176" t="s">
        <v>3221</v>
      </c>
      <c r="D74" s="182" t="s">
        <v>3287</v>
      </c>
      <c r="E74" s="178">
        <v>44256</v>
      </c>
      <c r="F74" s="179">
        <v>44561</v>
      </c>
      <c r="G74" s="196">
        <v>9</v>
      </c>
      <c r="H74" s="196">
        <v>64</v>
      </c>
      <c r="I74" s="196"/>
      <c r="J74" s="196"/>
      <c r="K74" s="196"/>
      <c r="L74" s="196"/>
      <c r="M74" s="196"/>
      <c r="N74" s="197"/>
      <c r="O74" s="196">
        <v>56</v>
      </c>
      <c r="P74" s="196" t="s">
        <v>609</v>
      </c>
      <c r="Q74" s="196"/>
      <c r="R74" s="196"/>
      <c r="S74" s="196"/>
      <c r="T74" s="196"/>
      <c r="U74" s="198" t="s">
        <v>3223</v>
      </c>
    </row>
    <row r="75" spans="1:21" ht="36">
      <c r="A75" s="174">
        <v>65</v>
      </c>
      <c r="B75" s="175" t="s">
        <v>3220</v>
      </c>
      <c r="C75" s="176" t="s">
        <v>3221</v>
      </c>
      <c r="D75" s="182" t="s">
        <v>3288</v>
      </c>
      <c r="E75" s="178">
        <v>44253</v>
      </c>
      <c r="F75" s="179">
        <v>44555</v>
      </c>
      <c r="G75" s="196">
        <v>9</v>
      </c>
      <c r="H75" s="196">
        <v>65</v>
      </c>
      <c r="I75" s="196"/>
      <c r="J75" s="196"/>
      <c r="K75" s="196"/>
      <c r="L75" s="196"/>
      <c r="M75" s="196"/>
      <c r="N75" s="197"/>
      <c r="O75" s="196">
        <v>57</v>
      </c>
      <c r="P75" s="196" t="s">
        <v>609</v>
      </c>
      <c r="Q75" s="196"/>
      <c r="R75" s="196"/>
      <c r="S75" s="196"/>
      <c r="T75" s="196"/>
      <c r="U75" s="198" t="s">
        <v>3223</v>
      </c>
    </row>
    <row r="76" spans="1:21" ht="36">
      <c r="A76" s="174">
        <v>66</v>
      </c>
      <c r="B76" s="175" t="s">
        <v>3220</v>
      </c>
      <c r="C76" s="176" t="s">
        <v>3221</v>
      </c>
      <c r="D76" s="182" t="s">
        <v>3289</v>
      </c>
      <c r="E76" s="178">
        <v>44256</v>
      </c>
      <c r="F76" s="179">
        <v>44561</v>
      </c>
      <c r="G76" s="196">
        <v>9</v>
      </c>
      <c r="H76" s="196">
        <v>66</v>
      </c>
      <c r="I76" s="196"/>
      <c r="J76" s="196"/>
      <c r="K76" s="196"/>
      <c r="L76" s="196"/>
      <c r="M76" s="196"/>
      <c r="N76" s="197"/>
      <c r="O76" s="196">
        <v>58</v>
      </c>
      <c r="P76" s="196" t="s">
        <v>609</v>
      </c>
      <c r="Q76" s="196"/>
      <c r="R76" s="196"/>
      <c r="S76" s="196"/>
      <c r="T76" s="196"/>
      <c r="U76" s="198" t="s">
        <v>3223</v>
      </c>
    </row>
    <row r="77" spans="1:21" ht="24">
      <c r="A77" s="174">
        <v>67</v>
      </c>
      <c r="B77" s="175" t="s">
        <v>3220</v>
      </c>
      <c r="C77" s="176" t="s">
        <v>3221</v>
      </c>
      <c r="D77" s="182" t="s">
        <v>3290</v>
      </c>
      <c r="E77" s="178">
        <v>44256</v>
      </c>
      <c r="F77" s="179">
        <v>44561</v>
      </c>
      <c r="G77" s="196">
        <v>9</v>
      </c>
      <c r="H77" s="196">
        <v>67</v>
      </c>
      <c r="I77" s="196"/>
      <c r="J77" s="196"/>
      <c r="K77" s="196"/>
      <c r="L77" s="196"/>
      <c r="M77" s="196"/>
      <c r="N77" s="197"/>
      <c r="O77" s="196">
        <v>59</v>
      </c>
      <c r="P77" s="196" t="s">
        <v>609</v>
      </c>
      <c r="Q77" s="196"/>
      <c r="R77" s="196"/>
      <c r="S77" s="196"/>
      <c r="T77" s="196"/>
      <c r="U77" s="198" t="s">
        <v>3223</v>
      </c>
    </row>
    <row r="78" spans="1:21" ht="36">
      <c r="A78" s="174">
        <v>68</v>
      </c>
      <c r="B78" s="175" t="s">
        <v>3220</v>
      </c>
      <c r="C78" s="176" t="s">
        <v>3221</v>
      </c>
      <c r="D78" s="182" t="s">
        <v>3291</v>
      </c>
      <c r="E78" s="178">
        <v>44256</v>
      </c>
      <c r="F78" s="179">
        <v>44561</v>
      </c>
      <c r="G78" s="196">
        <v>9</v>
      </c>
      <c r="H78" s="196">
        <v>68</v>
      </c>
      <c r="I78" s="196"/>
      <c r="J78" s="196"/>
      <c r="K78" s="196"/>
      <c r="L78" s="196"/>
      <c r="M78" s="196"/>
      <c r="N78" s="197"/>
      <c r="O78" s="196">
        <v>64</v>
      </c>
      <c r="P78" s="196" t="s">
        <v>609</v>
      </c>
      <c r="Q78" s="196"/>
      <c r="R78" s="196"/>
      <c r="S78" s="196"/>
      <c r="T78" s="196"/>
      <c r="U78" s="198" t="s">
        <v>3223</v>
      </c>
    </row>
    <row r="79" spans="1:21" ht="36">
      <c r="A79" s="174">
        <v>69</v>
      </c>
      <c r="B79" s="175" t="s">
        <v>3220</v>
      </c>
      <c r="C79" s="176" t="s">
        <v>3221</v>
      </c>
      <c r="D79" s="182" t="s">
        <v>3292</v>
      </c>
      <c r="E79" s="178">
        <v>44256</v>
      </c>
      <c r="F79" s="179">
        <v>44346</v>
      </c>
      <c r="G79" s="196">
        <v>9</v>
      </c>
      <c r="H79" s="196">
        <v>69</v>
      </c>
      <c r="I79" s="196"/>
      <c r="J79" s="196"/>
      <c r="K79" s="196"/>
      <c r="L79" s="196"/>
      <c r="M79" s="196"/>
      <c r="N79" s="197"/>
      <c r="O79" s="196">
        <v>63</v>
      </c>
      <c r="P79" s="196" t="s">
        <v>609</v>
      </c>
      <c r="Q79" s="196"/>
      <c r="R79" s="196"/>
      <c r="S79" s="196"/>
      <c r="T79" s="196"/>
      <c r="U79" s="198" t="s">
        <v>3223</v>
      </c>
    </row>
    <row r="80" spans="1:21" ht="36">
      <c r="A80" s="174">
        <v>70</v>
      </c>
      <c r="B80" s="175" t="s">
        <v>3220</v>
      </c>
      <c r="C80" s="176" t="s">
        <v>3221</v>
      </c>
      <c r="D80" s="182" t="s">
        <v>3293</v>
      </c>
      <c r="E80" s="178">
        <v>44257</v>
      </c>
      <c r="F80" s="179">
        <v>44562</v>
      </c>
      <c r="G80" s="196">
        <v>9</v>
      </c>
      <c r="H80" s="196">
        <v>70</v>
      </c>
      <c r="I80" s="196"/>
      <c r="J80" s="196"/>
      <c r="K80" s="196"/>
      <c r="L80" s="196"/>
      <c r="M80" s="196"/>
      <c r="N80" s="197"/>
      <c r="O80" s="196">
        <v>72</v>
      </c>
      <c r="P80" s="196" t="s">
        <v>609</v>
      </c>
      <c r="Q80" s="196"/>
      <c r="R80" s="196"/>
      <c r="S80" s="196"/>
      <c r="T80" s="196"/>
      <c r="U80" s="198" t="s">
        <v>3223</v>
      </c>
    </row>
    <row r="81" spans="1:21" ht="36">
      <c r="A81" s="174">
        <v>71</v>
      </c>
      <c r="B81" s="175" t="s">
        <v>3220</v>
      </c>
      <c r="C81" s="176" t="s">
        <v>3221</v>
      </c>
      <c r="D81" s="182" t="s">
        <v>3294</v>
      </c>
      <c r="E81" s="178">
        <v>44260</v>
      </c>
      <c r="F81" s="179">
        <v>44565</v>
      </c>
      <c r="G81" s="196">
        <v>10</v>
      </c>
      <c r="H81" s="196">
        <v>71</v>
      </c>
      <c r="I81" s="196"/>
      <c r="J81" s="196"/>
      <c r="K81" s="196"/>
      <c r="L81" s="196"/>
      <c r="M81" s="196"/>
      <c r="N81" s="197"/>
      <c r="O81" s="196">
        <v>80</v>
      </c>
      <c r="P81" s="196" t="s">
        <v>609</v>
      </c>
      <c r="Q81" s="196"/>
      <c r="R81" s="196"/>
      <c r="S81" s="196"/>
      <c r="T81" s="196"/>
      <c r="U81" s="198" t="s">
        <v>3223</v>
      </c>
    </row>
    <row r="82" spans="1:21" ht="36">
      <c r="A82" s="174">
        <v>72</v>
      </c>
      <c r="B82" s="175" t="s">
        <v>3220</v>
      </c>
      <c r="C82" s="176" t="s">
        <v>3221</v>
      </c>
      <c r="D82" s="182" t="s">
        <v>3295</v>
      </c>
      <c r="E82" s="178">
        <v>44258</v>
      </c>
      <c r="F82" s="179">
        <v>44563</v>
      </c>
      <c r="G82" s="196">
        <v>10</v>
      </c>
      <c r="H82" s="196">
        <v>72</v>
      </c>
      <c r="I82" s="196"/>
      <c r="J82" s="196"/>
      <c r="K82" s="196"/>
      <c r="L82" s="196"/>
      <c r="M82" s="196"/>
      <c r="N82" s="197"/>
      <c r="O82" s="196">
        <v>78</v>
      </c>
      <c r="P82" s="196" t="s">
        <v>609</v>
      </c>
      <c r="Q82" s="196"/>
      <c r="R82" s="196"/>
      <c r="S82" s="196"/>
      <c r="T82" s="196"/>
      <c r="U82" s="198" t="s">
        <v>3223</v>
      </c>
    </row>
    <row r="83" spans="1:21" ht="36">
      <c r="A83" s="174">
        <v>73</v>
      </c>
      <c r="B83" s="175" t="s">
        <v>3220</v>
      </c>
      <c r="C83" s="176" t="s">
        <v>3221</v>
      </c>
      <c r="D83" s="182" t="s">
        <v>3296</v>
      </c>
      <c r="E83" s="191">
        <v>44261</v>
      </c>
      <c r="F83" s="192">
        <v>44295</v>
      </c>
      <c r="G83" s="196">
        <v>10</v>
      </c>
      <c r="H83" s="196">
        <v>73</v>
      </c>
      <c r="I83" s="196"/>
      <c r="J83" s="196"/>
      <c r="K83" s="196"/>
      <c r="L83" s="196"/>
      <c r="M83" s="196"/>
      <c r="N83" s="197"/>
      <c r="O83" s="196">
        <v>79</v>
      </c>
      <c r="P83" s="196" t="s">
        <v>609</v>
      </c>
      <c r="Q83" s="196"/>
      <c r="R83" s="196"/>
      <c r="S83" s="196"/>
      <c r="T83" s="196"/>
      <c r="U83" s="198" t="s">
        <v>3223</v>
      </c>
    </row>
    <row r="84" spans="1:21" ht="24">
      <c r="A84" s="174">
        <v>74</v>
      </c>
      <c r="B84" s="175" t="s">
        <v>3220</v>
      </c>
      <c r="C84" s="176" t="s">
        <v>3221</v>
      </c>
      <c r="D84" s="182" t="s">
        <v>3297</v>
      </c>
      <c r="E84" s="178">
        <v>44257</v>
      </c>
      <c r="F84" s="178">
        <v>44562</v>
      </c>
      <c r="G84" s="196">
        <v>10</v>
      </c>
      <c r="H84" s="196">
        <v>74</v>
      </c>
      <c r="I84" s="196"/>
      <c r="J84" s="196"/>
      <c r="K84" s="196"/>
      <c r="L84" s="196"/>
      <c r="M84" s="196"/>
      <c r="N84" s="197"/>
      <c r="O84" s="196">
        <v>60</v>
      </c>
      <c r="P84" s="196" t="s">
        <v>609</v>
      </c>
      <c r="Q84" s="196"/>
      <c r="R84" s="196"/>
      <c r="S84" s="196"/>
      <c r="T84" s="196"/>
      <c r="U84" s="198" t="s">
        <v>3223</v>
      </c>
    </row>
    <row r="85" spans="1:21" ht="36">
      <c r="A85" s="174">
        <v>75</v>
      </c>
      <c r="B85" s="175" t="s">
        <v>3220</v>
      </c>
      <c r="C85" s="176" t="s">
        <v>3221</v>
      </c>
      <c r="D85" s="182" t="s">
        <v>3298</v>
      </c>
      <c r="E85" s="178">
        <v>44257</v>
      </c>
      <c r="F85" s="178">
        <v>44562</v>
      </c>
      <c r="G85" s="196">
        <v>10</v>
      </c>
      <c r="H85" s="196">
        <v>75</v>
      </c>
      <c r="I85" s="196"/>
      <c r="J85" s="196"/>
      <c r="K85" s="196"/>
      <c r="L85" s="196"/>
      <c r="M85" s="196"/>
      <c r="N85" s="197"/>
      <c r="O85" s="196">
        <v>65</v>
      </c>
      <c r="P85" s="196" t="s">
        <v>609</v>
      </c>
      <c r="Q85" s="196"/>
      <c r="R85" s="196"/>
      <c r="S85" s="196"/>
      <c r="T85" s="196"/>
      <c r="U85" s="198" t="s">
        <v>3223</v>
      </c>
    </row>
    <row r="86" spans="1:21" ht="36">
      <c r="A86" s="174">
        <v>76</v>
      </c>
      <c r="B86" s="175" t="s">
        <v>3220</v>
      </c>
      <c r="C86" s="176" t="s">
        <v>3221</v>
      </c>
      <c r="D86" s="182" t="s">
        <v>3299</v>
      </c>
      <c r="E86" s="178">
        <v>44260</v>
      </c>
      <c r="F86" s="178">
        <v>44565</v>
      </c>
      <c r="G86" s="196">
        <v>10</v>
      </c>
      <c r="H86" s="196">
        <v>76</v>
      </c>
      <c r="I86" s="196"/>
      <c r="J86" s="196"/>
      <c r="K86" s="196"/>
      <c r="L86" s="196"/>
      <c r="M86" s="196"/>
      <c r="N86" s="197"/>
      <c r="O86" s="196">
        <v>74</v>
      </c>
      <c r="P86" s="196" t="s">
        <v>609</v>
      </c>
      <c r="Q86" s="196"/>
      <c r="R86" s="196"/>
      <c r="S86" s="196"/>
      <c r="T86" s="196"/>
      <c r="U86" s="198" t="s">
        <v>3223</v>
      </c>
    </row>
    <row r="87" spans="1:21" ht="36">
      <c r="A87" s="174">
        <v>77</v>
      </c>
      <c r="B87" s="175" t="s">
        <v>3220</v>
      </c>
      <c r="C87" s="176" t="s">
        <v>3221</v>
      </c>
      <c r="D87" s="182" t="s">
        <v>3300</v>
      </c>
      <c r="E87" s="178">
        <v>44260</v>
      </c>
      <c r="F87" s="178">
        <v>44565</v>
      </c>
      <c r="G87" s="196">
        <v>10</v>
      </c>
      <c r="H87" s="196">
        <v>77</v>
      </c>
      <c r="I87" s="196"/>
      <c r="J87" s="196"/>
      <c r="K87" s="196"/>
      <c r="L87" s="196"/>
      <c r="M87" s="196"/>
      <c r="N87" s="197"/>
      <c r="O87" s="196">
        <v>73</v>
      </c>
      <c r="P87" s="196" t="s">
        <v>609</v>
      </c>
      <c r="Q87" s="196"/>
      <c r="R87" s="196"/>
      <c r="S87" s="196"/>
      <c r="T87" s="196"/>
      <c r="U87" s="198" t="s">
        <v>3223</v>
      </c>
    </row>
    <row r="88" spans="1:21" ht="24">
      <c r="A88" s="174">
        <v>78</v>
      </c>
      <c r="B88" s="175" t="s">
        <v>3220</v>
      </c>
      <c r="C88" s="176" t="s">
        <v>3221</v>
      </c>
      <c r="D88" s="182" t="s">
        <v>3301</v>
      </c>
      <c r="E88" s="178">
        <v>44258</v>
      </c>
      <c r="F88" s="178">
        <v>44563</v>
      </c>
      <c r="G88" s="196">
        <v>11</v>
      </c>
      <c r="H88" s="196">
        <v>78</v>
      </c>
      <c r="I88" s="196"/>
      <c r="J88" s="196"/>
      <c r="K88" s="196"/>
      <c r="L88" s="196"/>
      <c r="M88" s="196"/>
      <c r="N88" s="197"/>
      <c r="O88" s="196">
        <v>75</v>
      </c>
      <c r="P88" s="196" t="s">
        <v>609</v>
      </c>
      <c r="Q88" s="196"/>
      <c r="R88" s="196"/>
      <c r="S88" s="196"/>
      <c r="T88" s="196"/>
      <c r="U88" s="198" t="s">
        <v>3223</v>
      </c>
    </row>
    <row r="89" spans="1:21" ht="24">
      <c r="A89" s="174">
        <v>79</v>
      </c>
      <c r="B89" s="175" t="s">
        <v>3220</v>
      </c>
      <c r="C89" s="176" t="s">
        <v>3221</v>
      </c>
      <c r="D89" s="182" t="s">
        <v>3302</v>
      </c>
      <c r="E89" s="178">
        <v>44259</v>
      </c>
      <c r="F89" s="178">
        <v>44564</v>
      </c>
      <c r="G89" s="196">
        <v>11</v>
      </c>
      <c r="H89" s="196">
        <v>79</v>
      </c>
      <c r="I89" s="196"/>
      <c r="J89" s="196"/>
      <c r="K89" s="196"/>
      <c r="L89" s="196"/>
      <c r="M89" s="196"/>
      <c r="N89" s="197"/>
      <c r="O89" s="196">
        <v>74</v>
      </c>
      <c r="P89" s="196" t="s">
        <v>609</v>
      </c>
      <c r="Q89" s="196"/>
      <c r="R89" s="196"/>
      <c r="S89" s="196"/>
      <c r="T89" s="196"/>
      <c r="U89" s="198" t="s">
        <v>3223</v>
      </c>
    </row>
    <row r="90" spans="1:21" ht="36">
      <c r="A90" s="174">
        <v>80</v>
      </c>
      <c r="B90" s="175" t="s">
        <v>3220</v>
      </c>
      <c r="C90" s="176" t="s">
        <v>3221</v>
      </c>
      <c r="D90" s="182" t="s">
        <v>3303</v>
      </c>
      <c r="E90" s="178">
        <v>44258</v>
      </c>
      <c r="F90" s="178">
        <v>44563</v>
      </c>
      <c r="G90" s="196">
        <v>11</v>
      </c>
      <c r="H90" s="196">
        <v>80</v>
      </c>
      <c r="I90" s="196"/>
      <c r="J90" s="196"/>
      <c r="K90" s="196"/>
      <c r="L90" s="196"/>
      <c r="M90" s="196"/>
      <c r="N90" s="197"/>
      <c r="O90" s="196">
        <v>65</v>
      </c>
      <c r="P90" s="196" t="s">
        <v>609</v>
      </c>
      <c r="Q90" s="196"/>
      <c r="R90" s="196"/>
      <c r="S90" s="196"/>
      <c r="T90" s="196"/>
      <c r="U90" s="198" t="s">
        <v>3223</v>
      </c>
    </row>
    <row r="91" spans="1:21" ht="24">
      <c r="A91" s="174">
        <v>81</v>
      </c>
      <c r="B91" s="175" t="s">
        <v>3220</v>
      </c>
      <c r="C91" s="176" t="s">
        <v>3221</v>
      </c>
      <c r="D91" s="182" t="s">
        <v>3304</v>
      </c>
      <c r="E91" s="178">
        <v>44258</v>
      </c>
      <c r="F91" s="178">
        <v>44563</v>
      </c>
      <c r="G91" s="196">
        <v>11</v>
      </c>
      <c r="H91" s="196">
        <v>81</v>
      </c>
      <c r="I91" s="196"/>
      <c r="J91" s="196"/>
      <c r="K91" s="196"/>
      <c r="L91" s="196"/>
      <c r="M91" s="196"/>
      <c r="N91" s="197"/>
      <c r="O91" s="196">
        <v>64</v>
      </c>
      <c r="P91" s="196" t="s">
        <v>609</v>
      </c>
      <c r="Q91" s="196"/>
      <c r="R91" s="196"/>
      <c r="S91" s="196"/>
      <c r="T91" s="196"/>
      <c r="U91" s="198" t="s">
        <v>3223</v>
      </c>
    </row>
    <row r="92" spans="1:21" ht="24">
      <c r="A92" s="174">
        <v>82</v>
      </c>
      <c r="B92" s="175" t="s">
        <v>3220</v>
      </c>
      <c r="C92" s="176" t="s">
        <v>3221</v>
      </c>
      <c r="D92" s="182" t="s">
        <v>3305</v>
      </c>
      <c r="E92" s="178">
        <v>44258</v>
      </c>
      <c r="F92" s="178">
        <v>44563</v>
      </c>
      <c r="G92" s="196">
        <v>11</v>
      </c>
      <c r="H92" s="196">
        <v>82</v>
      </c>
      <c r="I92" s="196"/>
      <c r="J92" s="196"/>
      <c r="K92" s="196"/>
      <c r="L92" s="196"/>
      <c r="M92" s="196"/>
      <c r="N92" s="197"/>
      <c r="O92" s="196">
        <v>63</v>
      </c>
      <c r="P92" s="196" t="s">
        <v>3239</v>
      </c>
      <c r="Q92" s="196"/>
      <c r="R92" s="196"/>
      <c r="S92" s="196"/>
      <c r="T92" s="196"/>
      <c r="U92" s="198" t="s">
        <v>3223</v>
      </c>
    </row>
    <row r="93" spans="1:21" ht="36">
      <c r="A93" s="174">
        <v>83</v>
      </c>
      <c r="B93" s="175" t="s">
        <v>3220</v>
      </c>
      <c r="C93" s="176" t="s">
        <v>3221</v>
      </c>
      <c r="D93" s="182" t="s">
        <v>3306</v>
      </c>
      <c r="E93" s="178">
        <v>44258</v>
      </c>
      <c r="F93" s="178">
        <v>44563</v>
      </c>
      <c r="G93" s="196">
        <v>11</v>
      </c>
      <c r="H93" s="196">
        <v>83</v>
      </c>
      <c r="I93" s="196"/>
      <c r="J93" s="196"/>
      <c r="K93" s="196"/>
      <c r="L93" s="196"/>
      <c r="M93" s="196"/>
      <c r="N93" s="197"/>
      <c r="O93" s="196">
        <v>63</v>
      </c>
      <c r="P93" s="196" t="s">
        <v>3239</v>
      </c>
      <c r="Q93" s="196"/>
      <c r="R93" s="196"/>
      <c r="S93" s="196"/>
      <c r="T93" s="196"/>
      <c r="U93" s="198" t="s">
        <v>3223</v>
      </c>
    </row>
    <row r="94" spans="1:21" ht="36">
      <c r="A94" s="174">
        <v>84</v>
      </c>
      <c r="B94" s="175" t="s">
        <v>3220</v>
      </c>
      <c r="C94" s="176" t="s">
        <v>3221</v>
      </c>
      <c r="D94" s="182" t="s">
        <v>3307</v>
      </c>
      <c r="E94" s="178">
        <v>44259</v>
      </c>
      <c r="F94" s="178">
        <v>44564</v>
      </c>
      <c r="G94" s="196">
        <v>11</v>
      </c>
      <c r="H94" s="196">
        <v>84</v>
      </c>
      <c r="I94" s="196"/>
      <c r="J94" s="196"/>
      <c r="K94" s="196"/>
      <c r="L94" s="196"/>
      <c r="M94" s="196"/>
      <c r="N94" s="197"/>
      <c r="O94" s="196">
        <v>62</v>
      </c>
      <c r="P94" s="196" t="s">
        <v>3239</v>
      </c>
      <c r="Q94" s="196"/>
      <c r="R94" s="196"/>
      <c r="S94" s="196"/>
      <c r="T94" s="196"/>
      <c r="U94" s="198" t="s">
        <v>3223</v>
      </c>
    </row>
    <row r="95" spans="1:21" ht="36">
      <c r="A95" s="174">
        <v>85</v>
      </c>
      <c r="B95" s="175" t="s">
        <v>3220</v>
      </c>
      <c r="C95" s="176" t="s">
        <v>3221</v>
      </c>
      <c r="D95" s="182" t="s">
        <v>3308</v>
      </c>
      <c r="E95" s="178">
        <v>44258</v>
      </c>
      <c r="F95" s="178">
        <v>44563</v>
      </c>
      <c r="G95" s="196">
        <v>12</v>
      </c>
      <c r="H95" s="196">
        <v>85</v>
      </c>
      <c r="I95" s="196"/>
      <c r="J95" s="196"/>
      <c r="K95" s="196"/>
      <c r="L95" s="196"/>
      <c r="M95" s="196"/>
      <c r="N95" s="197"/>
      <c r="O95" s="196">
        <v>63</v>
      </c>
      <c r="P95" s="196" t="s">
        <v>3239</v>
      </c>
      <c r="Q95" s="196"/>
      <c r="R95" s="196"/>
      <c r="S95" s="196"/>
      <c r="T95" s="196"/>
      <c r="U95" s="198" t="s">
        <v>3223</v>
      </c>
    </row>
    <row r="96" spans="1:21" ht="36">
      <c r="A96" s="174">
        <v>86</v>
      </c>
      <c r="B96" s="175" t="s">
        <v>3220</v>
      </c>
      <c r="C96" s="176" t="s">
        <v>3221</v>
      </c>
      <c r="D96" s="182" t="s">
        <v>3309</v>
      </c>
      <c r="E96" s="178">
        <v>44259</v>
      </c>
      <c r="F96" s="178">
        <v>44564</v>
      </c>
      <c r="G96" s="196">
        <v>12</v>
      </c>
      <c r="H96" s="196">
        <v>86</v>
      </c>
      <c r="I96" s="196"/>
      <c r="J96" s="196"/>
      <c r="K96" s="196"/>
      <c r="L96" s="196"/>
      <c r="M96" s="196"/>
      <c r="N96" s="197"/>
      <c r="O96" s="196">
        <v>63</v>
      </c>
      <c r="P96" s="196" t="s">
        <v>3239</v>
      </c>
      <c r="Q96" s="196"/>
      <c r="R96" s="196"/>
      <c r="S96" s="196"/>
      <c r="T96" s="196"/>
      <c r="U96" s="198" t="s">
        <v>3223</v>
      </c>
    </row>
    <row r="97" spans="1:21" ht="36">
      <c r="A97" s="174">
        <v>87</v>
      </c>
      <c r="B97" s="175" t="s">
        <v>3220</v>
      </c>
      <c r="C97" s="176" t="s">
        <v>3221</v>
      </c>
      <c r="D97" s="182" t="s">
        <v>3310</v>
      </c>
      <c r="E97" s="178">
        <v>44270</v>
      </c>
      <c r="F97" s="178">
        <v>44544</v>
      </c>
      <c r="G97" s="196">
        <v>12</v>
      </c>
      <c r="H97" s="196">
        <v>87</v>
      </c>
      <c r="I97" s="196"/>
      <c r="J97" s="196"/>
      <c r="K97" s="196"/>
      <c r="L97" s="196"/>
      <c r="M97" s="196"/>
      <c r="N97" s="197"/>
      <c r="O97" s="196">
        <v>62</v>
      </c>
      <c r="P97" s="196" t="s">
        <v>609</v>
      </c>
      <c r="Q97" s="196"/>
      <c r="R97" s="196"/>
      <c r="S97" s="196"/>
      <c r="T97" s="196"/>
      <c r="U97" s="198" t="s">
        <v>3223</v>
      </c>
    </row>
    <row r="98" spans="1:21" ht="36">
      <c r="A98" s="174">
        <v>88</v>
      </c>
      <c r="B98" s="175" t="s">
        <v>3220</v>
      </c>
      <c r="C98" s="176" t="s">
        <v>3221</v>
      </c>
      <c r="D98" s="182" t="s">
        <v>3311</v>
      </c>
      <c r="E98" s="178">
        <v>44270</v>
      </c>
      <c r="F98" s="178">
        <v>44544</v>
      </c>
      <c r="G98" s="196">
        <v>12</v>
      </c>
      <c r="H98" s="196">
        <v>88</v>
      </c>
      <c r="I98" s="196"/>
      <c r="J98" s="196"/>
      <c r="K98" s="196"/>
      <c r="L98" s="196"/>
      <c r="M98" s="196"/>
      <c r="N98" s="197"/>
      <c r="O98" s="196">
        <v>83</v>
      </c>
      <c r="P98" s="196" t="s">
        <v>609</v>
      </c>
      <c r="Q98" s="196"/>
      <c r="R98" s="196"/>
      <c r="S98" s="196"/>
      <c r="T98" s="196"/>
      <c r="U98" s="198" t="s">
        <v>3223</v>
      </c>
    </row>
    <row r="99" spans="1:21" ht="24">
      <c r="A99" s="174">
        <v>89</v>
      </c>
      <c r="B99" s="175" t="s">
        <v>3220</v>
      </c>
      <c r="C99" s="176" t="s">
        <v>3221</v>
      </c>
      <c r="D99" s="182" t="s">
        <v>3312</v>
      </c>
      <c r="E99" s="178">
        <v>44270</v>
      </c>
      <c r="F99" s="178">
        <v>44544</v>
      </c>
      <c r="G99" s="196">
        <v>12</v>
      </c>
      <c r="H99" s="196">
        <v>89</v>
      </c>
      <c r="I99" s="196"/>
      <c r="J99" s="196"/>
      <c r="K99" s="196"/>
      <c r="L99" s="196"/>
      <c r="M99" s="196"/>
      <c r="N99" s="197"/>
      <c r="O99" s="196">
        <v>76</v>
      </c>
      <c r="P99" s="196" t="s">
        <v>609</v>
      </c>
      <c r="Q99" s="196"/>
      <c r="R99" s="196"/>
      <c r="S99" s="196"/>
      <c r="T99" s="196"/>
      <c r="U99" s="198" t="s">
        <v>3223</v>
      </c>
    </row>
    <row r="100" spans="1:21" ht="24">
      <c r="A100" s="174">
        <v>90</v>
      </c>
      <c r="B100" s="175" t="s">
        <v>3220</v>
      </c>
      <c r="C100" s="176" t="s">
        <v>3221</v>
      </c>
      <c r="D100" s="182" t="s">
        <v>3313</v>
      </c>
      <c r="E100" s="178">
        <v>44270</v>
      </c>
      <c r="F100" s="178">
        <v>44544</v>
      </c>
      <c r="G100" s="196">
        <v>12</v>
      </c>
      <c r="H100" s="196">
        <v>90</v>
      </c>
      <c r="I100" s="196"/>
      <c r="J100" s="196"/>
      <c r="K100" s="196"/>
      <c r="L100" s="196"/>
      <c r="M100" s="196"/>
      <c r="N100" s="197"/>
      <c r="O100" s="196">
        <v>65</v>
      </c>
      <c r="P100" s="196" t="s">
        <v>609</v>
      </c>
      <c r="Q100" s="196"/>
      <c r="R100" s="196"/>
      <c r="S100" s="196"/>
      <c r="T100" s="196"/>
      <c r="U100" s="198" t="s">
        <v>3223</v>
      </c>
    </row>
    <row r="101" spans="1:21" ht="36">
      <c r="A101" s="174">
        <v>91</v>
      </c>
      <c r="B101" s="175" t="s">
        <v>3220</v>
      </c>
      <c r="C101" s="176" t="s">
        <v>3221</v>
      </c>
      <c r="D101" s="182" t="s">
        <v>3314</v>
      </c>
      <c r="E101" s="178">
        <v>44270</v>
      </c>
      <c r="F101" s="178">
        <v>44544</v>
      </c>
      <c r="G101" s="196">
        <v>12</v>
      </c>
      <c r="H101" s="196">
        <v>91</v>
      </c>
      <c r="I101" s="196"/>
      <c r="J101" s="196"/>
      <c r="K101" s="196"/>
      <c r="L101" s="196"/>
      <c r="M101" s="196"/>
      <c r="N101" s="197"/>
      <c r="O101" s="196">
        <v>64</v>
      </c>
      <c r="P101" s="196" t="s">
        <v>609</v>
      </c>
      <c r="Q101" s="196"/>
      <c r="R101" s="196"/>
      <c r="S101" s="196"/>
      <c r="T101" s="196"/>
      <c r="U101" s="198" t="s">
        <v>3223</v>
      </c>
    </row>
    <row r="102" spans="1:21" ht="36">
      <c r="A102" s="174">
        <v>92</v>
      </c>
      <c r="B102" s="175" t="s">
        <v>3220</v>
      </c>
      <c r="C102" s="176" t="s">
        <v>3221</v>
      </c>
      <c r="D102" s="182" t="s">
        <v>3315</v>
      </c>
      <c r="E102" s="178">
        <v>44270</v>
      </c>
      <c r="F102" s="178">
        <v>44544</v>
      </c>
      <c r="G102" s="196">
        <v>12</v>
      </c>
      <c r="H102" s="196">
        <v>92</v>
      </c>
      <c r="I102" s="196"/>
      <c r="J102" s="196"/>
      <c r="K102" s="196"/>
      <c r="L102" s="196"/>
      <c r="M102" s="196"/>
      <c r="N102" s="197"/>
      <c r="O102" s="196">
        <v>63</v>
      </c>
      <c r="P102" s="196" t="s">
        <v>609</v>
      </c>
      <c r="Q102" s="196"/>
      <c r="R102" s="196"/>
      <c r="S102" s="196"/>
      <c r="T102" s="196"/>
      <c r="U102" s="198" t="s">
        <v>3223</v>
      </c>
    </row>
    <row r="103" spans="1:21" ht="36">
      <c r="A103" s="174">
        <v>93</v>
      </c>
      <c r="B103" s="175" t="s">
        <v>3220</v>
      </c>
      <c r="C103" s="176" t="s">
        <v>3221</v>
      </c>
      <c r="D103" s="182" t="s">
        <v>3316</v>
      </c>
      <c r="E103" s="178">
        <v>44270</v>
      </c>
      <c r="F103" s="178">
        <v>44544</v>
      </c>
      <c r="G103" s="196">
        <v>13</v>
      </c>
      <c r="H103" s="196">
        <v>93</v>
      </c>
      <c r="I103" s="196"/>
      <c r="J103" s="196"/>
      <c r="K103" s="196"/>
      <c r="L103" s="196"/>
      <c r="M103" s="196"/>
      <c r="N103" s="197"/>
      <c r="O103" s="196">
        <v>54</v>
      </c>
      <c r="P103" s="196" t="s">
        <v>609</v>
      </c>
      <c r="Q103" s="196"/>
      <c r="R103" s="196"/>
      <c r="S103" s="196"/>
      <c r="T103" s="196"/>
      <c r="U103" s="198" t="s">
        <v>3223</v>
      </c>
    </row>
    <row r="104" spans="1:21" ht="36">
      <c r="A104" s="174">
        <v>94</v>
      </c>
      <c r="B104" s="175" t="s">
        <v>3220</v>
      </c>
      <c r="C104" s="176" t="s">
        <v>3221</v>
      </c>
      <c r="D104" s="182" t="s">
        <v>3317</v>
      </c>
      <c r="E104" s="178">
        <v>44259</v>
      </c>
      <c r="F104" s="178">
        <v>44564</v>
      </c>
      <c r="G104" s="196">
        <v>13</v>
      </c>
      <c r="H104" s="196">
        <v>94</v>
      </c>
      <c r="I104" s="196"/>
      <c r="J104" s="196"/>
      <c r="K104" s="196"/>
      <c r="L104" s="196"/>
      <c r="M104" s="196"/>
      <c r="N104" s="197"/>
      <c r="O104" s="196">
        <v>56</v>
      </c>
      <c r="P104" s="196" t="s">
        <v>609</v>
      </c>
      <c r="Q104" s="196"/>
      <c r="R104" s="196"/>
      <c r="S104" s="196"/>
      <c r="T104" s="196"/>
      <c r="U104" s="198" t="s">
        <v>3223</v>
      </c>
    </row>
    <row r="105" spans="1:21" ht="24">
      <c r="A105" s="174">
        <v>95</v>
      </c>
      <c r="B105" s="175" t="s">
        <v>3220</v>
      </c>
      <c r="C105" s="176" t="s">
        <v>3221</v>
      </c>
      <c r="D105" s="182" t="s">
        <v>3318</v>
      </c>
      <c r="E105" s="178">
        <v>44259</v>
      </c>
      <c r="F105" s="178">
        <v>44564</v>
      </c>
      <c r="G105" s="196">
        <v>13</v>
      </c>
      <c r="H105" s="196">
        <v>95</v>
      </c>
      <c r="I105" s="196"/>
      <c r="J105" s="196"/>
      <c r="K105" s="196"/>
      <c r="L105" s="196"/>
      <c r="M105" s="196"/>
      <c r="N105" s="197"/>
      <c r="O105" s="196">
        <v>57</v>
      </c>
      <c r="P105" s="196" t="s">
        <v>609</v>
      </c>
      <c r="Q105" s="196"/>
      <c r="R105" s="196"/>
      <c r="S105" s="196"/>
      <c r="T105" s="196"/>
      <c r="U105" s="198" t="s">
        <v>3223</v>
      </c>
    </row>
    <row r="106" spans="1:21" ht="36">
      <c r="A106" s="174">
        <v>96</v>
      </c>
      <c r="B106" s="175" t="s">
        <v>3220</v>
      </c>
      <c r="C106" s="176" t="s">
        <v>3221</v>
      </c>
      <c r="D106" s="182" t="s">
        <v>3319</v>
      </c>
      <c r="E106" s="178">
        <v>44263</v>
      </c>
      <c r="F106" s="178">
        <v>44568</v>
      </c>
      <c r="G106" s="196">
        <v>13</v>
      </c>
      <c r="H106" s="196">
        <v>96</v>
      </c>
      <c r="I106" s="196"/>
      <c r="J106" s="196"/>
      <c r="K106" s="196"/>
      <c r="L106" s="196"/>
      <c r="M106" s="196"/>
      <c r="N106" s="197"/>
      <c r="O106" s="196">
        <v>58</v>
      </c>
      <c r="P106" s="196" t="s">
        <v>609</v>
      </c>
      <c r="Q106" s="196"/>
      <c r="R106" s="196"/>
      <c r="S106" s="196"/>
      <c r="T106" s="196"/>
      <c r="U106" s="198" t="s">
        <v>3223</v>
      </c>
    </row>
    <row r="107" spans="1:21" ht="36">
      <c r="A107" s="174">
        <v>97</v>
      </c>
      <c r="B107" s="175" t="s">
        <v>3220</v>
      </c>
      <c r="C107" s="176" t="s">
        <v>3221</v>
      </c>
      <c r="D107" s="182" t="s">
        <v>3320</v>
      </c>
      <c r="E107" s="178">
        <v>44263</v>
      </c>
      <c r="F107" s="178">
        <v>44568</v>
      </c>
      <c r="G107" s="196">
        <v>13</v>
      </c>
      <c r="H107" s="196">
        <v>97</v>
      </c>
      <c r="I107" s="196"/>
      <c r="J107" s="196"/>
      <c r="K107" s="196"/>
      <c r="L107" s="196"/>
      <c r="M107" s="196"/>
      <c r="N107" s="197"/>
      <c r="O107" s="196">
        <v>59</v>
      </c>
      <c r="P107" s="196" t="s">
        <v>609</v>
      </c>
      <c r="Q107" s="196"/>
      <c r="R107" s="196"/>
      <c r="S107" s="196"/>
      <c r="T107" s="196"/>
      <c r="U107" s="198" t="s">
        <v>3223</v>
      </c>
    </row>
    <row r="108" spans="1:21" ht="36">
      <c r="A108" s="174">
        <v>98</v>
      </c>
      <c r="B108" s="175" t="s">
        <v>3220</v>
      </c>
      <c r="C108" s="176" t="s">
        <v>3221</v>
      </c>
      <c r="D108" s="182" t="s">
        <v>3321</v>
      </c>
      <c r="E108" s="178">
        <v>44266</v>
      </c>
      <c r="F108" s="178">
        <v>44562</v>
      </c>
      <c r="G108" s="196">
        <v>13</v>
      </c>
      <c r="H108" s="196">
        <v>98</v>
      </c>
      <c r="I108" s="196"/>
      <c r="J108" s="196"/>
      <c r="K108" s="196"/>
      <c r="L108" s="196"/>
      <c r="M108" s="196"/>
      <c r="N108" s="196"/>
      <c r="O108" s="196">
        <v>64</v>
      </c>
      <c r="P108" s="196" t="s">
        <v>609</v>
      </c>
      <c r="Q108" s="196"/>
      <c r="R108" s="196"/>
      <c r="S108" s="196"/>
      <c r="T108" s="196"/>
      <c r="U108" s="198" t="s">
        <v>3223</v>
      </c>
    </row>
    <row r="109" spans="1:21" ht="36">
      <c r="A109" s="174">
        <v>99</v>
      </c>
      <c r="B109" s="175" t="s">
        <v>3220</v>
      </c>
      <c r="C109" s="176" t="s">
        <v>3221</v>
      </c>
      <c r="D109" s="182" t="s">
        <v>3322</v>
      </c>
      <c r="E109" s="178">
        <v>44268</v>
      </c>
      <c r="F109" s="178">
        <v>44573</v>
      </c>
      <c r="G109" s="196">
        <v>13</v>
      </c>
      <c r="H109" s="196">
        <v>99</v>
      </c>
      <c r="I109" s="196"/>
      <c r="J109" s="196"/>
      <c r="K109" s="196"/>
      <c r="L109" s="196"/>
      <c r="M109" s="196"/>
      <c r="N109" s="196"/>
      <c r="O109" s="196">
        <v>63</v>
      </c>
      <c r="P109" s="196" t="s">
        <v>609</v>
      </c>
      <c r="Q109" s="196"/>
      <c r="R109" s="196"/>
      <c r="S109" s="196"/>
      <c r="T109" s="196"/>
      <c r="U109" s="198" t="s">
        <v>3223</v>
      </c>
    </row>
    <row r="110" spans="1:21" ht="24">
      <c r="A110" s="174">
        <v>100</v>
      </c>
      <c r="B110" s="175" t="s">
        <v>3220</v>
      </c>
      <c r="C110" s="176" t="s">
        <v>3221</v>
      </c>
      <c r="D110" s="182" t="s">
        <v>3323</v>
      </c>
      <c r="E110" s="178">
        <v>44267</v>
      </c>
      <c r="F110" s="178">
        <v>44572</v>
      </c>
      <c r="G110" s="196">
        <v>14</v>
      </c>
      <c r="H110" s="196">
        <v>100</v>
      </c>
      <c r="I110" s="196"/>
      <c r="J110" s="196"/>
      <c r="K110" s="196"/>
      <c r="L110" s="196"/>
      <c r="M110" s="196"/>
      <c r="N110" s="196"/>
      <c r="O110" s="196">
        <v>63</v>
      </c>
      <c r="P110" s="196" t="s">
        <v>609</v>
      </c>
      <c r="Q110" s="196"/>
      <c r="R110" s="196"/>
      <c r="S110" s="196"/>
      <c r="T110" s="196"/>
      <c r="U110" s="198" t="s">
        <v>3223</v>
      </c>
    </row>
    <row r="111" spans="1:21" ht="36">
      <c r="A111" s="174">
        <v>101</v>
      </c>
      <c r="B111" s="175" t="s">
        <v>3220</v>
      </c>
      <c r="C111" s="176" t="s">
        <v>3221</v>
      </c>
      <c r="D111" s="182" t="s">
        <v>3324</v>
      </c>
      <c r="E111" s="178">
        <v>44267</v>
      </c>
      <c r="F111" s="178">
        <v>44572</v>
      </c>
      <c r="G111" s="196">
        <v>14</v>
      </c>
      <c r="H111" s="196">
        <v>101</v>
      </c>
      <c r="I111" s="196"/>
      <c r="J111" s="196"/>
      <c r="K111" s="196"/>
      <c r="L111" s="196"/>
      <c r="M111" s="196"/>
      <c r="N111" s="196"/>
      <c r="O111" s="196">
        <v>63</v>
      </c>
      <c r="P111" s="196" t="s">
        <v>609</v>
      </c>
      <c r="Q111" s="196"/>
      <c r="R111" s="196"/>
      <c r="S111" s="196"/>
      <c r="T111" s="196"/>
      <c r="U111" s="198" t="s">
        <v>3223</v>
      </c>
    </row>
    <row r="112" spans="1:21" ht="36">
      <c r="A112" s="174">
        <v>102</v>
      </c>
      <c r="B112" s="175" t="s">
        <v>3220</v>
      </c>
      <c r="C112" s="176" t="s">
        <v>3221</v>
      </c>
      <c r="D112" s="182" t="s">
        <v>3325</v>
      </c>
      <c r="E112" s="178">
        <v>44268</v>
      </c>
      <c r="F112" s="178">
        <v>44542</v>
      </c>
      <c r="G112" s="196">
        <v>14</v>
      </c>
      <c r="H112" s="196">
        <v>102</v>
      </c>
      <c r="I112" s="196"/>
      <c r="J112" s="196"/>
      <c r="K112" s="196"/>
      <c r="L112" s="196"/>
      <c r="M112" s="196"/>
      <c r="N112" s="196"/>
      <c r="O112" s="196">
        <v>62</v>
      </c>
      <c r="P112" s="196" t="s">
        <v>609</v>
      </c>
      <c r="Q112" s="196"/>
      <c r="R112" s="196"/>
      <c r="S112" s="196"/>
      <c r="T112" s="196"/>
      <c r="U112" s="198" t="s">
        <v>3223</v>
      </c>
    </row>
    <row r="113" spans="1:21" ht="36">
      <c r="A113" s="174">
        <v>103</v>
      </c>
      <c r="B113" s="175" t="s">
        <v>3220</v>
      </c>
      <c r="C113" s="176" t="s">
        <v>3221</v>
      </c>
      <c r="D113" s="182" t="s">
        <v>3326</v>
      </c>
      <c r="E113" s="178">
        <v>44267</v>
      </c>
      <c r="F113" s="178">
        <v>44358</v>
      </c>
      <c r="G113" s="196">
        <v>14</v>
      </c>
      <c r="H113" s="196">
        <v>103</v>
      </c>
      <c r="I113" s="196"/>
      <c r="J113" s="196"/>
      <c r="K113" s="196"/>
      <c r="L113" s="196"/>
      <c r="M113" s="196"/>
      <c r="N113" s="196"/>
      <c r="O113" s="196">
        <v>83</v>
      </c>
      <c r="P113" s="196" t="s">
        <v>609</v>
      </c>
      <c r="Q113" s="196"/>
      <c r="R113" s="196"/>
      <c r="S113" s="196"/>
      <c r="T113" s="196"/>
      <c r="U113" s="198" t="s">
        <v>3223</v>
      </c>
    </row>
    <row r="114" spans="1:21" ht="36">
      <c r="A114" s="174">
        <v>104</v>
      </c>
      <c r="B114" s="175" t="s">
        <v>3220</v>
      </c>
      <c r="C114" s="176" t="s">
        <v>3221</v>
      </c>
      <c r="D114" s="182" t="s">
        <v>3327</v>
      </c>
      <c r="E114" s="178">
        <v>44272</v>
      </c>
      <c r="F114" s="178">
        <v>44577</v>
      </c>
      <c r="G114" s="196">
        <v>14</v>
      </c>
      <c r="H114" s="196">
        <v>104</v>
      </c>
      <c r="I114" s="196"/>
      <c r="J114" s="196"/>
      <c r="K114" s="196"/>
      <c r="L114" s="196"/>
      <c r="M114" s="196"/>
      <c r="N114" s="196"/>
      <c r="O114" s="196">
        <v>76</v>
      </c>
      <c r="P114" s="196" t="s">
        <v>609</v>
      </c>
      <c r="Q114" s="196"/>
      <c r="R114" s="196"/>
      <c r="S114" s="196"/>
      <c r="T114" s="196"/>
      <c r="U114" s="198" t="s">
        <v>3223</v>
      </c>
    </row>
    <row r="115" spans="1:21" ht="24">
      <c r="A115" s="174">
        <v>105</v>
      </c>
      <c r="B115" s="175" t="s">
        <v>3220</v>
      </c>
      <c r="C115" s="176" t="s">
        <v>3221</v>
      </c>
      <c r="D115" s="182" t="s">
        <v>3328</v>
      </c>
      <c r="E115" s="178">
        <v>44272</v>
      </c>
      <c r="F115" s="178">
        <v>44577</v>
      </c>
      <c r="G115" s="196">
        <v>14</v>
      </c>
      <c r="H115" s="196">
        <v>105</v>
      </c>
      <c r="I115" s="196"/>
      <c r="J115" s="196"/>
      <c r="K115" s="196"/>
      <c r="L115" s="196"/>
      <c r="M115" s="196"/>
      <c r="N115" s="196"/>
      <c r="O115" s="196">
        <v>65</v>
      </c>
      <c r="P115" s="196" t="s">
        <v>609</v>
      </c>
      <c r="Q115" s="196"/>
      <c r="R115" s="196"/>
      <c r="S115" s="196"/>
      <c r="T115" s="196"/>
      <c r="U115" s="198" t="s">
        <v>3223</v>
      </c>
    </row>
    <row r="116" spans="1:21" ht="36">
      <c r="A116" s="174">
        <v>106</v>
      </c>
      <c r="B116" s="175" t="s">
        <v>3220</v>
      </c>
      <c r="C116" s="176" t="s">
        <v>3221</v>
      </c>
      <c r="D116" s="182" t="s">
        <v>3329</v>
      </c>
      <c r="E116" s="191">
        <v>44292</v>
      </c>
      <c r="F116" s="191">
        <v>44535</v>
      </c>
      <c r="G116" s="196">
        <v>14</v>
      </c>
      <c r="H116" s="196">
        <v>106</v>
      </c>
      <c r="I116" s="196"/>
      <c r="J116" s="196"/>
      <c r="K116" s="196"/>
      <c r="L116" s="196"/>
      <c r="M116" s="196"/>
      <c r="N116" s="196"/>
      <c r="O116" s="196">
        <v>64</v>
      </c>
      <c r="P116" s="196" t="s">
        <v>609</v>
      </c>
      <c r="Q116" s="196"/>
      <c r="R116" s="196"/>
      <c r="S116" s="196"/>
      <c r="T116" s="196"/>
      <c r="U116" s="198" t="s">
        <v>3223</v>
      </c>
    </row>
    <row r="117" spans="1:21" ht="24">
      <c r="A117" s="174">
        <v>107</v>
      </c>
      <c r="B117" s="175" t="s">
        <v>3220</v>
      </c>
      <c r="C117" s="176" t="s">
        <v>3221</v>
      </c>
      <c r="D117" s="182" t="s">
        <v>3330</v>
      </c>
      <c r="E117" s="178">
        <v>44271</v>
      </c>
      <c r="F117" s="178">
        <v>44576</v>
      </c>
      <c r="G117" s="196">
        <v>14</v>
      </c>
      <c r="H117" s="196">
        <v>107</v>
      </c>
      <c r="I117" s="196"/>
      <c r="J117" s="196"/>
      <c r="K117" s="196"/>
      <c r="L117" s="196"/>
      <c r="M117" s="196"/>
      <c r="N117" s="196"/>
      <c r="O117" s="196">
        <v>63</v>
      </c>
      <c r="P117" s="196" t="s">
        <v>609</v>
      </c>
      <c r="Q117" s="196"/>
      <c r="R117" s="196"/>
      <c r="S117" s="196"/>
      <c r="T117" s="196"/>
      <c r="U117" s="198" t="s">
        <v>3223</v>
      </c>
    </row>
    <row r="118" spans="1:21" ht="24">
      <c r="A118" s="174">
        <v>108</v>
      </c>
      <c r="B118" s="175" t="s">
        <v>3220</v>
      </c>
      <c r="C118" s="176" t="s">
        <v>3221</v>
      </c>
      <c r="D118" s="182" t="s">
        <v>3331</v>
      </c>
      <c r="E118" s="178">
        <v>44267</v>
      </c>
      <c r="F118" s="178">
        <v>44572</v>
      </c>
      <c r="G118" s="196">
        <v>15</v>
      </c>
      <c r="H118" s="196">
        <v>108</v>
      </c>
      <c r="I118" s="196"/>
      <c r="J118" s="196"/>
      <c r="K118" s="196"/>
      <c r="L118" s="196"/>
      <c r="M118" s="196"/>
      <c r="N118" s="196"/>
      <c r="O118" s="196">
        <v>54</v>
      </c>
      <c r="P118" s="196" t="s">
        <v>609</v>
      </c>
      <c r="Q118" s="196"/>
      <c r="R118" s="196"/>
      <c r="S118" s="196"/>
      <c r="T118" s="196"/>
      <c r="U118" s="198" t="s">
        <v>3223</v>
      </c>
    </row>
    <row r="119" spans="1:21" ht="36">
      <c r="A119" s="174">
        <v>109</v>
      </c>
      <c r="B119" s="175" t="s">
        <v>3220</v>
      </c>
      <c r="C119" s="176" t="s">
        <v>3221</v>
      </c>
      <c r="D119" s="182" t="s">
        <v>3332</v>
      </c>
      <c r="E119" s="178">
        <v>44270</v>
      </c>
      <c r="F119" s="178">
        <v>44544</v>
      </c>
      <c r="G119" s="196">
        <v>15</v>
      </c>
      <c r="H119" s="196">
        <v>109</v>
      </c>
      <c r="I119" s="196"/>
      <c r="J119" s="196"/>
      <c r="K119" s="196"/>
      <c r="L119" s="196"/>
      <c r="M119" s="196"/>
      <c r="N119" s="196"/>
      <c r="O119" s="196">
        <v>56</v>
      </c>
      <c r="P119" s="196" t="s">
        <v>609</v>
      </c>
      <c r="Q119" s="196"/>
      <c r="R119" s="196"/>
      <c r="S119" s="196"/>
      <c r="T119" s="196"/>
      <c r="U119" s="198" t="s">
        <v>3223</v>
      </c>
    </row>
    <row r="120" spans="1:21" ht="36">
      <c r="A120" s="174">
        <v>110</v>
      </c>
      <c r="B120" s="175" t="s">
        <v>3220</v>
      </c>
      <c r="C120" s="176" t="s">
        <v>3221</v>
      </c>
      <c r="D120" s="182" t="s">
        <v>3333</v>
      </c>
      <c r="E120" s="178">
        <v>44270</v>
      </c>
      <c r="F120" s="178">
        <v>44544</v>
      </c>
      <c r="G120" s="196">
        <v>15</v>
      </c>
      <c r="H120" s="196">
        <v>110</v>
      </c>
      <c r="I120" s="196"/>
      <c r="J120" s="196"/>
      <c r="K120" s="196"/>
      <c r="L120" s="196"/>
      <c r="M120" s="196"/>
      <c r="N120" s="196"/>
      <c r="O120" s="196">
        <v>57</v>
      </c>
      <c r="P120" s="196" t="s">
        <v>3239</v>
      </c>
      <c r="Q120" s="196"/>
      <c r="R120" s="196"/>
      <c r="S120" s="196"/>
      <c r="T120" s="196"/>
      <c r="U120" s="198" t="s">
        <v>3223</v>
      </c>
    </row>
    <row r="121" spans="1:21" ht="24">
      <c r="A121" s="174">
        <v>111</v>
      </c>
      <c r="B121" s="175" t="s">
        <v>3220</v>
      </c>
      <c r="C121" s="176" t="s">
        <v>3221</v>
      </c>
      <c r="D121" s="182" t="s">
        <v>3334</v>
      </c>
      <c r="E121" s="178">
        <v>44270</v>
      </c>
      <c r="F121" s="178">
        <v>44544</v>
      </c>
      <c r="G121" s="196">
        <v>15</v>
      </c>
      <c r="H121" s="196">
        <v>111</v>
      </c>
      <c r="I121" s="196"/>
      <c r="J121" s="196"/>
      <c r="K121" s="196"/>
      <c r="L121" s="196"/>
      <c r="M121" s="196"/>
      <c r="N121" s="196"/>
      <c r="O121" s="196">
        <v>58</v>
      </c>
      <c r="P121" s="196" t="s">
        <v>609</v>
      </c>
      <c r="Q121" s="196"/>
      <c r="R121" s="196"/>
      <c r="S121" s="196"/>
      <c r="T121" s="196"/>
      <c r="U121" s="198" t="s">
        <v>3223</v>
      </c>
    </row>
    <row r="122" spans="1:21" ht="36">
      <c r="A122" s="174">
        <v>112</v>
      </c>
      <c r="B122" s="175" t="s">
        <v>3220</v>
      </c>
      <c r="C122" s="176" t="s">
        <v>3221</v>
      </c>
      <c r="D122" s="182" t="s">
        <v>3335</v>
      </c>
      <c r="E122" s="178">
        <v>44270</v>
      </c>
      <c r="F122" s="178">
        <v>44544</v>
      </c>
      <c r="G122" s="196">
        <v>15</v>
      </c>
      <c r="H122" s="196">
        <v>112</v>
      </c>
      <c r="I122" s="196"/>
      <c r="J122" s="196"/>
      <c r="K122" s="196"/>
      <c r="L122" s="196"/>
      <c r="M122" s="196"/>
      <c r="N122" s="196"/>
      <c r="O122" s="196">
        <v>59</v>
      </c>
      <c r="P122" s="196" t="s">
        <v>609</v>
      </c>
      <c r="Q122" s="196"/>
      <c r="R122" s="196"/>
      <c r="S122" s="196"/>
      <c r="T122" s="196"/>
      <c r="U122" s="198" t="s">
        <v>3223</v>
      </c>
    </row>
    <row r="123" spans="1:21" ht="36">
      <c r="A123" s="174">
        <v>113</v>
      </c>
      <c r="B123" s="175" t="s">
        <v>3220</v>
      </c>
      <c r="C123" s="176" t="s">
        <v>3221</v>
      </c>
      <c r="D123" s="182" t="s">
        <v>3336</v>
      </c>
      <c r="E123" s="178">
        <v>44270</v>
      </c>
      <c r="F123" s="178">
        <v>44544</v>
      </c>
      <c r="G123" s="196">
        <v>15</v>
      </c>
      <c r="H123" s="196">
        <v>113</v>
      </c>
      <c r="I123" s="196"/>
      <c r="J123" s="196"/>
      <c r="K123" s="196"/>
      <c r="L123" s="196"/>
      <c r="M123" s="196"/>
      <c r="N123" s="196"/>
      <c r="O123" s="196">
        <v>64</v>
      </c>
      <c r="P123" s="196" t="s">
        <v>609</v>
      </c>
      <c r="Q123" s="196"/>
      <c r="R123" s="196"/>
      <c r="S123" s="196"/>
      <c r="T123" s="196"/>
      <c r="U123" s="198" t="s">
        <v>3223</v>
      </c>
    </row>
    <row r="124" spans="1:21" ht="36">
      <c r="A124" s="174">
        <v>114</v>
      </c>
      <c r="B124" s="175" t="s">
        <v>3220</v>
      </c>
      <c r="C124" s="176" t="s">
        <v>3221</v>
      </c>
      <c r="D124" s="182" t="s">
        <v>3337</v>
      </c>
      <c r="E124" s="178">
        <v>44270</v>
      </c>
      <c r="F124" s="178">
        <v>44544</v>
      </c>
      <c r="G124" s="196">
        <v>16</v>
      </c>
      <c r="H124" s="196">
        <v>114</v>
      </c>
      <c r="I124" s="196"/>
      <c r="J124" s="196"/>
      <c r="K124" s="196"/>
      <c r="L124" s="196"/>
      <c r="M124" s="196"/>
      <c r="N124" s="196"/>
      <c r="O124" s="196">
        <v>63</v>
      </c>
      <c r="P124" s="196" t="s">
        <v>609</v>
      </c>
      <c r="Q124" s="196"/>
      <c r="R124" s="196"/>
      <c r="S124" s="196"/>
      <c r="T124" s="196"/>
      <c r="U124" s="198" t="s">
        <v>3223</v>
      </c>
    </row>
    <row r="125" spans="1:21">
      <c r="A125" s="174">
        <v>115</v>
      </c>
      <c r="B125" s="175" t="s">
        <v>3220</v>
      </c>
      <c r="C125" s="176" t="s">
        <v>3221</v>
      </c>
      <c r="D125" s="182" t="s">
        <v>3338</v>
      </c>
      <c r="E125" s="178">
        <v>44267</v>
      </c>
      <c r="F125" s="178">
        <v>44541</v>
      </c>
      <c r="G125" s="196">
        <v>16</v>
      </c>
      <c r="H125" s="196">
        <v>115</v>
      </c>
      <c r="I125" s="196"/>
      <c r="J125" s="196"/>
      <c r="K125" s="196"/>
      <c r="L125" s="196"/>
      <c r="M125" s="196"/>
      <c r="N125" s="196"/>
      <c r="O125" s="196">
        <v>60</v>
      </c>
      <c r="P125" s="196" t="s">
        <v>609</v>
      </c>
      <c r="Q125" s="196"/>
      <c r="R125" s="196"/>
      <c r="S125" s="196"/>
      <c r="T125" s="196"/>
      <c r="U125" s="198" t="s">
        <v>3223</v>
      </c>
    </row>
    <row r="126" spans="1:21" ht="36">
      <c r="A126" s="174">
        <v>116</v>
      </c>
      <c r="B126" s="175" t="s">
        <v>3220</v>
      </c>
      <c r="C126" s="176" t="s">
        <v>3221</v>
      </c>
      <c r="D126" s="182" t="s">
        <v>3339</v>
      </c>
      <c r="E126" s="178">
        <v>44274</v>
      </c>
      <c r="F126" s="178">
        <v>44579</v>
      </c>
      <c r="G126" s="196">
        <v>16</v>
      </c>
      <c r="H126" s="196">
        <v>116</v>
      </c>
      <c r="I126" s="196"/>
      <c r="J126" s="196"/>
      <c r="K126" s="196"/>
      <c r="L126" s="196"/>
      <c r="M126" s="196"/>
      <c r="N126" s="196"/>
      <c r="O126" s="196">
        <v>69</v>
      </c>
      <c r="P126" s="196"/>
      <c r="Q126" s="196"/>
      <c r="R126" s="196"/>
      <c r="S126" s="196"/>
      <c r="T126" s="196"/>
      <c r="U126" s="198" t="s">
        <v>3223</v>
      </c>
    </row>
    <row r="127" spans="1:21" ht="36">
      <c r="A127" s="174">
        <v>117</v>
      </c>
      <c r="B127" s="175" t="s">
        <v>3220</v>
      </c>
      <c r="C127" s="176" t="s">
        <v>3221</v>
      </c>
      <c r="D127" s="182" t="s">
        <v>3340</v>
      </c>
      <c r="E127" s="178">
        <v>44272</v>
      </c>
      <c r="F127" s="178">
        <v>44577</v>
      </c>
      <c r="G127" s="196">
        <v>16</v>
      </c>
      <c r="H127" s="196">
        <v>117</v>
      </c>
      <c r="I127" s="196"/>
      <c r="J127" s="196"/>
      <c r="K127" s="196"/>
      <c r="L127" s="196"/>
      <c r="M127" s="196"/>
      <c r="N127" s="196"/>
      <c r="O127" s="196">
        <v>50</v>
      </c>
      <c r="P127" s="196"/>
      <c r="Q127" s="196"/>
      <c r="R127" s="196"/>
      <c r="S127" s="196"/>
      <c r="T127" s="196"/>
      <c r="U127" s="198" t="s">
        <v>3223</v>
      </c>
    </row>
    <row r="128" spans="1:21" ht="36">
      <c r="A128" s="174">
        <v>118</v>
      </c>
      <c r="B128" s="175" t="s">
        <v>3220</v>
      </c>
      <c r="C128" s="176" t="s">
        <v>3221</v>
      </c>
      <c r="D128" s="193" t="s">
        <v>3341</v>
      </c>
      <c r="E128" s="191">
        <v>44298</v>
      </c>
      <c r="F128" s="191">
        <v>44603</v>
      </c>
      <c r="G128" s="199">
        <v>16</v>
      </c>
      <c r="H128" s="196">
        <v>118</v>
      </c>
      <c r="I128" s="199"/>
      <c r="J128" s="199"/>
      <c r="K128" s="199"/>
      <c r="L128" s="199"/>
      <c r="M128" s="199"/>
      <c r="N128" s="199"/>
      <c r="O128" s="196">
        <v>40</v>
      </c>
      <c r="P128" s="199"/>
      <c r="Q128" s="199"/>
      <c r="R128" s="199"/>
      <c r="S128" s="199"/>
      <c r="T128" s="199"/>
      <c r="U128" s="198" t="s">
        <v>3223</v>
      </c>
    </row>
    <row r="129" spans="1:21" ht="36">
      <c r="A129" s="174">
        <v>119</v>
      </c>
      <c r="B129" s="175" t="s">
        <v>3220</v>
      </c>
      <c r="C129" s="176" t="s">
        <v>3221</v>
      </c>
      <c r="D129" s="193" t="s">
        <v>3342</v>
      </c>
      <c r="E129" s="191">
        <v>44291</v>
      </c>
      <c r="F129" s="191">
        <v>44320</v>
      </c>
      <c r="G129" s="199">
        <v>16</v>
      </c>
      <c r="H129" s="196">
        <v>119</v>
      </c>
      <c r="I129" s="199"/>
      <c r="J129" s="199"/>
      <c r="K129" s="199"/>
      <c r="L129" s="199"/>
      <c r="M129" s="199"/>
      <c r="N129" s="199"/>
      <c r="O129" s="196">
        <v>60</v>
      </c>
      <c r="P129" s="199"/>
      <c r="Q129" s="199"/>
      <c r="R129" s="199"/>
      <c r="S129" s="199"/>
      <c r="T129" s="199"/>
      <c r="U129" s="198" t="s">
        <v>3223</v>
      </c>
    </row>
    <row r="130" spans="1:21" ht="24">
      <c r="A130" s="174">
        <v>120</v>
      </c>
      <c r="B130" s="175" t="s">
        <v>3220</v>
      </c>
      <c r="C130" s="176" t="s">
        <v>3221</v>
      </c>
      <c r="D130" s="182" t="s">
        <v>3343</v>
      </c>
      <c r="E130" s="178">
        <v>44273</v>
      </c>
      <c r="F130" s="178">
        <v>44547</v>
      </c>
      <c r="G130" s="196">
        <v>17</v>
      </c>
      <c r="H130" s="196">
        <v>120</v>
      </c>
      <c r="I130" s="196"/>
      <c r="J130" s="196"/>
      <c r="K130" s="196"/>
      <c r="L130" s="196"/>
      <c r="M130" s="196"/>
      <c r="N130" s="196"/>
      <c r="O130" s="196">
        <v>90</v>
      </c>
      <c r="P130" s="196"/>
      <c r="Q130" s="196"/>
      <c r="R130" s="196"/>
      <c r="S130" s="196"/>
      <c r="T130" s="196"/>
      <c r="U130" s="198" t="s">
        <v>3223</v>
      </c>
    </row>
    <row r="131" spans="1:21" ht="24">
      <c r="A131" s="174">
        <v>121</v>
      </c>
      <c r="B131" s="175" t="s">
        <v>3220</v>
      </c>
      <c r="C131" s="176" t="s">
        <v>3221</v>
      </c>
      <c r="D131" s="182" t="s">
        <v>3344</v>
      </c>
      <c r="E131" s="178">
        <v>44273</v>
      </c>
      <c r="F131" s="178">
        <v>44547</v>
      </c>
      <c r="G131" s="196">
        <v>17</v>
      </c>
      <c r="H131" s="196">
        <v>121</v>
      </c>
      <c r="I131" s="196"/>
      <c r="J131" s="196"/>
      <c r="K131" s="196"/>
      <c r="L131" s="196"/>
      <c r="M131" s="196"/>
      <c r="N131" s="196"/>
      <c r="O131" s="196">
        <v>87</v>
      </c>
      <c r="P131" s="196"/>
      <c r="Q131" s="196"/>
      <c r="R131" s="196"/>
      <c r="S131" s="196"/>
      <c r="T131" s="196"/>
      <c r="U131" s="198" t="s">
        <v>3223</v>
      </c>
    </row>
    <row r="132" spans="1:21" ht="36">
      <c r="A132" s="174">
        <v>122</v>
      </c>
      <c r="B132" s="175" t="s">
        <v>3220</v>
      </c>
      <c r="C132" s="176" t="s">
        <v>3221</v>
      </c>
      <c r="D132" s="182" t="s">
        <v>3345</v>
      </c>
      <c r="E132" s="178">
        <v>44274</v>
      </c>
      <c r="F132" s="178">
        <v>44548</v>
      </c>
      <c r="G132" s="196">
        <v>17</v>
      </c>
      <c r="H132" s="196">
        <v>122</v>
      </c>
      <c r="I132" s="196"/>
      <c r="J132" s="196"/>
      <c r="K132" s="196"/>
      <c r="L132" s="196"/>
      <c r="M132" s="196"/>
      <c r="N132" s="196"/>
      <c r="O132" s="196">
        <v>65</v>
      </c>
      <c r="P132" s="196"/>
      <c r="Q132" s="196"/>
      <c r="R132" s="196"/>
      <c r="S132" s="196"/>
      <c r="T132" s="196"/>
      <c r="U132" s="198" t="s">
        <v>3223</v>
      </c>
    </row>
    <row r="133" spans="1:21" ht="36">
      <c r="A133" s="174">
        <v>123</v>
      </c>
      <c r="B133" s="175" t="s">
        <v>3220</v>
      </c>
      <c r="C133" s="176" t="s">
        <v>3221</v>
      </c>
      <c r="D133" s="182" t="s">
        <v>3346</v>
      </c>
      <c r="E133" s="178">
        <v>44274</v>
      </c>
      <c r="F133" s="178">
        <v>44548</v>
      </c>
      <c r="G133" s="196">
        <v>17</v>
      </c>
      <c r="H133" s="196">
        <v>123</v>
      </c>
      <c r="I133" s="196"/>
      <c r="J133" s="196"/>
      <c r="K133" s="196"/>
      <c r="L133" s="196"/>
      <c r="M133" s="196"/>
      <c r="N133" s="196"/>
      <c r="O133" s="196">
        <v>50</v>
      </c>
      <c r="P133" s="196"/>
      <c r="Q133" s="196"/>
      <c r="R133" s="196"/>
      <c r="S133" s="196"/>
      <c r="T133" s="196"/>
      <c r="U133" s="198" t="s">
        <v>3223</v>
      </c>
    </row>
    <row r="134" spans="1:21" ht="36">
      <c r="A134" s="174">
        <v>124</v>
      </c>
      <c r="B134" s="175" t="s">
        <v>3220</v>
      </c>
      <c r="C134" s="176" t="s">
        <v>3221</v>
      </c>
      <c r="D134" s="182" t="s">
        <v>3347</v>
      </c>
      <c r="E134" s="178">
        <v>44279</v>
      </c>
      <c r="F134" s="178">
        <v>44553</v>
      </c>
      <c r="G134" s="196">
        <v>17</v>
      </c>
      <c r="H134" s="196">
        <v>124</v>
      </c>
      <c r="I134" s="196"/>
      <c r="J134" s="196"/>
      <c r="K134" s="196"/>
      <c r="L134" s="196"/>
      <c r="M134" s="196"/>
      <c r="N134" s="196"/>
      <c r="O134" s="196">
        <v>67</v>
      </c>
      <c r="P134" s="196" t="s">
        <v>3239</v>
      </c>
      <c r="Q134" s="196"/>
      <c r="R134" s="196"/>
      <c r="S134" s="196"/>
      <c r="T134" s="196"/>
      <c r="U134" s="198" t="s">
        <v>3223</v>
      </c>
    </row>
    <row r="135" spans="1:21" ht="24">
      <c r="A135" s="174">
        <v>125</v>
      </c>
      <c r="B135" s="175" t="s">
        <v>3220</v>
      </c>
      <c r="C135" s="176" t="s">
        <v>3221</v>
      </c>
      <c r="D135" s="195" t="s">
        <v>3348</v>
      </c>
      <c r="E135" s="186">
        <v>44273</v>
      </c>
      <c r="F135" s="186">
        <v>44578</v>
      </c>
      <c r="G135" s="196">
        <v>17</v>
      </c>
      <c r="H135" s="196">
        <v>125</v>
      </c>
      <c r="I135" s="196"/>
      <c r="J135" s="196"/>
      <c r="K135" s="196"/>
      <c r="L135" s="196"/>
      <c r="M135" s="196"/>
      <c r="N135" s="196"/>
      <c r="O135" s="196">
        <v>68</v>
      </c>
      <c r="P135" s="196" t="s">
        <v>3239</v>
      </c>
      <c r="Q135" s="196"/>
      <c r="R135" s="196"/>
      <c r="S135" s="196"/>
      <c r="T135" s="196"/>
      <c r="U135" s="198" t="s">
        <v>3223</v>
      </c>
    </row>
    <row r="136" spans="1:21" ht="24">
      <c r="A136" s="174">
        <v>126</v>
      </c>
      <c r="B136" s="175" t="s">
        <v>3220</v>
      </c>
      <c r="C136" s="176" t="s">
        <v>3221</v>
      </c>
      <c r="D136" s="196" t="s">
        <v>3349</v>
      </c>
      <c r="E136" s="178">
        <v>44278</v>
      </c>
      <c r="F136" s="178">
        <v>44583</v>
      </c>
      <c r="G136" s="196">
        <v>17</v>
      </c>
      <c r="H136" s="196">
        <v>126</v>
      </c>
      <c r="I136" s="196"/>
      <c r="J136" s="196"/>
      <c r="K136" s="196"/>
      <c r="L136" s="196"/>
      <c r="M136" s="196"/>
      <c r="N136" s="196"/>
      <c r="O136" s="196">
        <v>59</v>
      </c>
      <c r="P136" s="196" t="s">
        <v>3239</v>
      </c>
      <c r="Q136" s="196"/>
      <c r="R136" s="196"/>
      <c r="S136" s="196"/>
      <c r="T136" s="196"/>
      <c r="U136" s="198" t="s">
        <v>3223</v>
      </c>
    </row>
    <row r="137" spans="1:21" ht="24">
      <c r="A137" s="174">
        <v>127</v>
      </c>
      <c r="B137" s="175" t="s">
        <v>3220</v>
      </c>
      <c r="C137" s="176" t="s">
        <v>3221</v>
      </c>
      <c r="D137" s="196" t="s">
        <v>3350</v>
      </c>
      <c r="E137" s="191">
        <v>44274</v>
      </c>
      <c r="F137" s="191">
        <v>44638</v>
      </c>
      <c r="G137" s="196">
        <v>18</v>
      </c>
      <c r="H137" s="196">
        <v>127</v>
      </c>
      <c r="I137" s="196"/>
      <c r="J137" s="196"/>
      <c r="K137" s="196"/>
      <c r="L137" s="196"/>
      <c r="M137" s="196"/>
      <c r="N137" s="196"/>
      <c r="O137" s="196">
        <v>60</v>
      </c>
      <c r="P137" s="196" t="s">
        <v>3239</v>
      </c>
      <c r="Q137" s="196"/>
      <c r="R137" s="196"/>
      <c r="S137" s="196"/>
      <c r="T137" s="196"/>
      <c r="U137" s="198" t="s">
        <v>3223</v>
      </c>
    </row>
    <row r="138" spans="1:21" ht="24">
      <c r="A138" s="174">
        <v>128</v>
      </c>
      <c r="B138" s="175" t="s">
        <v>3220</v>
      </c>
      <c r="C138" s="176" t="s">
        <v>3221</v>
      </c>
      <c r="D138" s="196" t="s">
        <v>3351</v>
      </c>
      <c r="E138" s="191">
        <v>44274</v>
      </c>
      <c r="F138" s="191">
        <v>44274</v>
      </c>
      <c r="G138" s="196">
        <v>18</v>
      </c>
      <c r="H138" s="196">
        <v>128</v>
      </c>
      <c r="I138" s="196"/>
      <c r="J138" s="196"/>
      <c r="K138" s="196"/>
      <c r="L138" s="196"/>
      <c r="M138" s="196"/>
      <c r="N138" s="196"/>
      <c r="O138" s="196">
        <v>67</v>
      </c>
      <c r="P138" s="196"/>
      <c r="Q138" s="196"/>
      <c r="R138" s="196"/>
      <c r="S138" s="196"/>
      <c r="T138" s="196"/>
      <c r="U138" s="198" t="s">
        <v>3223</v>
      </c>
    </row>
    <row r="139" spans="1:21" ht="36">
      <c r="A139" s="174">
        <v>129</v>
      </c>
      <c r="B139" s="175" t="s">
        <v>3220</v>
      </c>
      <c r="C139" s="176" t="s">
        <v>3221</v>
      </c>
      <c r="D139" s="196" t="s">
        <v>3352</v>
      </c>
      <c r="E139" s="178">
        <v>44278</v>
      </c>
      <c r="F139" s="178">
        <v>44552</v>
      </c>
      <c r="G139" s="196">
        <v>18</v>
      </c>
      <c r="H139" s="196">
        <v>129</v>
      </c>
      <c r="I139" s="196"/>
      <c r="J139" s="196"/>
      <c r="K139" s="196"/>
      <c r="L139" s="196"/>
      <c r="M139" s="196"/>
      <c r="N139" s="196"/>
      <c r="O139" s="196">
        <v>65</v>
      </c>
      <c r="P139" s="196"/>
      <c r="Q139" s="196"/>
      <c r="R139" s="196"/>
      <c r="S139" s="196"/>
      <c r="T139" s="196"/>
      <c r="U139" s="198" t="s">
        <v>3223</v>
      </c>
    </row>
    <row r="140" spans="1:21" ht="36">
      <c r="A140" s="174">
        <v>130</v>
      </c>
      <c r="B140" s="175" t="s">
        <v>3220</v>
      </c>
      <c r="C140" s="176" t="s">
        <v>3221</v>
      </c>
      <c r="D140" s="196" t="s">
        <v>3353</v>
      </c>
      <c r="E140" s="178">
        <v>44274</v>
      </c>
      <c r="F140" s="178">
        <v>44548</v>
      </c>
      <c r="G140" s="196">
        <v>18</v>
      </c>
      <c r="H140" s="196">
        <v>130</v>
      </c>
      <c r="I140" s="196"/>
      <c r="J140" s="196"/>
      <c r="K140" s="196"/>
      <c r="L140" s="196"/>
      <c r="M140" s="196"/>
      <c r="N140" s="196"/>
      <c r="O140" s="196">
        <v>50</v>
      </c>
      <c r="P140" s="196"/>
      <c r="Q140" s="196"/>
      <c r="R140" s="196"/>
      <c r="S140" s="196"/>
      <c r="T140" s="196"/>
      <c r="U140" s="198" t="s">
        <v>3223</v>
      </c>
    </row>
    <row r="141" spans="1:21" ht="36">
      <c r="A141" s="174">
        <v>131</v>
      </c>
      <c r="B141" s="175" t="s">
        <v>3220</v>
      </c>
      <c r="C141" s="176" t="s">
        <v>3221</v>
      </c>
      <c r="D141" s="196" t="s">
        <v>3354</v>
      </c>
      <c r="E141" s="178">
        <v>44281</v>
      </c>
      <c r="F141" s="178">
        <v>44586</v>
      </c>
      <c r="G141" s="196">
        <v>18</v>
      </c>
      <c r="H141" s="196">
        <v>131</v>
      </c>
      <c r="I141" s="196"/>
      <c r="J141" s="196"/>
      <c r="K141" s="196"/>
      <c r="L141" s="196"/>
      <c r="M141" s="196"/>
      <c r="N141" s="196"/>
      <c r="O141" s="196">
        <v>67</v>
      </c>
      <c r="P141" s="196"/>
      <c r="Q141" s="196"/>
      <c r="R141" s="196"/>
      <c r="S141" s="196"/>
      <c r="T141" s="196"/>
      <c r="U141" s="198" t="s">
        <v>3223</v>
      </c>
    </row>
    <row r="142" spans="1:21" ht="36">
      <c r="A142" s="174">
        <v>132</v>
      </c>
      <c r="B142" s="175" t="s">
        <v>3220</v>
      </c>
      <c r="C142" s="176" t="s">
        <v>3221</v>
      </c>
      <c r="D142" s="182" t="s">
        <v>3355</v>
      </c>
      <c r="E142" s="178">
        <v>44281</v>
      </c>
      <c r="F142" s="178">
        <v>44555</v>
      </c>
      <c r="G142" s="196">
        <v>18</v>
      </c>
      <c r="H142" s="196">
        <v>132</v>
      </c>
      <c r="I142" s="196"/>
      <c r="J142" s="196"/>
      <c r="K142" s="196"/>
      <c r="L142" s="196"/>
      <c r="M142" s="196"/>
      <c r="N142" s="196"/>
      <c r="O142" s="196">
        <v>68</v>
      </c>
      <c r="P142" s="196"/>
      <c r="Q142" s="196"/>
      <c r="R142" s="196"/>
      <c r="S142" s="196"/>
      <c r="T142" s="196"/>
      <c r="U142" s="198" t="s">
        <v>3223</v>
      </c>
    </row>
    <row r="143" spans="1:21" ht="24">
      <c r="A143" s="174">
        <v>133</v>
      </c>
      <c r="B143" s="175" t="s">
        <v>3220</v>
      </c>
      <c r="C143" s="176" t="s">
        <v>3221</v>
      </c>
      <c r="D143" s="182" t="s">
        <v>3356</v>
      </c>
      <c r="E143" s="178">
        <v>44281</v>
      </c>
      <c r="F143" s="178">
        <v>44555</v>
      </c>
      <c r="G143" s="196">
        <v>18</v>
      </c>
      <c r="H143" s="196">
        <v>133</v>
      </c>
      <c r="I143" s="196"/>
      <c r="J143" s="196"/>
      <c r="K143" s="196"/>
      <c r="L143" s="196"/>
      <c r="M143" s="196"/>
      <c r="N143" s="196"/>
      <c r="O143" s="196">
        <v>59</v>
      </c>
      <c r="P143" s="196"/>
      <c r="Q143" s="196"/>
      <c r="R143" s="196"/>
      <c r="S143" s="196"/>
      <c r="T143" s="196"/>
      <c r="U143" s="198" t="s">
        <v>3223</v>
      </c>
    </row>
    <row r="144" spans="1:21" ht="36">
      <c r="A144" s="174">
        <v>134</v>
      </c>
      <c r="B144" s="175" t="s">
        <v>3220</v>
      </c>
      <c r="C144" s="176" t="s">
        <v>3221</v>
      </c>
      <c r="D144" s="182" t="s">
        <v>3357</v>
      </c>
      <c r="E144" s="178">
        <v>44286</v>
      </c>
      <c r="F144" s="178">
        <v>44591</v>
      </c>
      <c r="G144" s="196">
        <v>18</v>
      </c>
      <c r="H144" s="196">
        <v>134</v>
      </c>
      <c r="I144" s="196"/>
      <c r="J144" s="196"/>
      <c r="K144" s="196"/>
      <c r="L144" s="196"/>
      <c r="M144" s="196"/>
      <c r="N144" s="196"/>
      <c r="O144" s="196">
        <v>60</v>
      </c>
      <c r="P144" s="196"/>
      <c r="Q144" s="196"/>
      <c r="R144" s="196"/>
      <c r="S144" s="196"/>
      <c r="T144" s="196"/>
      <c r="U144" s="198" t="s">
        <v>3223</v>
      </c>
    </row>
    <row r="145" spans="1:23" ht="24">
      <c r="A145" s="174">
        <v>135</v>
      </c>
      <c r="B145" s="175" t="s">
        <v>3220</v>
      </c>
      <c r="C145" s="176" t="s">
        <v>3221</v>
      </c>
      <c r="D145" s="182" t="s">
        <v>3358</v>
      </c>
      <c r="E145" s="178">
        <v>44285</v>
      </c>
      <c r="F145" s="178">
        <v>44590</v>
      </c>
      <c r="G145" s="196">
        <v>18</v>
      </c>
      <c r="H145" s="196">
        <v>135</v>
      </c>
      <c r="I145" s="196"/>
      <c r="J145" s="196"/>
      <c r="K145" s="196"/>
      <c r="L145" s="196"/>
      <c r="M145" s="196"/>
      <c r="N145" s="196"/>
      <c r="O145" s="196"/>
      <c r="P145" s="196"/>
      <c r="Q145" s="196"/>
      <c r="R145" s="196"/>
      <c r="S145" s="196"/>
      <c r="T145" s="196"/>
      <c r="U145" s="198" t="s">
        <v>3223</v>
      </c>
    </row>
    <row r="150" spans="1:23" ht="12.75" thickBot="1">
      <c r="C150" s="694"/>
      <c r="D150" s="695"/>
      <c r="E150" s="695"/>
      <c r="F150" s="695"/>
      <c r="G150" s="695"/>
      <c r="H150" s="695"/>
      <c r="I150" s="695"/>
      <c r="J150" s="695"/>
      <c r="K150" s="695"/>
      <c r="L150" s="695"/>
      <c r="M150" s="695"/>
      <c r="N150" s="695"/>
      <c r="O150" s="695"/>
      <c r="P150" s="695"/>
      <c r="Q150" s="695"/>
      <c r="R150" s="695"/>
      <c r="S150" s="695"/>
      <c r="T150" s="695"/>
      <c r="U150" s="695"/>
      <c r="V150" s="695"/>
      <c r="W150" s="695"/>
    </row>
    <row r="151" spans="1:23">
      <c r="C151" s="711" t="s">
        <v>3359</v>
      </c>
      <c r="D151" s="712"/>
      <c r="E151" s="712"/>
      <c r="F151" s="712"/>
      <c r="G151" s="712"/>
      <c r="H151" s="713"/>
      <c r="I151" s="167"/>
      <c r="J151" s="167"/>
      <c r="K151" s="167"/>
      <c r="L151" s="167"/>
      <c r="M151" s="167"/>
      <c r="N151" s="167"/>
      <c r="O151" s="167"/>
      <c r="P151" s="167"/>
      <c r="Q151" s="167"/>
      <c r="R151" s="167"/>
      <c r="S151" s="167"/>
      <c r="T151" s="167"/>
      <c r="U151" s="167"/>
      <c r="V151" s="167"/>
      <c r="W151" s="167"/>
    </row>
    <row r="152" spans="1:23">
      <c r="C152" s="717" t="s">
        <v>3360</v>
      </c>
      <c r="D152" s="718"/>
      <c r="E152" s="718"/>
      <c r="F152" s="718"/>
      <c r="G152" s="718"/>
      <c r="H152" s="719"/>
      <c r="I152" s="167"/>
      <c r="J152" s="167"/>
      <c r="K152" s="167"/>
      <c r="L152" s="167"/>
      <c r="M152" s="167"/>
      <c r="N152" s="167"/>
      <c r="O152" s="167"/>
      <c r="P152" s="167"/>
    </row>
    <row r="153" spans="1:23">
      <c r="C153" s="717" t="s">
        <v>3361</v>
      </c>
      <c r="D153" s="718"/>
      <c r="E153" s="718"/>
      <c r="F153" s="718"/>
      <c r="G153" s="718"/>
      <c r="H153" s="719"/>
      <c r="I153" s="167"/>
      <c r="J153" s="167"/>
      <c r="K153" s="167"/>
      <c r="L153" s="167"/>
      <c r="M153" s="167"/>
      <c r="N153" s="167"/>
      <c r="O153" s="167"/>
      <c r="P153" s="167"/>
      <c r="Q153" s="720" t="s">
        <v>3362</v>
      </c>
      <c r="R153" s="721"/>
      <c r="S153" s="721"/>
      <c r="T153" s="721"/>
      <c r="U153" s="721"/>
      <c r="V153" s="721"/>
      <c r="W153" s="722"/>
    </row>
    <row r="154" spans="1:23">
      <c r="C154" s="717" t="s">
        <v>3363</v>
      </c>
      <c r="D154" s="718"/>
      <c r="E154" s="718"/>
      <c r="F154" s="718"/>
      <c r="G154" s="718"/>
      <c r="H154" s="719"/>
      <c r="I154" s="167"/>
      <c r="J154" s="167"/>
      <c r="K154" s="167"/>
      <c r="L154" s="167"/>
      <c r="M154" s="167"/>
      <c r="N154" s="167"/>
      <c r="O154" s="167"/>
      <c r="P154" s="167"/>
      <c r="Q154" s="202" t="s">
        <v>3364</v>
      </c>
      <c r="R154" s="202" t="s">
        <v>3365</v>
      </c>
      <c r="S154" s="720" t="s">
        <v>3366</v>
      </c>
      <c r="T154" s="721"/>
      <c r="U154" s="721"/>
      <c r="V154" s="722"/>
      <c r="W154" s="202" t="s">
        <v>3367</v>
      </c>
    </row>
    <row r="155" spans="1:23" ht="12.75" thickBot="1">
      <c r="C155" s="727" t="s">
        <v>3368</v>
      </c>
      <c r="D155" s="728"/>
      <c r="E155" s="728"/>
      <c r="F155" s="728"/>
      <c r="G155" s="728"/>
      <c r="H155" s="729"/>
      <c r="I155" s="167"/>
      <c r="J155" s="167"/>
      <c r="K155" s="167"/>
      <c r="L155" s="167"/>
      <c r="M155" s="167"/>
      <c r="N155" s="167"/>
      <c r="O155" s="167"/>
      <c r="P155" s="167"/>
      <c r="Q155" s="203"/>
      <c r="R155" s="203"/>
      <c r="S155" s="730"/>
      <c r="T155" s="731"/>
      <c r="U155" s="731"/>
      <c r="V155" s="732"/>
      <c r="W155" s="203"/>
    </row>
    <row r="156" spans="1:23" ht="12.75" thickBot="1">
      <c r="C156" s="167"/>
      <c r="D156" s="167"/>
      <c r="E156" s="1"/>
      <c r="F156" s="168"/>
      <c r="G156" s="167"/>
      <c r="H156" s="167"/>
      <c r="I156" s="167"/>
      <c r="J156" s="167"/>
      <c r="K156" s="167"/>
      <c r="L156" s="167"/>
      <c r="M156" s="167"/>
      <c r="N156" s="167"/>
      <c r="O156" s="167"/>
      <c r="P156" s="167"/>
      <c r="Q156" s="167" t="s">
        <v>3194</v>
      </c>
      <c r="R156" s="167"/>
      <c r="S156" s="167"/>
      <c r="T156" s="167"/>
      <c r="U156" s="167"/>
      <c r="V156" s="167"/>
      <c r="W156" s="167"/>
    </row>
    <row r="157" spans="1:23">
      <c r="C157" s="696" t="s">
        <v>3195</v>
      </c>
      <c r="D157" s="699" t="s">
        <v>3196</v>
      </c>
      <c r="E157" s="702" t="s">
        <v>3197</v>
      </c>
      <c r="F157" s="699" t="s">
        <v>3198</v>
      </c>
      <c r="G157" s="705" t="s">
        <v>3199</v>
      </c>
      <c r="H157" s="705"/>
      <c r="I157" s="706" t="s">
        <v>3200</v>
      </c>
      <c r="J157" s="707"/>
      <c r="K157" s="707"/>
      <c r="L157" s="708"/>
      <c r="M157" s="705" t="s">
        <v>3201</v>
      </c>
      <c r="N157" s="705"/>
      <c r="O157" s="705"/>
      <c r="P157" s="699"/>
      <c r="Q157" s="699" t="s">
        <v>3202</v>
      </c>
      <c r="R157" s="699" t="s">
        <v>3203</v>
      </c>
      <c r="S157" s="702" t="s">
        <v>3204</v>
      </c>
      <c r="T157" s="725"/>
      <c r="U157" s="725"/>
      <c r="V157" s="726"/>
      <c r="W157" s="714" t="s">
        <v>3205</v>
      </c>
    </row>
    <row r="158" spans="1:23">
      <c r="C158" s="697"/>
      <c r="D158" s="700"/>
      <c r="E158" s="703"/>
      <c r="F158" s="700"/>
      <c r="G158" s="709" t="s">
        <v>3206</v>
      </c>
      <c r="H158" s="709" t="s">
        <v>3207</v>
      </c>
      <c r="I158" s="709" t="s">
        <v>3208</v>
      </c>
      <c r="J158" s="709" t="s">
        <v>3209</v>
      </c>
      <c r="K158" s="709" t="s">
        <v>3210</v>
      </c>
      <c r="L158" s="709" t="s">
        <v>3211</v>
      </c>
      <c r="M158" s="709" t="s">
        <v>3212</v>
      </c>
      <c r="N158" s="709" t="s">
        <v>3213</v>
      </c>
      <c r="O158" s="710" t="s">
        <v>3208</v>
      </c>
      <c r="P158" s="170" t="s">
        <v>3214</v>
      </c>
      <c r="Q158" s="723"/>
      <c r="R158" s="700"/>
      <c r="S158" s="171" t="s">
        <v>3215</v>
      </c>
      <c r="T158" s="171" t="s">
        <v>3216</v>
      </c>
      <c r="U158" s="171" t="s">
        <v>3217</v>
      </c>
      <c r="V158" s="171" t="s">
        <v>3218</v>
      </c>
      <c r="W158" s="715"/>
    </row>
    <row r="159" spans="1:23">
      <c r="C159" s="698"/>
      <c r="D159" s="701"/>
      <c r="E159" s="704"/>
      <c r="F159" s="701"/>
      <c r="G159" s="704"/>
      <c r="H159" s="704"/>
      <c r="I159" s="704"/>
      <c r="J159" s="704"/>
      <c r="K159" s="704"/>
      <c r="L159" s="704"/>
      <c r="M159" s="704"/>
      <c r="N159" s="704"/>
      <c r="O159" s="701"/>
      <c r="P159" s="172" t="s">
        <v>3219</v>
      </c>
      <c r="Q159" s="724"/>
      <c r="R159" s="701"/>
      <c r="S159" s="173"/>
      <c r="T159" s="173"/>
      <c r="U159" s="173"/>
      <c r="V159" s="173"/>
      <c r="W159" s="716"/>
    </row>
    <row r="160" spans="1:23" ht="18" customHeight="1">
      <c r="C160" s="174">
        <v>1</v>
      </c>
      <c r="D160" s="175" t="s">
        <v>3220</v>
      </c>
      <c r="E160" s="176" t="s">
        <v>3221</v>
      </c>
      <c r="F160" s="177" t="s">
        <v>3222</v>
      </c>
      <c r="G160" s="178">
        <v>44235</v>
      </c>
      <c r="H160" s="179">
        <v>44537</v>
      </c>
      <c r="I160" s="173">
        <v>1</v>
      </c>
      <c r="J160" s="173">
        <v>1</v>
      </c>
      <c r="K160" s="173"/>
      <c r="L160" s="173"/>
      <c r="M160" s="173"/>
      <c r="N160" s="173"/>
      <c r="O160" s="173"/>
      <c r="P160" s="180"/>
      <c r="Q160" s="173">
        <v>65</v>
      </c>
      <c r="R160" s="173" t="s">
        <v>609</v>
      </c>
      <c r="S160" s="173"/>
      <c r="T160" s="173"/>
      <c r="U160" s="173"/>
      <c r="V160" s="173"/>
      <c r="W160" s="181" t="s">
        <v>3223</v>
      </c>
    </row>
    <row r="161" spans="3:23" ht="18" customHeight="1">
      <c r="C161" s="174">
        <v>2</v>
      </c>
      <c r="D161" s="175" t="s">
        <v>3220</v>
      </c>
      <c r="E161" s="176" t="s">
        <v>3221</v>
      </c>
      <c r="F161" s="182" t="s">
        <v>3224</v>
      </c>
      <c r="G161" s="178">
        <v>44235</v>
      </c>
      <c r="H161" s="179">
        <v>44537</v>
      </c>
      <c r="I161" s="173">
        <v>1</v>
      </c>
      <c r="J161" s="173">
        <v>2</v>
      </c>
      <c r="K161" s="173"/>
      <c r="L161" s="173"/>
      <c r="M161" s="173"/>
      <c r="N161" s="173"/>
      <c r="O161" s="173"/>
      <c r="P161" s="180"/>
      <c r="Q161" s="173">
        <v>60</v>
      </c>
      <c r="R161" s="173" t="s">
        <v>609</v>
      </c>
      <c r="S161" s="173"/>
      <c r="T161" s="173"/>
      <c r="U161" s="173"/>
      <c r="V161" s="173"/>
      <c r="W161" s="181" t="s">
        <v>3223</v>
      </c>
    </row>
    <row r="162" spans="3:23" ht="18" customHeight="1">
      <c r="C162" s="174">
        <v>3</v>
      </c>
      <c r="D162" s="175" t="s">
        <v>3220</v>
      </c>
      <c r="E162" s="176" t="s">
        <v>3221</v>
      </c>
      <c r="F162" s="182" t="s">
        <v>3225</v>
      </c>
      <c r="G162" s="178">
        <v>44238</v>
      </c>
      <c r="H162" s="179">
        <v>44540</v>
      </c>
      <c r="I162" s="173">
        <v>1</v>
      </c>
      <c r="J162" s="173">
        <v>3</v>
      </c>
      <c r="K162" s="173"/>
      <c r="L162" s="173"/>
      <c r="M162" s="173"/>
      <c r="N162" s="173"/>
      <c r="O162" s="173"/>
      <c r="P162" s="180"/>
      <c r="Q162" s="173">
        <v>69</v>
      </c>
      <c r="R162" s="173" t="s">
        <v>609</v>
      </c>
      <c r="S162" s="173"/>
      <c r="T162" s="173"/>
      <c r="U162" s="173"/>
      <c r="V162" s="173"/>
      <c r="W162" s="181" t="s">
        <v>3223</v>
      </c>
    </row>
    <row r="163" spans="3:23" ht="18" customHeight="1">
      <c r="C163" s="174">
        <v>4</v>
      </c>
      <c r="D163" s="175" t="s">
        <v>3220</v>
      </c>
      <c r="E163" s="176" t="s">
        <v>3221</v>
      </c>
      <c r="F163" s="182" t="s">
        <v>3226</v>
      </c>
      <c r="G163" s="178">
        <v>44235</v>
      </c>
      <c r="H163" s="179">
        <v>44537</v>
      </c>
      <c r="I163" s="173">
        <v>1</v>
      </c>
      <c r="J163" s="173">
        <v>4</v>
      </c>
      <c r="K163" s="173"/>
      <c r="L163" s="173"/>
      <c r="M163" s="173"/>
      <c r="N163" s="173"/>
      <c r="O163" s="173"/>
      <c r="P163" s="180"/>
      <c r="Q163" s="173">
        <v>50</v>
      </c>
      <c r="R163" s="173" t="s">
        <v>609</v>
      </c>
      <c r="S163" s="173"/>
      <c r="T163" s="173"/>
      <c r="U163" s="173"/>
      <c r="V163" s="173"/>
      <c r="W163" s="181" t="s">
        <v>3223</v>
      </c>
    </row>
    <row r="164" spans="3:23" ht="18" customHeight="1">
      <c r="C164" s="174">
        <v>5</v>
      </c>
      <c r="D164" s="175" t="s">
        <v>3220</v>
      </c>
      <c r="E164" s="176" t="s">
        <v>3221</v>
      </c>
      <c r="F164" s="182" t="s">
        <v>3227</v>
      </c>
      <c r="G164" s="178">
        <v>44238</v>
      </c>
      <c r="H164" s="179">
        <v>44540</v>
      </c>
      <c r="I164" s="173">
        <v>1</v>
      </c>
      <c r="J164" s="173">
        <v>5</v>
      </c>
      <c r="K164" s="173"/>
      <c r="L164" s="173"/>
      <c r="M164" s="173"/>
      <c r="N164" s="173"/>
      <c r="O164" s="173"/>
      <c r="P164" s="180"/>
      <c r="Q164" s="173">
        <v>40</v>
      </c>
      <c r="R164" s="173" t="s">
        <v>609</v>
      </c>
      <c r="S164" s="173"/>
      <c r="T164" s="173"/>
      <c r="U164" s="173"/>
      <c r="V164" s="173"/>
      <c r="W164" s="181" t="s">
        <v>3223</v>
      </c>
    </row>
    <row r="165" spans="3:23" ht="18" customHeight="1">
      <c r="C165" s="174">
        <v>6</v>
      </c>
      <c r="D165" s="175" t="s">
        <v>3220</v>
      </c>
      <c r="E165" s="176" t="s">
        <v>3221</v>
      </c>
      <c r="F165" s="182" t="s">
        <v>3228</v>
      </c>
      <c r="G165" s="178">
        <v>44235</v>
      </c>
      <c r="H165" s="179">
        <v>44537</v>
      </c>
      <c r="I165" s="173">
        <v>2</v>
      </c>
      <c r="J165" s="173">
        <v>6</v>
      </c>
      <c r="K165" s="173"/>
      <c r="L165" s="173"/>
      <c r="M165" s="173"/>
      <c r="N165" s="173"/>
      <c r="O165" s="173"/>
      <c r="P165" s="180"/>
      <c r="Q165" s="173">
        <v>60</v>
      </c>
      <c r="R165" s="173" t="s">
        <v>609</v>
      </c>
      <c r="S165" s="173"/>
      <c r="T165" s="173"/>
      <c r="U165" s="173"/>
      <c r="V165" s="173"/>
      <c r="W165" s="181" t="s">
        <v>3223</v>
      </c>
    </row>
    <row r="166" spans="3:23" ht="18" customHeight="1">
      <c r="C166" s="174">
        <v>7</v>
      </c>
      <c r="D166" s="175" t="s">
        <v>3220</v>
      </c>
      <c r="E166" s="176" t="s">
        <v>3221</v>
      </c>
      <c r="F166" s="182" t="s">
        <v>3229</v>
      </c>
      <c r="G166" s="178">
        <v>44235</v>
      </c>
      <c r="H166" s="179">
        <v>44537</v>
      </c>
      <c r="I166" s="173">
        <v>2</v>
      </c>
      <c r="J166" s="173">
        <v>7</v>
      </c>
      <c r="K166" s="173"/>
      <c r="L166" s="173"/>
      <c r="M166" s="173"/>
      <c r="N166" s="173"/>
      <c r="O166" s="173"/>
      <c r="P166" s="180"/>
      <c r="Q166" s="173">
        <v>90</v>
      </c>
      <c r="R166" s="173" t="s">
        <v>609</v>
      </c>
      <c r="S166" s="173"/>
      <c r="T166" s="173"/>
      <c r="U166" s="173"/>
      <c r="V166" s="173"/>
      <c r="W166" s="181" t="s">
        <v>3223</v>
      </c>
    </row>
    <row r="167" spans="3:23" ht="18" customHeight="1">
      <c r="C167" s="174">
        <v>8</v>
      </c>
      <c r="D167" s="175" t="s">
        <v>3220</v>
      </c>
      <c r="E167" s="176" t="s">
        <v>3221</v>
      </c>
      <c r="F167" s="182" t="s">
        <v>3230</v>
      </c>
      <c r="G167" s="178">
        <v>44235</v>
      </c>
      <c r="H167" s="179">
        <v>44537</v>
      </c>
      <c r="I167" s="173">
        <v>2</v>
      </c>
      <c r="J167" s="173">
        <v>8</v>
      </c>
      <c r="K167" s="173"/>
      <c r="L167" s="173"/>
      <c r="M167" s="173"/>
      <c r="N167" s="173"/>
      <c r="O167" s="173"/>
      <c r="P167" s="180"/>
      <c r="Q167" s="173">
        <v>87</v>
      </c>
      <c r="R167" s="173" t="s">
        <v>609</v>
      </c>
      <c r="S167" s="173"/>
      <c r="T167" s="173"/>
      <c r="U167" s="173"/>
      <c r="V167" s="173"/>
      <c r="W167" s="181" t="s">
        <v>3223</v>
      </c>
    </row>
    <row r="168" spans="3:23" ht="18" customHeight="1">
      <c r="C168" s="174">
        <v>9</v>
      </c>
      <c r="D168" s="175" t="s">
        <v>3220</v>
      </c>
      <c r="E168" s="176" t="s">
        <v>3221</v>
      </c>
      <c r="F168" s="182" t="s">
        <v>3231</v>
      </c>
      <c r="G168" s="178">
        <v>44232</v>
      </c>
      <c r="H168" s="179">
        <v>44534</v>
      </c>
      <c r="I168" s="173">
        <v>2</v>
      </c>
      <c r="J168" s="173">
        <v>9</v>
      </c>
      <c r="K168" s="173"/>
      <c r="L168" s="173"/>
      <c r="M168" s="173"/>
      <c r="N168" s="173"/>
      <c r="O168" s="173"/>
      <c r="P168" s="180"/>
      <c r="Q168" s="173">
        <v>65</v>
      </c>
      <c r="R168" s="173" t="s">
        <v>609</v>
      </c>
      <c r="S168" s="173"/>
      <c r="T168" s="173"/>
      <c r="U168" s="173"/>
      <c r="V168" s="173"/>
      <c r="W168" s="181" t="s">
        <v>3223</v>
      </c>
    </row>
    <row r="169" spans="3:23" ht="18" customHeight="1">
      <c r="C169" s="174">
        <v>10</v>
      </c>
      <c r="D169" s="175" t="s">
        <v>3220</v>
      </c>
      <c r="E169" s="176" t="s">
        <v>3221</v>
      </c>
      <c r="F169" s="182" t="s">
        <v>3232</v>
      </c>
      <c r="G169" s="178">
        <v>44232</v>
      </c>
      <c r="H169" s="179">
        <v>44534</v>
      </c>
      <c r="I169" s="173">
        <v>2</v>
      </c>
      <c r="J169" s="173">
        <v>10</v>
      </c>
      <c r="K169" s="173"/>
      <c r="L169" s="173"/>
      <c r="M169" s="173"/>
      <c r="N169" s="173"/>
      <c r="O169" s="173"/>
      <c r="P169" s="180"/>
      <c r="Q169" s="173">
        <v>49</v>
      </c>
      <c r="R169" s="173" t="s">
        <v>609</v>
      </c>
      <c r="S169" s="173"/>
      <c r="T169" s="173"/>
      <c r="U169" s="173"/>
      <c r="V169" s="173"/>
      <c r="W169" s="181" t="s">
        <v>3223</v>
      </c>
    </row>
    <row r="170" spans="3:23" ht="18" customHeight="1">
      <c r="C170" s="174">
        <v>11</v>
      </c>
      <c r="D170" s="175" t="s">
        <v>3220</v>
      </c>
      <c r="E170" s="176" t="s">
        <v>3221</v>
      </c>
      <c r="F170" s="182" t="s">
        <v>3233</v>
      </c>
      <c r="G170" s="178">
        <v>44232</v>
      </c>
      <c r="H170" s="179">
        <v>44534</v>
      </c>
      <c r="I170" s="173">
        <v>2</v>
      </c>
      <c r="J170" s="173">
        <v>11</v>
      </c>
      <c r="K170" s="173"/>
      <c r="L170" s="173"/>
      <c r="M170" s="173"/>
      <c r="N170" s="173"/>
      <c r="O170" s="173"/>
      <c r="P170" s="180"/>
      <c r="Q170" s="173">
        <v>80</v>
      </c>
      <c r="R170" s="173" t="s">
        <v>609</v>
      </c>
      <c r="S170" s="173"/>
      <c r="T170" s="173"/>
      <c r="U170" s="173"/>
      <c r="V170" s="173"/>
      <c r="W170" s="181" t="s">
        <v>3223</v>
      </c>
    </row>
    <row r="171" spans="3:23" ht="18" customHeight="1">
      <c r="C171" s="174">
        <v>12</v>
      </c>
      <c r="D171" s="175" t="s">
        <v>3220</v>
      </c>
      <c r="E171" s="176" t="s">
        <v>3221</v>
      </c>
      <c r="F171" s="182" t="s">
        <v>3234</v>
      </c>
      <c r="G171" s="178">
        <v>44235</v>
      </c>
      <c r="H171" s="179">
        <v>44537</v>
      </c>
      <c r="I171" s="173">
        <v>2</v>
      </c>
      <c r="J171" s="173">
        <v>12</v>
      </c>
      <c r="K171" s="173"/>
      <c r="L171" s="173"/>
      <c r="M171" s="173"/>
      <c r="N171" s="173"/>
      <c r="O171" s="173"/>
      <c r="P171" s="180"/>
      <c r="Q171" s="173">
        <v>89</v>
      </c>
      <c r="R171" s="173" t="s">
        <v>609</v>
      </c>
      <c r="S171" s="173"/>
      <c r="T171" s="173"/>
      <c r="U171" s="173"/>
      <c r="V171" s="173"/>
      <c r="W171" s="181" t="s">
        <v>3223</v>
      </c>
    </row>
    <row r="172" spans="3:23" ht="18" customHeight="1">
      <c r="C172" s="174">
        <v>13</v>
      </c>
      <c r="D172" s="175" t="s">
        <v>3220</v>
      </c>
      <c r="E172" s="176" t="s">
        <v>3221</v>
      </c>
      <c r="F172" s="182" t="s">
        <v>3235</v>
      </c>
      <c r="G172" s="178">
        <v>44235</v>
      </c>
      <c r="H172" s="179">
        <v>44537</v>
      </c>
      <c r="I172" s="173">
        <v>3</v>
      </c>
      <c r="J172" s="173">
        <v>13</v>
      </c>
      <c r="K172" s="173"/>
      <c r="L172" s="173"/>
      <c r="M172" s="173"/>
      <c r="N172" s="173"/>
      <c r="O172" s="173"/>
      <c r="P172" s="180"/>
      <c r="Q172" s="173">
        <v>67</v>
      </c>
      <c r="R172" s="173" t="s">
        <v>609</v>
      </c>
      <c r="S172" s="173"/>
      <c r="T172" s="173"/>
      <c r="U172" s="173"/>
      <c r="V172" s="173"/>
      <c r="W172" s="181" t="s">
        <v>3223</v>
      </c>
    </row>
    <row r="173" spans="3:23" ht="18" customHeight="1">
      <c r="C173" s="174">
        <v>14</v>
      </c>
      <c r="D173" s="175" t="s">
        <v>3220</v>
      </c>
      <c r="E173" s="176" t="s">
        <v>3221</v>
      </c>
      <c r="F173" s="182" t="s">
        <v>3236</v>
      </c>
      <c r="G173" s="178">
        <v>44235</v>
      </c>
      <c r="H173" s="179">
        <v>44537</v>
      </c>
      <c r="I173" s="173">
        <v>3</v>
      </c>
      <c r="J173" s="173">
        <v>14</v>
      </c>
      <c r="K173" s="173"/>
      <c r="L173" s="173"/>
      <c r="M173" s="173"/>
      <c r="N173" s="173"/>
      <c r="O173" s="173"/>
      <c r="P173" s="180"/>
      <c r="Q173" s="173">
        <v>56</v>
      </c>
      <c r="R173" s="173" t="s">
        <v>609</v>
      </c>
      <c r="S173" s="173"/>
      <c r="T173" s="173"/>
      <c r="U173" s="173"/>
      <c r="V173" s="173"/>
      <c r="W173" s="181" t="s">
        <v>3223</v>
      </c>
    </row>
    <row r="174" spans="3:23" ht="18" customHeight="1">
      <c r="C174" s="174">
        <v>15</v>
      </c>
      <c r="D174" s="175" t="s">
        <v>3220</v>
      </c>
      <c r="E174" s="176" t="s">
        <v>3221</v>
      </c>
      <c r="F174" s="182" t="s">
        <v>3237</v>
      </c>
      <c r="G174" s="178">
        <v>44237</v>
      </c>
      <c r="H174" s="179">
        <v>44539</v>
      </c>
      <c r="I174" s="173">
        <v>3</v>
      </c>
      <c r="J174" s="173">
        <v>15</v>
      </c>
      <c r="K174" s="173"/>
      <c r="L174" s="173"/>
      <c r="M174" s="173"/>
      <c r="N174" s="173"/>
      <c r="O174" s="173"/>
      <c r="P174" s="180"/>
      <c r="Q174" s="173">
        <v>87</v>
      </c>
      <c r="R174" s="173" t="s">
        <v>609</v>
      </c>
      <c r="S174" s="173"/>
      <c r="T174" s="173"/>
      <c r="U174" s="173"/>
      <c r="V174" s="173"/>
      <c r="W174" s="181" t="s">
        <v>3223</v>
      </c>
    </row>
    <row r="175" spans="3:23" ht="18" customHeight="1">
      <c r="C175" s="174">
        <v>16</v>
      </c>
      <c r="D175" s="175" t="s">
        <v>3220</v>
      </c>
      <c r="E175" s="176" t="s">
        <v>3221</v>
      </c>
      <c r="F175" s="182" t="s">
        <v>3238</v>
      </c>
      <c r="G175" s="178">
        <v>44236</v>
      </c>
      <c r="H175" s="179">
        <v>44538</v>
      </c>
      <c r="I175" s="173">
        <v>3</v>
      </c>
      <c r="J175" s="173">
        <v>16</v>
      </c>
      <c r="K175" s="173"/>
      <c r="L175" s="173"/>
      <c r="M175" s="173"/>
      <c r="N175" s="173"/>
      <c r="O175" s="173"/>
      <c r="P175" s="180"/>
      <c r="Q175" s="173">
        <v>60</v>
      </c>
      <c r="R175" s="173" t="s">
        <v>3239</v>
      </c>
      <c r="S175" s="173"/>
      <c r="T175" s="173"/>
      <c r="U175" s="173"/>
      <c r="V175" s="173"/>
      <c r="W175" s="181" t="s">
        <v>3223</v>
      </c>
    </row>
    <row r="176" spans="3:23" ht="18" customHeight="1">
      <c r="C176" s="174">
        <v>17</v>
      </c>
      <c r="D176" s="175" t="s">
        <v>3220</v>
      </c>
      <c r="E176" s="176" t="s">
        <v>3221</v>
      </c>
      <c r="F176" s="182" t="s">
        <v>3240</v>
      </c>
      <c r="G176" s="178">
        <v>44237</v>
      </c>
      <c r="H176" s="179">
        <v>44325</v>
      </c>
      <c r="I176" s="173">
        <v>3</v>
      </c>
      <c r="J176" s="173">
        <v>17</v>
      </c>
      <c r="K176" s="173"/>
      <c r="L176" s="173"/>
      <c r="M176" s="173"/>
      <c r="N176" s="173"/>
      <c r="O176" s="173"/>
      <c r="P176" s="180"/>
      <c r="Q176" s="173">
        <v>67</v>
      </c>
      <c r="R176" s="173" t="s">
        <v>609</v>
      </c>
      <c r="S176" s="173"/>
      <c r="T176" s="173"/>
      <c r="U176" s="173"/>
      <c r="V176" s="173"/>
      <c r="W176" s="181" t="s">
        <v>3223</v>
      </c>
    </row>
    <row r="177" spans="3:23" ht="18" customHeight="1">
      <c r="C177" s="174">
        <v>18</v>
      </c>
      <c r="D177" s="175" t="s">
        <v>3220</v>
      </c>
      <c r="E177" s="176" t="s">
        <v>3221</v>
      </c>
      <c r="F177" s="182" t="s">
        <v>3241</v>
      </c>
      <c r="G177" s="178">
        <v>44238</v>
      </c>
      <c r="H177" s="179">
        <v>44540</v>
      </c>
      <c r="I177" s="173">
        <v>3</v>
      </c>
      <c r="J177" s="173">
        <v>18</v>
      </c>
      <c r="K177" s="173"/>
      <c r="L177" s="173"/>
      <c r="M177" s="173"/>
      <c r="N177" s="173"/>
      <c r="O177" s="173"/>
      <c r="P177" s="180"/>
      <c r="Q177" s="173">
        <v>65</v>
      </c>
      <c r="R177" s="173" t="s">
        <v>609</v>
      </c>
      <c r="S177" s="173"/>
      <c r="T177" s="173"/>
      <c r="U177" s="173"/>
      <c r="V177" s="173"/>
      <c r="W177" s="181" t="s">
        <v>3223</v>
      </c>
    </row>
    <row r="178" spans="3:23" ht="18" customHeight="1">
      <c r="C178" s="174">
        <v>19</v>
      </c>
      <c r="D178" s="175" t="s">
        <v>3220</v>
      </c>
      <c r="E178" s="176" t="s">
        <v>3221</v>
      </c>
      <c r="F178" s="182" t="s">
        <v>3242</v>
      </c>
      <c r="G178" s="178">
        <v>44238</v>
      </c>
      <c r="H178" s="179">
        <v>44540</v>
      </c>
      <c r="I178" s="173">
        <v>3</v>
      </c>
      <c r="J178" s="173">
        <v>19</v>
      </c>
      <c r="K178" s="173"/>
      <c r="L178" s="173"/>
      <c r="M178" s="173"/>
      <c r="N178" s="173"/>
      <c r="O178" s="173"/>
      <c r="P178" s="180"/>
      <c r="Q178" s="173">
        <v>63</v>
      </c>
      <c r="R178" s="173" t="s">
        <v>609</v>
      </c>
      <c r="S178" s="173"/>
      <c r="T178" s="173"/>
      <c r="U178" s="173"/>
      <c r="V178" s="173"/>
      <c r="W178" s="181" t="s">
        <v>3223</v>
      </c>
    </row>
    <row r="179" spans="3:23" ht="18" customHeight="1">
      <c r="C179" s="174">
        <v>20</v>
      </c>
      <c r="D179" s="175" t="s">
        <v>3220</v>
      </c>
      <c r="E179" s="176" t="s">
        <v>3221</v>
      </c>
      <c r="F179" s="182" t="s">
        <v>3243</v>
      </c>
      <c r="G179" s="178">
        <v>44238</v>
      </c>
      <c r="H179" s="179">
        <v>44540</v>
      </c>
      <c r="I179" s="173">
        <v>3</v>
      </c>
      <c r="J179" s="173">
        <v>20</v>
      </c>
      <c r="K179" s="173"/>
      <c r="L179" s="173"/>
      <c r="M179" s="173"/>
      <c r="N179" s="173"/>
      <c r="O179" s="173"/>
      <c r="P179" s="180"/>
      <c r="Q179" s="173">
        <v>65</v>
      </c>
      <c r="R179" s="173" t="s">
        <v>609</v>
      </c>
      <c r="S179" s="173"/>
      <c r="T179" s="173"/>
      <c r="U179" s="173"/>
      <c r="V179" s="173"/>
      <c r="W179" s="181" t="s">
        <v>3223</v>
      </c>
    </row>
    <row r="180" spans="3:23" ht="18" customHeight="1">
      <c r="C180" s="174">
        <v>21</v>
      </c>
      <c r="D180" s="175" t="s">
        <v>3220</v>
      </c>
      <c r="E180" s="176" t="s">
        <v>3221</v>
      </c>
      <c r="F180" s="182" t="s">
        <v>3244</v>
      </c>
      <c r="G180" s="178">
        <v>44238</v>
      </c>
      <c r="H180" s="179">
        <v>44540</v>
      </c>
      <c r="I180" s="173">
        <v>4</v>
      </c>
      <c r="J180" s="173">
        <v>21</v>
      </c>
      <c r="K180" s="173"/>
      <c r="L180" s="173"/>
      <c r="M180" s="173"/>
      <c r="N180" s="173"/>
      <c r="O180" s="173"/>
      <c r="P180" s="180"/>
      <c r="Q180" s="173">
        <v>65</v>
      </c>
      <c r="R180" s="173" t="s">
        <v>609</v>
      </c>
      <c r="S180" s="173"/>
      <c r="T180" s="173"/>
      <c r="U180" s="173"/>
      <c r="V180" s="173"/>
      <c r="W180" s="181" t="s">
        <v>3223</v>
      </c>
    </row>
    <row r="181" spans="3:23" ht="18" customHeight="1">
      <c r="C181" s="174">
        <v>22</v>
      </c>
      <c r="D181" s="175" t="s">
        <v>3220</v>
      </c>
      <c r="E181" s="176" t="s">
        <v>3221</v>
      </c>
      <c r="F181" s="182" t="s">
        <v>3245</v>
      </c>
      <c r="G181" s="178">
        <v>44239</v>
      </c>
      <c r="H181" s="179">
        <v>44541</v>
      </c>
      <c r="I181" s="173">
        <v>4</v>
      </c>
      <c r="J181" s="173">
        <v>22</v>
      </c>
      <c r="K181" s="173"/>
      <c r="L181" s="173"/>
      <c r="M181" s="173"/>
      <c r="N181" s="173"/>
      <c r="O181" s="173"/>
      <c r="P181" s="180"/>
      <c r="Q181" s="173">
        <v>74</v>
      </c>
      <c r="R181" s="173" t="s">
        <v>609</v>
      </c>
      <c r="S181" s="173"/>
      <c r="T181" s="173"/>
      <c r="U181" s="173"/>
      <c r="V181" s="173"/>
      <c r="W181" s="181" t="s">
        <v>3223</v>
      </c>
    </row>
    <row r="182" spans="3:23" ht="18" customHeight="1">
      <c r="C182" s="174">
        <v>23</v>
      </c>
      <c r="D182" s="175" t="s">
        <v>3220</v>
      </c>
      <c r="E182" s="176" t="s">
        <v>3221</v>
      </c>
      <c r="F182" s="182" t="s">
        <v>3246</v>
      </c>
      <c r="G182" s="178">
        <v>44239</v>
      </c>
      <c r="H182" s="179">
        <v>44541</v>
      </c>
      <c r="I182" s="173">
        <v>4</v>
      </c>
      <c r="J182" s="173">
        <v>23</v>
      </c>
      <c r="K182" s="173"/>
      <c r="L182" s="173"/>
      <c r="M182" s="173"/>
      <c r="N182" s="173"/>
      <c r="O182" s="173"/>
      <c r="P182" s="180"/>
      <c r="Q182" s="173">
        <v>73</v>
      </c>
      <c r="R182" s="173" t="s">
        <v>609</v>
      </c>
      <c r="S182" s="173"/>
      <c r="T182" s="173"/>
      <c r="U182" s="173"/>
      <c r="V182" s="173"/>
      <c r="W182" s="181" t="s">
        <v>3223</v>
      </c>
    </row>
    <row r="183" spans="3:23" ht="18" customHeight="1">
      <c r="C183" s="174">
        <v>24</v>
      </c>
      <c r="D183" s="175" t="s">
        <v>3220</v>
      </c>
      <c r="E183" s="176" t="s">
        <v>3221</v>
      </c>
      <c r="F183" s="182" t="s">
        <v>3247</v>
      </c>
      <c r="G183" s="178">
        <v>44239</v>
      </c>
      <c r="H183" s="179">
        <v>44541</v>
      </c>
      <c r="I183" s="173">
        <v>4</v>
      </c>
      <c r="J183" s="173">
        <v>24</v>
      </c>
      <c r="K183" s="173"/>
      <c r="L183" s="173"/>
      <c r="M183" s="173"/>
      <c r="N183" s="173"/>
      <c r="O183" s="173"/>
      <c r="P183" s="180"/>
      <c r="Q183" s="173">
        <v>75</v>
      </c>
      <c r="R183" s="173" t="s">
        <v>609</v>
      </c>
      <c r="S183" s="173"/>
      <c r="T183" s="173"/>
      <c r="U183" s="173"/>
      <c r="V183" s="173"/>
      <c r="W183" s="181" t="s">
        <v>3223</v>
      </c>
    </row>
    <row r="184" spans="3:23" ht="18" customHeight="1">
      <c r="C184" s="174">
        <v>25</v>
      </c>
      <c r="D184" s="175" t="s">
        <v>3220</v>
      </c>
      <c r="E184" s="176" t="s">
        <v>3221</v>
      </c>
      <c r="F184" s="182" t="s">
        <v>3248</v>
      </c>
      <c r="G184" s="178">
        <v>44244</v>
      </c>
      <c r="H184" s="179">
        <v>44546</v>
      </c>
      <c r="I184" s="173">
        <v>4</v>
      </c>
      <c r="J184" s="173">
        <v>25</v>
      </c>
      <c r="K184" s="173"/>
      <c r="L184" s="173"/>
      <c r="M184" s="173"/>
      <c r="N184" s="173"/>
      <c r="O184" s="173"/>
      <c r="P184" s="180"/>
      <c r="Q184" s="173">
        <v>74</v>
      </c>
      <c r="R184" s="173" t="s">
        <v>3239</v>
      </c>
      <c r="S184" s="173"/>
      <c r="T184" s="173"/>
      <c r="U184" s="173"/>
      <c r="V184" s="173"/>
      <c r="W184" s="181" t="s">
        <v>3223</v>
      </c>
    </row>
    <row r="185" spans="3:23" ht="18" customHeight="1">
      <c r="C185" s="174">
        <v>26</v>
      </c>
      <c r="D185" s="175" t="s">
        <v>3220</v>
      </c>
      <c r="E185" s="176" t="s">
        <v>3221</v>
      </c>
      <c r="F185" s="182" t="s">
        <v>3249</v>
      </c>
      <c r="G185" s="183">
        <v>44257</v>
      </c>
      <c r="H185" s="179">
        <v>44562</v>
      </c>
      <c r="I185" s="173">
        <v>4</v>
      </c>
      <c r="J185" s="173">
        <v>26</v>
      </c>
      <c r="K185" s="173"/>
      <c r="L185" s="173"/>
      <c r="M185" s="173"/>
      <c r="N185" s="173"/>
      <c r="O185" s="173"/>
      <c r="P185" s="180"/>
      <c r="Q185" s="173">
        <v>65</v>
      </c>
      <c r="R185" s="173" t="s">
        <v>609</v>
      </c>
      <c r="S185" s="173"/>
      <c r="T185" s="173"/>
      <c r="U185" s="173"/>
      <c r="V185" s="173"/>
      <c r="W185" s="181" t="s">
        <v>3223</v>
      </c>
    </row>
    <row r="186" spans="3:23" ht="18" customHeight="1">
      <c r="C186" s="174">
        <v>27</v>
      </c>
      <c r="D186" s="175" t="s">
        <v>3220</v>
      </c>
      <c r="E186" s="176" t="s">
        <v>3221</v>
      </c>
      <c r="F186" s="182" t="s">
        <v>3250</v>
      </c>
      <c r="G186" s="183">
        <v>44245</v>
      </c>
      <c r="H186" s="179">
        <v>44547</v>
      </c>
      <c r="I186" s="173">
        <v>4</v>
      </c>
      <c r="J186" s="173">
        <v>27</v>
      </c>
      <c r="K186" s="173"/>
      <c r="L186" s="173"/>
      <c r="M186" s="173"/>
      <c r="N186" s="173"/>
      <c r="O186" s="173"/>
      <c r="P186" s="180"/>
      <c r="Q186" s="173">
        <v>64</v>
      </c>
      <c r="R186" s="173" t="s">
        <v>609</v>
      </c>
      <c r="S186" s="173"/>
      <c r="T186" s="173"/>
      <c r="U186" s="173"/>
      <c r="V186" s="173"/>
      <c r="W186" s="181" t="s">
        <v>3223</v>
      </c>
    </row>
    <row r="187" spans="3:23" ht="18" customHeight="1">
      <c r="C187" s="174">
        <v>28</v>
      </c>
      <c r="D187" s="175" t="s">
        <v>3220</v>
      </c>
      <c r="E187" s="176" t="s">
        <v>3221</v>
      </c>
      <c r="F187" s="182" t="s">
        <v>3251</v>
      </c>
      <c r="G187" s="183">
        <v>44250</v>
      </c>
      <c r="H187" s="179">
        <v>44552</v>
      </c>
      <c r="I187" s="173">
        <v>4</v>
      </c>
      <c r="J187" s="173">
        <v>28</v>
      </c>
      <c r="K187" s="173"/>
      <c r="L187" s="173"/>
      <c r="M187" s="173"/>
      <c r="N187" s="173"/>
      <c r="O187" s="173"/>
      <c r="P187" s="180"/>
      <c r="Q187" s="173">
        <v>63</v>
      </c>
      <c r="R187" s="173" t="s">
        <v>609</v>
      </c>
      <c r="S187" s="173"/>
      <c r="T187" s="173"/>
      <c r="U187" s="173"/>
      <c r="V187" s="173"/>
      <c r="W187" s="181" t="s">
        <v>3223</v>
      </c>
    </row>
    <row r="188" spans="3:23" ht="18" customHeight="1">
      <c r="C188" s="174">
        <v>29</v>
      </c>
      <c r="D188" s="175" t="s">
        <v>3220</v>
      </c>
      <c r="E188" s="176" t="s">
        <v>3221</v>
      </c>
      <c r="F188" s="182" t="s">
        <v>3252</v>
      </c>
      <c r="G188" s="183">
        <v>44245</v>
      </c>
      <c r="H188" s="179">
        <v>44547</v>
      </c>
      <c r="I188" s="173">
        <v>4</v>
      </c>
      <c r="J188" s="173">
        <v>29</v>
      </c>
      <c r="K188" s="173"/>
      <c r="L188" s="173"/>
      <c r="M188" s="173"/>
      <c r="N188" s="173"/>
      <c r="O188" s="173"/>
      <c r="P188" s="180"/>
      <c r="Q188" s="173">
        <v>63</v>
      </c>
      <c r="R188" s="173" t="s">
        <v>609</v>
      </c>
      <c r="S188" s="173"/>
      <c r="T188" s="173"/>
      <c r="U188" s="173"/>
      <c r="V188" s="173"/>
      <c r="W188" s="181" t="s">
        <v>3223</v>
      </c>
    </row>
    <row r="189" spans="3:23" ht="18" customHeight="1">
      <c r="C189" s="174">
        <v>30</v>
      </c>
      <c r="D189" s="175" t="s">
        <v>3220</v>
      </c>
      <c r="E189" s="176" t="s">
        <v>3221</v>
      </c>
      <c r="F189" s="182" t="s">
        <v>3253</v>
      </c>
      <c r="G189" s="183">
        <v>44245</v>
      </c>
      <c r="H189" s="179">
        <v>44547</v>
      </c>
      <c r="I189" s="173">
        <v>5</v>
      </c>
      <c r="J189" s="173">
        <v>30</v>
      </c>
      <c r="K189" s="173"/>
      <c r="L189" s="173"/>
      <c r="M189" s="173"/>
      <c r="N189" s="173"/>
      <c r="O189" s="173"/>
      <c r="P189" s="180"/>
      <c r="Q189" s="173">
        <v>62</v>
      </c>
      <c r="R189" s="173" t="s">
        <v>609</v>
      </c>
      <c r="S189" s="173"/>
      <c r="T189" s="173"/>
      <c r="U189" s="173"/>
      <c r="V189" s="173"/>
      <c r="W189" s="181" t="s">
        <v>3223</v>
      </c>
    </row>
    <row r="190" spans="3:23" ht="18" customHeight="1">
      <c r="C190" s="174">
        <v>31</v>
      </c>
      <c r="D190" s="175" t="s">
        <v>3220</v>
      </c>
      <c r="E190" s="176" t="s">
        <v>3221</v>
      </c>
      <c r="F190" s="182" t="s">
        <v>3254</v>
      </c>
      <c r="G190" s="183">
        <v>44251</v>
      </c>
      <c r="H190" s="179">
        <v>44553</v>
      </c>
      <c r="I190" s="173">
        <v>5</v>
      </c>
      <c r="J190" s="173">
        <v>31</v>
      </c>
      <c r="K190" s="173"/>
      <c r="L190" s="173"/>
      <c r="M190" s="173"/>
      <c r="N190" s="173"/>
      <c r="O190" s="173"/>
      <c r="P190" s="180"/>
      <c r="Q190" s="173">
        <v>83</v>
      </c>
      <c r="R190" s="173" t="s">
        <v>609</v>
      </c>
      <c r="S190" s="173"/>
      <c r="T190" s="173"/>
      <c r="U190" s="173"/>
      <c r="V190" s="173"/>
      <c r="W190" s="181" t="s">
        <v>3223</v>
      </c>
    </row>
    <row r="191" spans="3:23" ht="18" customHeight="1">
      <c r="C191" s="174">
        <v>32</v>
      </c>
      <c r="D191" s="175" t="s">
        <v>3220</v>
      </c>
      <c r="E191" s="176" t="s">
        <v>3221</v>
      </c>
      <c r="F191" s="182" t="s">
        <v>3255</v>
      </c>
      <c r="G191" s="183">
        <v>44246</v>
      </c>
      <c r="H191" s="179">
        <v>44548</v>
      </c>
      <c r="I191" s="173">
        <v>5</v>
      </c>
      <c r="J191" s="173">
        <v>32</v>
      </c>
      <c r="K191" s="173"/>
      <c r="L191" s="173"/>
      <c r="M191" s="173"/>
      <c r="N191" s="173"/>
      <c r="O191" s="173"/>
      <c r="P191" s="180"/>
      <c r="Q191" s="173">
        <v>76</v>
      </c>
      <c r="R191" s="173" t="s">
        <v>3239</v>
      </c>
      <c r="S191" s="173"/>
      <c r="T191" s="173"/>
      <c r="U191" s="173"/>
      <c r="V191" s="173"/>
      <c r="W191" s="181" t="s">
        <v>3223</v>
      </c>
    </row>
    <row r="192" spans="3:23" ht="18" customHeight="1">
      <c r="C192" s="174">
        <v>33</v>
      </c>
      <c r="D192" s="175" t="s">
        <v>3220</v>
      </c>
      <c r="E192" s="176" t="s">
        <v>3221</v>
      </c>
      <c r="F192" s="182" t="s">
        <v>3256</v>
      </c>
      <c r="G192" s="183">
        <v>44251</v>
      </c>
      <c r="H192" s="179">
        <v>44553</v>
      </c>
      <c r="I192" s="173">
        <v>5</v>
      </c>
      <c r="J192" s="173">
        <v>33</v>
      </c>
      <c r="K192" s="173"/>
      <c r="L192" s="173"/>
      <c r="M192" s="173"/>
      <c r="N192" s="173"/>
      <c r="O192" s="173"/>
      <c r="P192" s="180"/>
      <c r="Q192" s="173">
        <v>74</v>
      </c>
      <c r="R192" s="173" t="s">
        <v>609</v>
      </c>
      <c r="S192" s="173"/>
      <c r="T192" s="173"/>
      <c r="U192" s="173"/>
      <c r="V192" s="173"/>
      <c r="W192" s="181" t="s">
        <v>3223</v>
      </c>
    </row>
    <row r="193" spans="3:23" ht="18" customHeight="1">
      <c r="C193" s="174">
        <v>34</v>
      </c>
      <c r="D193" s="175" t="s">
        <v>3220</v>
      </c>
      <c r="E193" s="176" t="s">
        <v>3221</v>
      </c>
      <c r="F193" s="182" t="s">
        <v>3257</v>
      </c>
      <c r="G193" s="183">
        <v>44251</v>
      </c>
      <c r="H193" s="179">
        <v>44553</v>
      </c>
      <c r="I193" s="173">
        <v>5</v>
      </c>
      <c r="J193" s="173">
        <v>34</v>
      </c>
      <c r="K193" s="173"/>
      <c r="L193" s="173"/>
      <c r="M193" s="173"/>
      <c r="N193" s="173"/>
      <c r="O193" s="173"/>
      <c r="P193" s="180"/>
      <c r="Q193" s="173">
        <v>79</v>
      </c>
      <c r="R193" s="173" t="s">
        <v>609</v>
      </c>
      <c r="S193" s="173"/>
      <c r="T193" s="173"/>
      <c r="U193" s="173"/>
      <c r="V193" s="173"/>
      <c r="W193" s="181" t="s">
        <v>3223</v>
      </c>
    </row>
    <row r="194" spans="3:23" ht="18" customHeight="1">
      <c r="C194" s="174">
        <v>35</v>
      </c>
      <c r="D194" s="175" t="s">
        <v>3220</v>
      </c>
      <c r="E194" s="176" t="s">
        <v>3221</v>
      </c>
      <c r="F194" s="182" t="s">
        <v>3258</v>
      </c>
      <c r="G194" s="183">
        <v>44250</v>
      </c>
      <c r="H194" s="179">
        <v>44552</v>
      </c>
      <c r="I194" s="173">
        <v>5</v>
      </c>
      <c r="J194" s="173">
        <v>35</v>
      </c>
      <c r="K194" s="173"/>
      <c r="L194" s="173"/>
      <c r="M194" s="173"/>
      <c r="N194" s="173"/>
      <c r="O194" s="173"/>
      <c r="P194" s="180"/>
      <c r="Q194" s="173">
        <v>49</v>
      </c>
      <c r="R194" s="173" t="s">
        <v>609</v>
      </c>
      <c r="S194" s="173"/>
      <c r="T194" s="173"/>
      <c r="U194" s="173"/>
      <c r="V194" s="173"/>
      <c r="W194" s="181" t="s">
        <v>3223</v>
      </c>
    </row>
    <row r="195" spans="3:23" ht="18" customHeight="1">
      <c r="C195" s="174">
        <v>36</v>
      </c>
      <c r="D195" s="175" t="s">
        <v>3220</v>
      </c>
      <c r="E195" s="176" t="s">
        <v>3221</v>
      </c>
      <c r="F195" s="182" t="s">
        <v>3259</v>
      </c>
      <c r="G195" s="183">
        <v>44249</v>
      </c>
      <c r="H195" s="179">
        <v>44551</v>
      </c>
      <c r="I195" s="173">
        <v>5</v>
      </c>
      <c r="J195" s="173">
        <v>36</v>
      </c>
      <c r="K195" s="173"/>
      <c r="L195" s="173"/>
      <c r="M195" s="173"/>
      <c r="N195" s="173"/>
      <c r="O195" s="173"/>
      <c r="P195" s="180"/>
      <c r="Q195" s="173">
        <v>80</v>
      </c>
      <c r="R195" s="173" t="s">
        <v>609</v>
      </c>
      <c r="S195" s="173"/>
      <c r="T195" s="173"/>
      <c r="U195" s="173"/>
      <c r="V195" s="173"/>
      <c r="W195" s="181" t="s">
        <v>3223</v>
      </c>
    </row>
    <row r="196" spans="3:23" ht="18" customHeight="1">
      <c r="C196" s="174">
        <v>37</v>
      </c>
      <c r="D196" s="175" t="s">
        <v>3220</v>
      </c>
      <c r="E196" s="176" t="s">
        <v>3221</v>
      </c>
      <c r="F196" s="182" t="s">
        <v>3260</v>
      </c>
      <c r="G196" s="183">
        <v>44249</v>
      </c>
      <c r="H196" s="179">
        <v>44551</v>
      </c>
      <c r="I196" s="173">
        <v>5</v>
      </c>
      <c r="J196" s="173">
        <v>37</v>
      </c>
      <c r="K196" s="173"/>
      <c r="L196" s="173"/>
      <c r="M196" s="173"/>
      <c r="N196" s="173"/>
      <c r="O196" s="173"/>
      <c r="P196" s="180"/>
      <c r="Q196" s="173">
        <v>89</v>
      </c>
      <c r="R196" s="173" t="s">
        <v>609</v>
      </c>
      <c r="S196" s="173"/>
      <c r="T196" s="173"/>
      <c r="U196" s="173"/>
      <c r="V196" s="173"/>
      <c r="W196" s="181" t="s">
        <v>3223</v>
      </c>
    </row>
    <row r="197" spans="3:23" ht="18" customHeight="1">
      <c r="C197" s="174">
        <v>38</v>
      </c>
      <c r="D197" s="175" t="s">
        <v>3220</v>
      </c>
      <c r="E197" s="176" t="s">
        <v>3221</v>
      </c>
      <c r="F197" s="182" t="s">
        <v>3261</v>
      </c>
      <c r="G197" s="183">
        <v>44246</v>
      </c>
      <c r="H197" s="179">
        <v>44548</v>
      </c>
      <c r="I197" s="173">
        <v>6</v>
      </c>
      <c r="J197" s="173">
        <v>38</v>
      </c>
      <c r="K197" s="173"/>
      <c r="L197" s="173"/>
      <c r="M197" s="173"/>
      <c r="N197" s="173"/>
      <c r="O197" s="173"/>
      <c r="P197" s="180"/>
      <c r="Q197" s="173">
        <v>67</v>
      </c>
      <c r="R197" s="173" t="s">
        <v>609</v>
      </c>
      <c r="S197" s="173"/>
      <c r="T197" s="173"/>
      <c r="U197" s="173"/>
      <c r="V197" s="173"/>
      <c r="W197" s="181" t="s">
        <v>3223</v>
      </c>
    </row>
    <row r="198" spans="3:23" ht="18" customHeight="1">
      <c r="C198" s="174">
        <v>39</v>
      </c>
      <c r="D198" s="175" t="s">
        <v>3220</v>
      </c>
      <c r="E198" s="176" t="s">
        <v>3221</v>
      </c>
      <c r="F198" s="182" t="s">
        <v>3262</v>
      </c>
      <c r="G198" s="183">
        <v>44246</v>
      </c>
      <c r="H198" s="179">
        <v>44548</v>
      </c>
      <c r="I198" s="173">
        <v>6</v>
      </c>
      <c r="J198" s="173">
        <v>39</v>
      </c>
      <c r="K198" s="173"/>
      <c r="L198" s="173"/>
      <c r="M198" s="173"/>
      <c r="N198" s="173"/>
      <c r="O198" s="173"/>
      <c r="P198" s="180"/>
      <c r="Q198" s="173">
        <v>56</v>
      </c>
      <c r="R198" s="173" t="s">
        <v>609</v>
      </c>
      <c r="S198" s="173"/>
      <c r="T198" s="173"/>
      <c r="U198" s="173"/>
      <c r="V198" s="173"/>
      <c r="W198" s="181" t="s">
        <v>3223</v>
      </c>
    </row>
    <row r="199" spans="3:23" ht="18" customHeight="1">
      <c r="C199" s="174">
        <v>40</v>
      </c>
      <c r="D199" s="175" t="s">
        <v>3220</v>
      </c>
      <c r="E199" s="176" t="s">
        <v>3221</v>
      </c>
      <c r="F199" s="182" t="s">
        <v>3263</v>
      </c>
      <c r="G199" s="183">
        <v>44252</v>
      </c>
      <c r="H199" s="179">
        <v>44554</v>
      </c>
      <c r="I199" s="173">
        <v>6</v>
      </c>
      <c r="J199" s="173">
        <v>40</v>
      </c>
      <c r="K199" s="173"/>
      <c r="L199" s="173"/>
      <c r="M199" s="173"/>
      <c r="N199" s="173"/>
      <c r="O199" s="173"/>
      <c r="P199" s="180"/>
      <c r="Q199" s="173">
        <v>87</v>
      </c>
      <c r="R199" s="173" t="s">
        <v>609</v>
      </c>
      <c r="S199" s="173"/>
      <c r="T199" s="173"/>
      <c r="U199" s="173"/>
      <c r="V199" s="173"/>
      <c r="W199" s="181" t="s">
        <v>3223</v>
      </c>
    </row>
    <row r="200" spans="3:23" ht="18" customHeight="1">
      <c r="C200" s="174">
        <v>41</v>
      </c>
      <c r="D200" s="175" t="s">
        <v>3220</v>
      </c>
      <c r="E200" s="176" t="s">
        <v>3221</v>
      </c>
      <c r="F200" s="182" t="s">
        <v>3264</v>
      </c>
      <c r="G200" s="183">
        <v>44252</v>
      </c>
      <c r="H200" s="179">
        <v>44554</v>
      </c>
      <c r="I200" s="173">
        <v>6</v>
      </c>
      <c r="J200" s="173">
        <v>41</v>
      </c>
      <c r="K200" s="173"/>
      <c r="L200" s="173"/>
      <c r="M200" s="173"/>
      <c r="N200" s="173"/>
      <c r="O200" s="173"/>
      <c r="P200" s="180"/>
      <c r="Q200" s="173">
        <v>60</v>
      </c>
      <c r="R200" s="173" t="s">
        <v>609</v>
      </c>
      <c r="S200" s="173"/>
      <c r="T200" s="173"/>
      <c r="U200" s="173"/>
      <c r="V200" s="173"/>
      <c r="W200" s="181" t="s">
        <v>3223</v>
      </c>
    </row>
    <row r="201" spans="3:23" ht="18" customHeight="1">
      <c r="C201" s="174">
        <v>42</v>
      </c>
      <c r="D201" s="175" t="s">
        <v>3220</v>
      </c>
      <c r="E201" s="176" t="s">
        <v>3221</v>
      </c>
      <c r="F201" s="182" t="s">
        <v>3265</v>
      </c>
      <c r="G201" s="183">
        <v>44252</v>
      </c>
      <c r="H201" s="179">
        <v>44554</v>
      </c>
      <c r="I201" s="173">
        <v>6</v>
      </c>
      <c r="J201" s="173">
        <v>42</v>
      </c>
      <c r="K201" s="173"/>
      <c r="L201" s="173"/>
      <c r="M201" s="173"/>
      <c r="N201" s="173"/>
      <c r="O201" s="173"/>
      <c r="P201" s="180"/>
      <c r="Q201" s="173">
        <v>67</v>
      </c>
      <c r="R201" s="173" t="s">
        <v>609</v>
      </c>
      <c r="S201" s="173"/>
      <c r="T201" s="173"/>
      <c r="U201" s="173"/>
      <c r="V201" s="173"/>
      <c r="W201" s="181" t="s">
        <v>3223</v>
      </c>
    </row>
    <row r="202" spans="3:23" ht="18" customHeight="1">
      <c r="C202" s="174">
        <v>43</v>
      </c>
      <c r="D202" s="175" t="s">
        <v>3220</v>
      </c>
      <c r="E202" s="176" t="s">
        <v>3221</v>
      </c>
      <c r="F202" s="182" t="s">
        <v>3266</v>
      </c>
      <c r="G202" s="183">
        <v>44250</v>
      </c>
      <c r="H202" s="179">
        <v>44552</v>
      </c>
      <c r="I202" s="173">
        <v>6</v>
      </c>
      <c r="J202" s="173">
        <v>43</v>
      </c>
      <c r="K202" s="173"/>
      <c r="L202" s="173"/>
      <c r="M202" s="173"/>
      <c r="N202" s="173"/>
      <c r="O202" s="173"/>
      <c r="P202" s="180"/>
      <c r="Q202" s="173">
        <v>65</v>
      </c>
      <c r="R202" s="173" t="s">
        <v>609</v>
      </c>
      <c r="S202" s="173"/>
      <c r="T202" s="173"/>
      <c r="U202" s="173"/>
      <c r="V202" s="173"/>
      <c r="W202" s="181" t="s">
        <v>3223</v>
      </c>
    </row>
    <row r="203" spans="3:23" ht="18" customHeight="1">
      <c r="C203" s="174">
        <v>44</v>
      </c>
      <c r="D203" s="175" t="s">
        <v>3220</v>
      </c>
      <c r="E203" s="176" t="s">
        <v>3221</v>
      </c>
      <c r="F203" s="182" t="s">
        <v>3267</v>
      </c>
      <c r="G203" s="183">
        <v>44246</v>
      </c>
      <c r="H203" s="179">
        <v>44548</v>
      </c>
      <c r="I203" s="173">
        <v>6</v>
      </c>
      <c r="J203" s="173">
        <v>44</v>
      </c>
      <c r="K203" s="173"/>
      <c r="L203" s="173"/>
      <c r="M203" s="173"/>
      <c r="N203" s="173"/>
      <c r="O203" s="173"/>
      <c r="P203" s="180"/>
      <c r="Q203" s="173">
        <v>63</v>
      </c>
      <c r="R203" s="173" t="s">
        <v>609</v>
      </c>
      <c r="S203" s="173"/>
      <c r="T203" s="173"/>
      <c r="U203" s="173"/>
      <c r="V203" s="173"/>
      <c r="W203" s="181" t="s">
        <v>3223</v>
      </c>
    </row>
    <row r="204" spans="3:23" ht="18" customHeight="1">
      <c r="C204" s="174">
        <v>45</v>
      </c>
      <c r="D204" s="175" t="s">
        <v>3220</v>
      </c>
      <c r="E204" s="176" t="s">
        <v>3221</v>
      </c>
      <c r="F204" s="182" t="s">
        <v>3268</v>
      </c>
      <c r="G204" s="183">
        <v>44251</v>
      </c>
      <c r="H204" s="179">
        <v>44553</v>
      </c>
      <c r="I204" s="173">
        <v>6</v>
      </c>
      <c r="J204" s="173">
        <v>45</v>
      </c>
      <c r="K204" s="173"/>
      <c r="L204" s="173"/>
      <c r="M204" s="173"/>
      <c r="N204" s="173"/>
      <c r="O204" s="173"/>
      <c r="P204" s="180"/>
      <c r="Q204" s="173">
        <v>65</v>
      </c>
      <c r="R204" s="173" t="s">
        <v>609</v>
      </c>
      <c r="S204" s="173"/>
      <c r="T204" s="173"/>
      <c r="U204" s="173"/>
      <c r="V204" s="173"/>
      <c r="W204" s="181" t="s">
        <v>3223</v>
      </c>
    </row>
    <row r="205" spans="3:23" ht="18" customHeight="1">
      <c r="C205" s="174">
        <v>46</v>
      </c>
      <c r="D205" s="175" t="s">
        <v>3220</v>
      </c>
      <c r="E205" s="176" t="s">
        <v>3221</v>
      </c>
      <c r="F205" s="182" t="s">
        <v>3269</v>
      </c>
      <c r="G205" s="183">
        <v>44250</v>
      </c>
      <c r="H205" s="179">
        <v>44552</v>
      </c>
      <c r="I205" s="173">
        <v>6</v>
      </c>
      <c r="J205" s="173">
        <v>46</v>
      </c>
      <c r="K205" s="173"/>
      <c r="L205" s="173"/>
      <c r="M205" s="173"/>
      <c r="N205" s="173"/>
      <c r="O205" s="173"/>
      <c r="P205" s="180"/>
      <c r="Q205" s="173">
        <v>65</v>
      </c>
      <c r="R205" s="173" t="s">
        <v>3239</v>
      </c>
      <c r="S205" s="173"/>
      <c r="T205" s="173"/>
      <c r="U205" s="173"/>
      <c r="V205" s="173"/>
      <c r="W205" s="181" t="s">
        <v>3223</v>
      </c>
    </row>
    <row r="206" spans="3:23" ht="18" customHeight="1">
      <c r="C206" s="174">
        <v>47</v>
      </c>
      <c r="D206" s="175" t="s">
        <v>3220</v>
      </c>
      <c r="E206" s="176" t="s">
        <v>3221</v>
      </c>
      <c r="F206" s="182" t="s">
        <v>3270</v>
      </c>
      <c r="G206" s="183">
        <v>44250</v>
      </c>
      <c r="H206" s="179">
        <v>44552</v>
      </c>
      <c r="I206" s="173">
        <v>7</v>
      </c>
      <c r="J206" s="173">
        <v>47</v>
      </c>
      <c r="K206" s="173"/>
      <c r="L206" s="173"/>
      <c r="M206" s="173"/>
      <c r="N206" s="173"/>
      <c r="O206" s="173"/>
      <c r="P206" s="180"/>
      <c r="Q206" s="173">
        <v>65</v>
      </c>
      <c r="R206" s="173" t="s">
        <v>3239</v>
      </c>
      <c r="S206" s="173"/>
      <c r="T206" s="173"/>
      <c r="U206" s="173"/>
      <c r="V206" s="173"/>
      <c r="W206" s="181" t="s">
        <v>3223</v>
      </c>
    </row>
    <row r="207" spans="3:23" ht="18" customHeight="1">
      <c r="C207" s="174">
        <v>48</v>
      </c>
      <c r="D207" s="175" t="s">
        <v>3220</v>
      </c>
      <c r="E207" s="176" t="s">
        <v>3221</v>
      </c>
      <c r="F207" s="182" t="s">
        <v>3271</v>
      </c>
      <c r="G207" s="183">
        <v>44251</v>
      </c>
      <c r="H207" s="179">
        <v>44553</v>
      </c>
      <c r="I207" s="173">
        <v>7</v>
      </c>
      <c r="J207" s="173">
        <v>48</v>
      </c>
      <c r="K207" s="173"/>
      <c r="L207" s="173"/>
      <c r="M207" s="173"/>
      <c r="N207" s="173"/>
      <c r="O207" s="173"/>
      <c r="P207" s="180"/>
      <c r="Q207" s="173">
        <v>65</v>
      </c>
      <c r="R207" s="173" t="s">
        <v>609</v>
      </c>
      <c r="S207" s="173"/>
      <c r="T207" s="173"/>
      <c r="U207" s="173"/>
      <c r="V207" s="173"/>
      <c r="W207" s="181" t="s">
        <v>3223</v>
      </c>
    </row>
    <row r="208" spans="3:23" ht="18" customHeight="1">
      <c r="C208" s="174">
        <v>49</v>
      </c>
      <c r="D208" s="175" t="s">
        <v>3220</v>
      </c>
      <c r="E208" s="176" t="s">
        <v>3221</v>
      </c>
      <c r="F208" s="182" t="s">
        <v>3272</v>
      </c>
      <c r="G208" s="183">
        <v>44252</v>
      </c>
      <c r="H208" s="179">
        <v>44554</v>
      </c>
      <c r="I208" s="173">
        <v>7</v>
      </c>
      <c r="J208" s="173">
        <v>49</v>
      </c>
      <c r="K208" s="173"/>
      <c r="L208" s="173"/>
      <c r="M208" s="173"/>
      <c r="N208" s="173"/>
      <c r="O208" s="173"/>
      <c r="P208" s="180"/>
      <c r="Q208" s="173">
        <v>74</v>
      </c>
      <c r="R208" s="173" t="s">
        <v>609</v>
      </c>
      <c r="S208" s="173"/>
      <c r="T208" s="173"/>
      <c r="U208" s="173"/>
      <c r="V208" s="173"/>
      <c r="W208" s="181" t="s">
        <v>3223</v>
      </c>
    </row>
    <row r="209" spans="3:23" ht="18" customHeight="1">
      <c r="C209" s="174">
        <v>50</v>
      </c>
      <c r="D209" s="175" t="s">
        <v>3220</v>
      </c>
      <c r="E209" s="176" t="s">
        <v>3221</v>
      </c>
      <c r="F209" s="182" t="s">
        <v>3273</v>
      </c>
      <c r="G209" s="184">
        <v>44251</v>
      </c>
      <c r="H209" s="185">
        <v>44553</v>
      </c>
      <c r="I209" s="173">
        <v>7</v>
      </c>
      <c r="J209" s="173">
        <v>50</v>
      </c>
      <c r="K209" s="173"/>
      <c r="L209" s="173"/>
      <c r="M209" s="173"/>
      <c r="N209" s="173"/>
      <c r="O209" s="173"/>
      <c r="P209" s="180"/>
      <c r="Q209" s="173">
        <v>73</v>
      </c>
      <c r="R209" s="173" t="s">
        <v>609</v>
      </c>
      <c r="S209" s="173"/>
      <c r="T209" s="173"/>
      <c r="U209" s="173"/>
      <c r="V209" s="173"/>
      <c r="W209" s="181" t="s">
        <v>3223</v>
      </c>
    </row>
    <row r="210" spans="3:23" ht="18" customHeight="1">
      <c r="C210" s="174">
        <v>51</v>
      </c>
      <c r="D210" s="175" t="s">
        <v>3220</v>
      </c>
      <c r="E210" s="176" t="s">
        <v>3221</v>
      </c>
      <c r="F210" s="182" t="s">
        <v>3274</v>
      </c>
      <c r="G210" s="183">
        <v>44251</v>
      </c>
      <c r="H210" s="179">
        <v>44553</v>
      </c>
      <c r="I210" s="173">
        <v>7</v>
      </c>
      <c r="J210" s="173">
        <v>51</v>
      </c>
      <c r="K210" s="173"/>
      <c r="L210" s="173"/>
      <c r="M210" s="173"/>
      <c r="N210" s="173"/>
      <c r="O210" s="173"/>
      <c r="P210" s="180"/>
      <c r="Q210" s="173">
        <v>75</v>
      </c>
      <c r="R210" s="173" t="s">
        <v>609</v>
      </c>
      <c r="S210" s="173"/>
      <c r="T210" s="173"/>
      <c r="U210" s="173"/>
      <c r="V210" s="173"/>
      <c r="W210" s="181" t="s">
        <v>3223</v>
      </c>
    </row>
    <row r="211" spans="3:23" ht="18" customHeight="1">
      <c r="C211" s="174">
        <v>52</v>
      </c>
      <c r="D211" s="175" t="s">
        <v>3220</v>
      </c>
      <c r="E211" s="176" t="s">
        <v>3221</v>
      </c>
      <c r="F211" s="182" t="s">
        <v>3275</v>
      </c>
      <c r="G211" s="183">
        <v>44253</v>
      </c>
      <c r="H211" s="179">
        <v>44555</v>
      </c>
      <c r="I211" s="173">
        <v>7</v>
      </c>
      <c r="J211" s="173">
        <v>52</v>
      </c>
      <c r="K211" s="173"/>
      <c r="L211" s="173"/>
      <c r="M211" s="173"/>
      <c r="N211" s="173"/>
      <c r="O211" s="173"/>
      <c r="P211" s="180"/>
      <c r="Q211" s="173">
        <v>74</v>
      </c>
      <c r="R211" s="173" t="s">
        <v>609</v>
      </c>
      <c r="S211" s="173"/>
      <c r="T211" s="173"/>
      <c r="U211" s="173"/>
      <c r="V211" s="173"/>
      <c r="W211" s="181" t="s">
        <v>3223</v>
      </c>
    </row>
    <row r="212" spans="3:23" ht="18" customHeight="1">
      <c r="C212" s="174">
        <v>53</v>
      </c>
      <c r="D212" s="175" t="s">
        <v>3220</v>
      </c>
      <c r="E212" s="176" t="s">
        <v>3221</v>
      </c>
      <c r="F212" s="182" t="s">
        <v>3276</v>
      </c>
      <c r="G212" s="183">
        <v>44252</v>
      </c>
      <c r="H212" s="179">
        <v>44554</v>
      </c>
      <c r="I212" s="173">
        <v>7</v>
      </c>
      <c r="J212" s="173">
        <v>53</v>
      </c>
      <c r="K212" s="173"/>
      <c r="L212" s="173"/>
      <c r="M212" s="173"/>
      <c r="N212" s="173"/>
      <c r="O212" s="173"/>
      <c r="P212" s="180"/>
      <c r="Q212" s="173">
        <v>65</v>
      </c>
      <c r="R212" s="173" t="s">
        <v>609</v>
      </c>
      <c r="S212" s="173"/>
      <c r="T212" s="173"/>
      <c r="U212" s="173"/>
      <c r="V212" s="173"/>
      <c r="W212" s="181" t="s">
        <v>3223</v>
      </c>
    </row>
    <row r="213" spans="3:23" ht="18" customHeight="1">
      <c r="C213" s="174">
        <v>54</v>
      </c>
      <c r="D213" s="175" t="s">
        <v>3220</v>
      </c>
      <c r="E213" s="176" t="s">
        <v>3221</v>
      </c>
      <c r="F213" s="182" t="s">
        <v>3277</v>
      </c>
      <c r="G213" s="183">
        <v>44252</v>
      </c>
      <c r="H213" s="179">
        <v>44554</v>
      </c>
      <c r="I213" s="173">
        <v>7</v>
      </c>
      <c r="J213" s="173">
        <v>54</v>
      </c>
      <c r="K213" s="173"/>
      <c r="L213" s="173"/>
      <c r="M213" s="173"/>
      <c r="N213" s="173"/>
      <c r="O213" s="173"/>
      <c r="P213" s="180"/>
      <c r="Q213" s="173">
        <v>64</v>
      </c>
      <c r="R213" s="173" t="s">
        <v>609</v>
      </c>
      <c r="S213" s="173"/>
      <c r="T213" s="173"/>
      <c r="U213" s="173"/>
      <c r="V213" s="173"/>
      <c r="W213" s="181" t="s">
        <v>3223</v>
      </c>
    </row>
    <row r="214" spans="3:23" ht="18" customHeight="1">
      <c r="C214" s="174">
        <v>55</v>
      </c>
      <c r="D214" s="175" t="s">
        <v>3220</v>
      </c>
      <c r="E214" s="176" t="s">
        <v>3221</v>
      </c>
      <c r="F214" s="182" t="s">
        <v>3278</v>
      </c>
      <c r="G214" s="186">
        <v>44256</v>
      </c>
      <c r="H214" s="187">
        <v>44561</v>
      </c>
      <c r="I214" s="173">
        <v>8</v>
      </c>
      <c r="J214" s="173">
        <v>55</v>
      </c>
      <c r="K214" s="173"/>
      <c r="L214" s="173"/>
      <c r="M214" s="173"/>
      <c r="N214" s="173"/>
      <c r="O214" s="173"/>
      <c r="P214" s="180"/>
      <c r="Q214" s="173">
        <v>63</v>
      </c>
      <c r="R214" s="173" t="s">
        <v>609</v>
      </c>
      <c r="S214" s="173"/>
      <c r="T214" s="173"/>
      <c r="U214" s="173"/>
      <c r="V214" s="173"/>
      <c r="W214" s="181" t="s">
        <v>3223</v>
      </c>
    </row>
    <row r="215" spans="3:23" ht="18" customHeight="1">
      <c r="C215" s="174">
        <v>56</v>
      </c>
      <c r="D215" s="175" t="s">
        <v>3220</v>
      </c>
      <c r="E215" s="176" t="s">
        <v>3221</v>
      </c>
      <c r="F215" s="182" t="s">
        <v>3279</v>
      </c>
      <c r="G215" s="188">
        <v>44253</v>
      </c>
      <c r="H215" s="179">
        <v>44555</v>
      </c>
      <c r="I215" s="173">
        <v>8</v>
      </c>
      <c r="J215" s="173">
        <v>56</v>
      </c>
      <c r="K215" s="173"/>
      <c r="L215" s="173"/>
      <c r="M215" s="173"/>
      <c r="N215" s="173"/>
      <c r="O215" s="173"/>
      <c r="P215" s="180"/>
      <c r="Q215" s="173">
        <v>63</v>
      </c>
      <c r="R215" s="173" t="s">
        <v>3239</v>
      </c>
      <c r="S215" s="173"/>
      <c r="T215" s="173"/>
      <c r="U215" s="173"/>
      <c r="V215" s="173"/>
      <c r="W215" s="181" t="s">
        <v>3223</v>
      </c>
    </row>
    <row r="216" spans="3:23" ht="18" customHeight="1">
      <c r="C216" s="174">
        <v>57</v>
      </c>
      <c r="D216" s="175" t="s">
        <v>3220</v>
      </c>
      <c r="E216" s="176" t="s">
        <v>3221</v>
      </c>
      <c r="F216" s="182" t="s">
        <v>3280</v>
      </c>
      <c r="G216" s="189">
        <v>44257</v>
      </c>
      <c r="H216" s="190">
        <v>44562</v>
      </c>
      <c r="I216" s="173">
        <v>8</v>
      </c>
      <c r="J216" s="173">
        <v>57</v>
      </c>
      <c r="K216" s="173"/>
      <c r="L216" s="173"/>
      <c r="M216" s="173"/>
      <c r="N216" s="173"/>
      <c r="O216" s="173"/>
      <c r="P216" s="180"/>
      <c r="Q216" s="173">
        <v>62</v>
      </c>
      <c r="R216" s="173" t="s">
        <v>3239</v>
      </c>
      <c r="S216" s="173"/>
      <c r="T216" s="173"/>
      <c r="U216" s="173"/>
      <c r="V216" s="173"/>
      <c r="W216" s="181" t="s">
        <v>3223</v>
      </c>
    </row>
    <row r="217" spans="3:23" ht="18" customHeight="1">
      <c r="C217" s="174">
        <v>58</v>
      </c>
      <c r="D217" s="175" t="s">
        <v>3220</v>
      </c>
      <c r="E217" s="176" t="s">
        <v>3221</v>
      </c>
      <c r="F217" s="182" t="s">
        <v>3281</v>
      </c>
      <c r="G217" s="178">
        <v>44252</v>
      </c>
      <c r="H217" s="179">
        <v>44554</v>
      </c>
      <c r="I217" s="173">
        <v>8</v>
      </c>
      <c r="J217" s="173">
        <v>58</v>
      </c>
      <c r="K217" s="173"/>
      <c r="L217" s="173"/>
      <c r="M217" s="173"/>
      <c r="N217" s="173"/>
      <c r="O217" s="173"/>
      <c r="P217" s="180"/>
      <c r="Q217" s="173">
        <v>83</v>
      </c>
      <c r="R217" s="173" t="s">
        <v>3239</v>
      </c>
      <c r="S217" s="173"/>
      <c r="T217" s="173"/>
      <c r="U217" s="173"/>
      <c r="V217" s="173"/>
      <c r="W217" s="181" t="s">
        <v>3223</v>
      </c>
    </row>
    <row r="218" spans="3:23" ht="18" customHeight="1">
      <c r="C218" s="174">
        <v>59</v>
      </c>
      <c r="D218" s="175" t="s">
        <v>3220</v>
      </c>
      <c r="E218" s="176" t="s">
        <v>3221</v>
      </c>
      <c r="F218" s="182" t="s">
        <v>3282</v>
      </c>
      <c r="G218" s="178">
        <v>44258</v>
      </c>
      <c r="H218" s="178">
        <v>44563</v>
      </c>
      <c r="I218" s="173">
        <v>8</v>
      </c>
      <c r="J218" s="173">
        <v>59</v>
      </c>
      <c r="K218" s="173"/>
      <c r="L218" s="173"/>
      <c r="M218" s="173"/>
      <c r="N218" s="173"/>
      <c r="O218" s="173"/>
      <c r="P218" s="180"/>
      <c r="Q218" s="173">
        <v>76</v>
      </c>
      <c r="R218" s="173" t="s">
        <v>3239</v>
      </c>
      <c r="S218" s="173"/>
      <c r="T218" s="173"/>
      <c r="U218" s="173"/>
      <c r="V218" s="173"/>
      <c r="W218" s="181" t="s">
        <v>3223</v>
      </c>
    </row>
    <row r="219" spans="3:23" ht="18" customHeight="1">
      <c r="C219" s="174">
        <v>60</v>
      </c>
      <c r="D219" s="175" t="s">
        <v>3220</v>
      </c>
      <c r="E219" s="176" t="s">
        <v>3221</v>
      </c>
      <c r="F219" s="182" t="s">
        <v>3283</v>
      </c>
      <c r="G219" s="178">
        <v>44252</v>
      </c>
      <c r="H219" s="179">
        <v>44554</v>
      </c>
      <c r="I219" s="173">
        <v>8</v>
      </c>
      <c r="J219" s="173">
        <v>60</v>
      </c>
      <c r="K219" s="173"/>
      <c r="L219" s="173"/>
      <c r="M219" s="173"/>
      <c r="N219" s="173"/>
      <c r="O219" s="173"/>
      <c r="P219" s="180"/>
      <c r="Q219" s="173">
        <v>65</v>
      </c>
      <c r="R219" s="173" t="s">
        <v>609</v>
      </c>
      <c r="S219" s="173"/>
      <c r="T219" s="173"/>
      <c r="U219" s="173"/>
      <c r="V219" s="173"/>
      <c r="W219" s="181" t="s">
        <v>3223</v>
      </c>
    </row>
    <row r="220" spans="3:23" ht="18" customHeight="1">
      <c r="C220" s="174">
        <v>61</v>
      </c>
      <c r="D220" s="175" t="s">
        <v>3220</v>
      </c>
      <c r="E220" s="176" t="s">
        <v>3221</v>
      </c>
      <c r="F220" s="182" t="s">
        <v>3284</v>
      </c>
      <c r="G220" s="178">
        <v>44253</v>
      </c>
      <c r="H220" s="179">
        <v>44555</v>
      </c>
      <c r="I220" s="173">
        <v>8</v>
      </c>
      <c r="J220" s="173">
        <v>61</v>
      </c>
      <c r="K220" s="173"/>
      <c r="L220" s="173"/>
      <c r="M220" s="173"/>
      <c r="N220" s="173"/>
      <c r="O220" s="173"/>
      <c r="P220" s="180"/>
      <c r="Q220" s="173">
        <v>64</v>
      </c>
      <c r="R220" s="173" t="s">
        <v>609</v>
      </c>
      <c r="S220" s="173"/>
      <c r="T220" s="173"/>
      <c r="U220" s="173"/>
      <c r="V220" s="173"/>
      <c r="W220" s="181" t="s">
        <v>3223</v>
      </c>
    </row>
    <row r="221" spans="3:23" ht="18" customHeight="1">
      <c r="C221" s="174">
        <v>62</v>
      </c>
      <c r="D221" s="175" t="s">
        <v>3220</v>
      </c>
      <c r="E221" s="176" t="s">
        <v>3221</v>
      </c>
      <c r="F221" s="182" t="s">
        <v>3285</v>
      </c>
      <c r="G221" s="178">
        <v>44256</v>
      </c>
      <c r="H221" s="179">
        <v>44561</v>
      </c>
      <c r="I221" s="173">
        <v>8</v>
      </c>
      <c r="J221" s="173">
        <v>62</v>
      </c>
      <c r="K221" s="173"/>
      <c r="L221" s="173"/>
      <c r="M221" s="173"/>
      <c r="N221" s="173"/>
      <c r="O221" s="173"/>
      <c r="P221" s="180"/>
      <c r="Q221" s="173">
        <v>63</v>
      </c>
      <c r="R221" s="173" t="s">
        <v>609</v>
      </c>
      <c r="S221" s="173"/>
      <c r="T221" s="173"/>
      <c r="U221" s="173"/>
      <c r="V221" s="173"/>
      <c r="W221" s="181" t="s">
        <v>3223</v>
      </c>
    </row>
    <row r="222" spans="3:23" ht="18" customHeight="1">
      <c r="C222" s="174">
        <v>63</v>
      </c>
      <c r="D222" s="175" t="s">
        <v>3220</v>
      </c>
      <c r="E222" s="176" t="s">
        <v>3221</v>
      </c>
      <c r="F222" s="182" t="s">
        <v>3286</v>
      </c>
      <c r="G222" s="178">
        <v>44253</v>
      </c>
      <c r="H222" s="179">
        <v>44555</v>
      </c>
      <c r="I222" s="173">
        <v>8</v>
      </c>
      <c r="J222" s="173">
        <v>63</v>
      </c>
      <c r="K222" s="173"/>
      <c r="L222" s="173"/>
      <c r="M222" s="173"/>
      <c r="N222" s="173"/>
      <c r="O222" s="173"/>
      <c r="P222" s="180"/>
      <c r="Q222" s="173">
        <v>54</v>
      </c>
      <c r="R222" s="173" t="s">
        <v>609</v>
      </c>
      <c r="S222" s="173"/>
      <c r="T222" s="173"/>
      <c r="U222" s="173"/>
      <c r="V222" s="173"/>
      <c r="W222" s="181" t="s">
        <v>3223</v>
      </c>
    </row>
    <row r="223" spans="3:23" ht="18" customHeight="1">
      <c r="C223" s="174">
        <v>64</v>
      </c>
      <c r="D223" s="175" t="s">
        <v>3220</v>
      </c>
      <c r="E223" s="176" t="s">
        <v>3221</v>
      </c>
      <c r="F223" s="182" t="s">
        <v>3287</v>
      </c>
      <c r="G223" s="178">
        <v>44256</v>
      </c>
      <c r="H223" s="179">
        <v>44561</v>
      </c>
      <c r="I223" s="173">
        <v>9</v>
      </c>
      <c r="J223" s="173">
        <v>64</v>
      </c>
      <c r="K223" s="173"/>
      <c r="L223" s="173"/>
      <c r="M223" s="173"/>
      <c r="N223" s="173"/>
      <c r="O223" s="173"/>
      <c r="P223" s="180"/>
      <c r="Q223" s="173">
        <v>56</v>
      </c>
      <c r="R223" s="173" t="s">
        <v>609</v>
      </c>
      <c r="S223" s="173"/>
      <c r="T223" s="173"/>
      <c r="U223" s="173"/>
      <c r="V223" s="173"/>
      <c r="W223" s="181" t="s">
        <v>3223</v>
      </c>
    </row>
    <row r="224" spans="3:23" ht="18" customHeight="1">
      <c r="C224" s="174">
        <v>65</v>
      </c>
      <c r="D224" s="175" t="s">
        <v>3220</v>
      </c>
      <c r="E224" s="176" t="s">
        <v>3221</v>
      </c>
      <c r="F224" s="182" t="s">
        <v>3288</v>
      </c>
      <c r="G224" s="178">
        <v>44253</v>
      </c>
      <c r="H224" s="179">
        <v>44555</v>
      </c>
      <c r="I224" s="173">
        <v>9</v>
      </c>
      <c r="J224" s="173">
        <v>65</v>
      </c>
      <c r="K224" s="173"/>
      <c r="L224" s="173"/>
      <c r="M224" s="173"/>
      <c r="N224" s="173"/>
      <c r="O224" s="173"/>
      <c r="P224" s="180"/>
      <c r="Q224" s="173">
        <v>57</v>
      </c>
      <c r="R224" s="173" t="s">
        <v>609</v>
      </c>
      <c r="S224" s="173"/>
      <c r="T224" s="173"/>
      <c r="U224" s="173"/>
      <c r="V224" s="173"/>
      <c r="W224" s="181" t="s">
        <v>3223</v>
      </c>
    </row>
    <row r="225" spans="3:23" ht="18" customHeight="1">
      <c r="C225" s="174">
        <v>66</v>
      </c>
      <c r="D225" s="175" t="s">
        <v>3220</v>
      </c>
      <c r="E225" s="176" t="s">
        <v>3221</v>
      </c>
      <c r="F225" s="182" t="s">
        <v>3289</v>
      </c>
      <c r="G225" s="178">
        <v>44256</v>
      </c>
      <c r="H225" s="179">
        <v>44561</v>
      </c>
      <c r="I225" s="173">
        <v>9</v>
      </c>
      <c r="J225" s="173">
        <v>66</v>
      </c>
      <c r="K225" s="173"/>
      <c r="L225" s="173"/>
      <c r="M225" s="173"/>
      <c r="N225" s="173"/>
      <c r="O225" s="173"/>
      <c r="P225" s="180"/>
      <c r="Q225" s="173">
        <v>58</v>
      </c>
      <c r="R225" s="173" t="s">
        <v>609</v>
      </c>
      <c r="S225" s="173"/>
      <c r="T225" s="173"/>
      <c r="U225" s="173"/>
      <c r="V225" s="173"/>
      <c r="W225" s="181" t="s">
        <v>3223</v>
      </c>
    </row>
    <row r="226" spans="3:23" ht="18" customHeight="1">
      <c r="C226" s="174">
        <v>67</v>
      </c>
      <c r="D226" s="175" t="s">
        <v>3220</v>
      </c>
      <c r="E226" s="176" t="s">
        <v>3221</v>
      </c>
      <c r="F226" s="182" t="s">
        <v>3290</v>
      </c>
      <c r="G226" s="178">
        <v>44256</v>
      </c>
      <c r="H226" s="179">
        <v>44561</v>
      </c>
      <c r="I226" s="173">
        <v>9</v>
      </c>
      <c r="J226" s="173">
        <v>67</v>
      </c>
      <c r="K226" s="173"/>
      <c r="L226" s="173"/>
      <c r="M226" s="173"/>
      <c r="N226" s="173"/>
      <c r="O226" s="173"/>
      <c r="P226" s="180"/>
      <c r="Q226" s="173">
        <v>59</v>
      </c>
      <c r="R226" s="173" t="s">
        <v>609</v>
      </c>
      <c r="S226" s="173"/>
      <c r="T226" s="173"/>
      <c r="U226" s="173"/>
      <c r="V226" s="173"/>
      <c r="W226" s="181" t="s">
        <v>3223</v>
      </c>
    </row>
    <row r="227" spans="3:23" ht="18" customHeight="1">
      <c r="C227" s="174">
        <v>68</v>
      </c>
      <c r="D227" s="175" t="s">
        <v>3220</v>
      </c>
      <c r="E227" s="176" t="s">
        <v>3221</v>
      </c>
      <c r="F227" s="182" t="s">
        <v>3291</v>
      </c>
      <c r="G227" s="178">
        <v>44256</v>
      </c>
      <c r="H227" s="179">
        <v>44561</v>
      </c>
      <c r="I227" s="173">
        <v>9</v>
      </c>
      <c r="J227" s="173">
        <v>68</v>
      </c>
      <c r="K227" s="173"/>
      <c r="L227" s="173"/>
      <c r="M227" s="173"/>
      <c r="N227" s="173"/>
      <c r="O227" s="173"/>
      <c r="P227" s="180"/>
      <c r="Q227" s="173">
        <v>64</v>
      </c>
      <c r="R227" s="173" t="s">
        <v>609</v>
      </c>
      <c r="S227" s="173"/>
      <c r="T227" s="173"/>
      <c r="U227" s="173"/>
      <c r="V227" s="173"/>
      <c r="W227" s="181" t="s">
        <v>3223</v>
      </c>
    </row>
    <row r="228" spans="3:23" ht="18" customHeight="1">
      <c r="C228" s="174">
        <v>69</v>
      </c>
      <c r="D228" s="175" t="s">
        <v>3220</v>
      </c>
      <c r="E228" s="176" t="s">
        <v>3221</v>
      </c>
      <c r="F228" s="182" t="s">
        <v>3292</v>
      </c>
      <c r="G228" s="178">
        <v>44256</v>
      </c>
      <c r="H228" s="179">
        <v>44346</v>
      </c>
      <c r="I228" s="173">
        <v>9</v>
      </c>
      <c r="J228" s="173">
        <v>69</v>
      </c>
      <c r="K228" s="173"/>
      <c r="L228" s="173"/>
      <c r="M228" s="173"/>
      <c r="N228" s="173"/>
      <c r="O228" s="173"/>
      <c r="P228" s="180"/>
      <c r="Q228" s="173">
        <v>63</v>
      </c>
      <c r="R228" s="173" t="s">
        <v>609</v>
      </c>
      <c r="S228" s="173"/>
      <c r="T228" s="173"/>
      <c r="U228" s="173"/>
      <c r="V228" s="173"/>
      <c r="W228" s="181" t="s">
        <v>3223</v>
      </c>
    </row>
    <row r="229" spans="3:23" ht="18" customHeight="1">
      <c r="C229" s="174">
        <v>70</v>
      </c>
      <c r="D229" s="175" t="s">
        <v>3220</v>
      </c>
      <c r="E229" s="176" t="s">
        <v>3221</v>
      </c>
      <c r="F229" s="182" t="s">
        <v>3293</v>
      </c>
      <c r="G229" s="178">
        <v>44257</v>
      </c>
      <c r="H229" s="179">
        <v>44562</v>
      </c>
      <c r="I229" s="173">
        <v>9</v>
      </c>
      <c r="J229" s="173">
        <v>70</v>
      </c>
      <c r="K229" s="173"/>
      <c r="L229" s="173"/>
      <c r="M229" s="173"/>
      <c r="N229" s="173"/>
      <c r="O229" s="173"/>
      <c r="P229" s="180"/>
      <c r="Q229" s="173">
        <v>72</v>
      </c>
      <c r="R229" s="173" t="s">
        <v>609</v>
      </c>
      <c r="S229" s="173"/>
      <c r="T229" s="173"/>
      <c r="U229" s="173"/>
      <c r="V229" s="173"/>
      <c r="W229" s="181" t="s">
        <v>3223</v>
      </c>
    </row>
    <row r="230" spans="3:23" ht="18" customHeight="1">
      <c r="C230" s="174">
        <v>71</v>
      </c>
      <c r="D230" s="175" t="s">
        <v>3220</v>
      </c>
      <c r="E230" s="176" t="s">
        <v>3221</v>
      </c>
      <c r="F230" s="182" t="s">
        <v>3294</v>
      </c>
      <c r="G230" s="178">
        <v>44260</v>
      </c>
      <c r="H230" s="179">
        <v>44565</v>
      </c>
      <c r="I230" s="173">
        <v>10</v>
      </c>
      <c r="J230" s="173">
        <v>71</v>
      </c>
      <c r="K230" s="173"/>
      <c r="L230" s="173"/>
      <c r="M230" s="173"/>
      <c r="N230" s="173"/>
      <c r="O230" s="173"/>
      <c r="P230" s="180"/>
      <c r="Q230" s="173">
        <v>80</v>
      </c>
      <c r="R230" s="173" t="s">
        <v>609</v>
      </c>
      <c r="S230" s="173"/>
      <c r="T230" s="173"/>
      <c r="U230" s="173"/>
      <c r="V230" s="173"/>
      <c r="W230" s="181" t="s">
        <v>3223</v>
      </c>
    </row>
    <row r="231" spans="3:23" ht="18" customHeight="1">
      <c r="C231" s="174">
        <v>72</v>
      </c>
      <c r="D231" s="175" t="s">
        <v>3220</v>
      </c>
      <c r="E231" s="176" t="s">
        <v>3221</v>
      </c>
      <c r="F231" s="182" t="s">
        <v>3295</v>
      </c>
      <c r="G231" s="178">
        <v>44258</v>
      </c>
      <c r="H231" s="179">
        <v>44563</v>
      </c>
      <c r="I231" s="173">
        <v>10</v>
      </c>
      <c r="J231" s="173">
        <v>72</v>
      </c>
      <c r="K231" s="173"/>
      <c r="L231" s="173"/>
      <c r="M231" s="173"/>
      <c r="N231" s="173"/>
      <c r="O231" s="173"/>
      <c r="P231" s="180"/>
      <c r="Q231" s="173">
        <v>78</v>
      </c>
      <c r="R231" s="173" t="s">
        <v>609</v>
      </c>
      <c r="S231" s="173"/>
      <c r="T231" s="173"/>
      <c r="U231" s="173"/>
      <c r="V231" s="173"/>
      <c r="W231" s="181" t="s">
        <v>3223</v>
      </c>
    </row>
    <row r="232" spans="3:23" ht="18" customHeight="1">
      <c r="C232" s="174">
        <v>73</v>
      </c>
      <c r="D232" s="175" t="s">
        <v>3220</v>
      </c>
      <c r="E232" s="176" t="s">
        <v>3221</v>
      </c>
      <c r="F232" s="182" t="s">
        <v>3296</v>
      </c>
      <c r="G232" s="191">
        <v>44261</v>
      </c>
      <c r="H232" s="192">
        <v>44295</v>
      </c>
      <c r="I232" s="173">
        <v>10</v>
      </c>
      <c r="J232" s="173">
        <v>73</v>
      </c>
      <c r="K232" s="173"/>
      <c r="L232" s="173"/>
      <c r="M232" s="173"/>
      <c r="N232" s="173"/>
      <c r="O232" s="173"/>
      <c r="P232" s="180"/>
      <c r="Q232" s="173">
        <v>79</v>
      </c>
      <c r="R232" s="173" t="s">
        <v>609</v>
      </c>
      <c r="S232" s="173"/>
      <c r="T232" s="173"/>
      <c r="U232" s="173"/>
      <c r="V232" s="173"/>
      <c r="W232" s="181" t="s">
        <v>3223</v>
      </c>
    </row>
    <row r="233" spans="3:23" ht="18" customHeight="1">
      <c r="C233" s="174">
        <v>74</v>
      </c>
      <c r="D233" s="175" t="s">
        <v>3220</v>
      </c>
      <c r="E233" s="176" t="s">
        <v>3221</v>
      </c>
      <c r="F233" s="182" t="s">
        <v>3297</v>
      </c>
      <c r="G233" s="178">
        <v>44257</v>
      </c>
      <c r="H233" s="178">
        <v>44562</v>
      </c>
      <c r="I233" s="173">
        <v>10</v>
      </c>
      <c r="J233" s="173">
        <v>74</v>
      </c>
      <c r="K233" s="173"/>
      <c r="L233" s="173"/>
      <c r="M233" s="173"/>
      <c r="N233" s="173"/>
      <c r="O233" s="173"/>
      <c r="P233" s="180"/>
      <c r="Q233" s="173">
        <v>60</v>
      </c>
      <c r="R233" s="173" t="s">
        <v>609</v>
      </c>
      <c r="S233" s="173"/>
      <c r="T233" s="173"/>
      <c r="U233" s="173"/>
      <c r="V233" s="173"/>
      <c r="W233" s="181" t="s">
        <v>3223</v>
      </c>
    </row>
    <row r="234" spans="3:23" ht="18" customHeight="1">
      <c r="C234" s="174">
        <v>75</v>
      </c>
      <c r="D234" s="175" t="s">
        <v>3220</v>
      </c>
      <c r="E234" s="176" t="s">
        <v>3221</v>
      </c>
      <c r="F234" s="182" t="s">
        <v>3298</v>
      </c>
      <c r="G234" s="178">
        <v>44257</v>
      </c>
      <c r="H234" s="178">
        <v>44562</v>
      </c>
      <c r="I234" s="173">
        <v>10</v>
      </c>
      <c r="J234" s="173">
        <v>75</v>
      </c>
      <c r="K234" s="173"/>
      <c r="L234" s="173"/>
      <c r="M234" s="173"/>
      <c r="N234" s="173"/>
      <c r="O234" s="173"/>
      <c r="P234" s="180"/>
      <c r="Q234" s="173">
        <v>65</v>
      </c>
      <c r="R234" s="173" t="s">
        <v>609</v>
      </c>
      <c r="S234" s="173"/>
      <c r="T234" s="173"/>
      <c r="U234" s="173"/>
      <c r="V234" s="173"/>
      <c r="W234" s="181" t="s">
        <v>3223</v>
      </c>
    </row>
    <row r="235" spans="3:23" ht="18" customHeight="1">
      <c r="C235" s="174">
        <v>76</v>
      </c>
      <c r="D235" s="175" t="s">
        <v>3220</v>
      </c>
      <c r="E235" s="176" t="s">
        <v>3221</v>
      </c>
      <c r="F235" s="182" t="s">
        <v>3299</v>
      </c>
      <c r="G235" s="178">
        <v>44260</v>
      </c>
      <c r="H235" s="178">
        <v>44565</v>
      </c>
      <c r="I235" s="173">
        <v>10</v>
      </c>
      <c r="J235" s="173">
        <v>76</v>
      </c>
      <c r="K235" s="173"/>
      <c r="L235" s="173"/>
      <c r="M235" s="173"/>
      <c r="N235" s="173"/>
      <c r="O235" s="173"/>
      <c r="P235" s="180"/>
      <c r="Q235" s="173">
        <v>74</v>
      </c>
      <c r="R235" s="173" t="s">
        <v>609</v>
      </c>
      <c r="S235" s="173"/>
      <c r="T235" s="173"/>
      <c r="U235" s="173"/>
      <c r="V235" s="173"/>
      <c r="W235" s="181" t="s">
        <v>3223</v>
      </c>
    </row>
    <row r="236" spans="3:23" ht="18" customHeight="1">
      <c r="C236" s="174">
        <v>77</v>
      </c>
      <c r="D236" s="175" t="s">
        <v>3220</v>
      </c>
      <c r="E236" s="176" t="s">
        <v>3221</v>
      </c>
      <c r="F236" s="182" t="s">
        <v>3300</v>
      </c>
      <c r="G236" s="178">
        <v>44260</v>
      </c>
      <c r="H236" s="178">
        <v>44565</v>
      </c>
      <c r="I236" s="173">
        <v>10</v>
      </c>
      <c r="J236" s="173">
        <v>77</v>
      </c>
      <c r="K236" s="173"/>
      <c r="L236" s="173"/>
      <c r="M236" s="173"/>
      <c r="N236" s="173"/>
      <c r="O236" s="173"/>
      <c r="P236" s="180"/>
      <c r="Q236" s="173">
        <v>73</v>
      </c>
      <c r="R236" s="173" t="s">
        <v>609</v>
      </c>
      <c r="S236" s="173"/>
      <c r="T236" s="173"/>
      <c r="U236" s="173"/>
      <c r="V236" s="173"/>
      <c r="W236" s="181" t="s">
        <v>3223</v>
      </c>
    </row>
    <row r="237" spans="3:23" ht="18" customHeight="1">
      <c r="C237" s="174">
        <v>78</v>
      </c>
      <c r="D237" s="175" t="s">
        <v>3220</v>
      </c>
      <c r="E237" s="176" t="s">
        <v>3221</v>
      </c>
      <c r="F237" s="182" t="s">
        <v>3301</v>
      </c>
      <c r="G237" s="178">
        <v>44258</v>
      </c>
      <c r="H237" s="178">
        <v>44563</v>
      </c>
      <c r="I237" s="173">
        <v>11</v>
      </c>
      <c r="J237" s="173">
        <v>78</v>
      </c>
      <c r="K237" s="173"/>
      <c r="L237" s="173"/>
      <c r="M237" s="173"/>
      <c r="N237" s="173"/>
      <c r="O237" s="173"/>
      <c r="P237" s="180"/>
      <c r="Q237" s="173">
        <v>75</v>
      </c>
      <c r="R237" s="173" t="s">
        <v>609</v>
      </c>
      <c r="S237" s="173"/>
      <c r="T237" s="173"/>
      <c r="U237" s="173"/>
      <c r="V237" s="173"/>
      <c r="W237" s="181" t="s">
        <v>3223</v>
      </c>
    </row>
    <row r="238" spans="3:23" ht="18" customHeight="1">
      <c r="C238" s="174">
        <v>79</v>
      </c>
      <c r="D238" s="175" t="s">
        <v>3220</v>
      </c>
      <c r="E238" s="176" t="s">
        <v>3221</v>
      </c>
      <c r="F238" s="182" t="s">
        <v>3302</v>
      </c>
      <c r="G238" s="178">
        <v>44259</v>
      </c>
      <c r="H238" s="178">
        <v>44564</v>
      </c>
      <c r="I238" s="173">
        <v>11</v>
      </c>
      <c r="J238" s="173">
        <v>79</v>
      </c>
      <c r="K238" s="173"/>
      <c r="L238" s="173"/>
      <c r="M238" s="173"/>
      <c r="N238" s="173"/>
      <c r="O238" s="173"/>
      <c r="P238" s="180"/>
      <c r="Q238" s="173">
        <v>74</v>
      </c>
      <c r="R238" s="173" t="s">
        <v>609</v>
      </c>
      <c r="S238" s="173"/>
      <c r="T238" s="173"/>
      <c r="U238" s="173"/>
      <c r="V238" s="173"/>
      <c r="W238" s="181" t="s">
        <v>3223</v>
      </c>
    </row>
    <row r="239" spans="3:23" ht="18" customHeight="1">
      <c r="C239" s="174">
        <v>80</v>
      </c>
      <c r="D239" s="175" t="s">
        <v>3220</v>
      </c>
      <c r="E239" s="176" t="s">
        <v>3221</v>
      </c>
      <c r="F239" s="182" t="s">
        <v>3303</v>
      </c>
      <c r="G239" s="178">
        <v>44258</v>
      </c>
      <c r="H239" s="178">
        <v>44563</v>
      </c>
      <c r="I239" s="173">
        <v>11</v>
      </c>
      <c r="J239" s="173">
        <v>80</v>
      </c>
      <c r="K239" s="173"/>
      <c r="L239" s="173"/>
      <c r="M239" s="173"/>
      <c r="N239" s="173"/>
      <c r="O239" s="173"/>
      <c r="P239" s="180"/>
      <c r="Q239" s="173">
        <v>65</v>
      </c>
      <c r="R239" s="173" t="s">
        <v>609</v>
      </c>
      <c r="S239" s="173"/>
      <c r="T239" s="173"/>
      <c r="U239" s="173"/>
      <c r="V239" s="173"/>
      <c r="W239" s="181" t="s">
        <v>3223</v>
      </c>
    </row>
    <row r="240" spans="3:23" ht="18" customHeight="1">
      <c r="C240" s="174">
        <v>81</v>
      </c>
      <c r="D240" s="175" t="s">
        <v>3220</v>
      </c>
      <c r="E240" s="176" t="s">
        <v>3221</v>
      </c>
      <c r="F240" s="182" t="s">
        <v>3304</v>
      </c>
      <c r="G240" s="178">
        <v>44258</v>
      </c>
      <c r="H240" s="178">
        <v>44563</v>
      </c>
      <c r="I240" s="173">
        <v>11</v>
      </c>
      <c r="J240" s="173">
        <v>81</v>
      </c>
      <c r="K240" s="173"/>
      <c r="L240" s="173"/>
      <c r="M240" s="173"/>
      <c r="N240" s="173"/>
      <c r="O240" s="173"/>
      <c r="P240" s="180"/>
      <c r="Q240" s="173">
        <v>64</v>
      </c>
      <c r="R240" s="173" t="s">
        <v>609</v>
      </c>
      <c r="S240" s="173"/>
      <c r="T240" s="173"/>
      <c r="U240" s="173"/>
      <c r="V240" s="173"/>
      <c r="W240" s="181" t="s">
        <v>3223</v>
      </c>
    </row>
    <row r="241" spans="3:23" ht="18" customHeight="1">
      <c r="C241" s="174">
        <v>82</v>
      </c>
      <c r="D241" s="175" t="s">
        <v>3220</v>
      </c>
      <c r="E241" s="176" t="s">
        <v>3221</v>
      </c>
      <c r="F241" s="182" t="s">
        <v>3305</v>
      </c>
      <c r="G241" s="178">
        <v>44258</v>
      </c>
      <c r="H241" s="178">
        <v>44563</v>
      </c>
      <c r="I241" s="173">
        <v>11</v>
      </c>
      <c r="J241" s="173">
        <v>82</v>
      </c>
      <c r="K241" s="173"/>
      <c r="L241" s="173"/>
      <c r="M241" s="173"/>
      <c r="N241" s="173"/>
      <c r="O241" s="173"/>
      <c r="P241" s="180"/>
      <c r="Q241" s="173">
        <v>63</v>
      </c>
      <c r="R241" s="173" t="s">
        <v>3239</v>
      </c>
      <c r="S241" s="173"/>
      <c r="T241" s="173"/>
      <c r="U241" s="173"/>
      <c r="V241" s="173"/>
      <c r="W241" s="181" t="s">
        <v>3223</v>
      </c>
    </row>
    <row r="242" spans="3:23" ht="18" customHeight="1">
      <c r="C242" s="174">
        <v>83</v>
      </c>
      <c r="D242" s="175" t="s">
        <v>3220</v>
      </c>
      <c r="E242" s="176" t="s">
        <v>3221</v>
      </c>
      <c r="F242" s="182" t="s">
        <v>3306</v>
      </c>
      <c r="G242" s="178">
        <v>44258</v>
      </c>
      <c r="H242" s="178">
        <v>44563</v>
      </c>
      <c r="I242" s="173">
        <v>11</v>
      </c>
      <c r="J242" s="173">
        <v>83</v>
      </c>
      <c r="K242" s="173"/>
      <c r="L242" s="173"/>
      <c r="M242" s="173"/>
      <c r="N242" s="173"/>
      <c r="O242" s="173"/>
      <c r="P242" s="180"/>
      <c r="Q242" s="173">
        <v>63</v>
      </c>
      <c r="R242" s="173" t="s">
        <v>3239</v>
      </c>
      <c r="S242" s="173"/>
      <c r="T242" s="173"/>
      <c r="U242" s="173"/>
      <c r="V242" s="173"/>
      <c r="W242" s="181" t="s">
        <v>3223</v>
      </c>
    </row>
    <row r="243" spans="3:23" ht="18" customHeight="1">
      <c r="C243" s="174">
        <v>84</v>
      </c>
      <c r="D243" s="175" t="s">
        <v>3220</v>
      </c>
      <c r="E243" s="176" t="s">
        <v>3221</v>
      </c>
      <c r="F243" s="182" t="s">
        <v>3307</v>
      </c>
      <c r="G243" s="178">
        <v>44259</v>
      </c>
      <c r="H243" s="178">
        <v>44564</v>
      </c>
      <c r="I243" s="173">
        <v>11</v>
      </c>
      <c r="J243" s="173">
        <v>84</v>
      </c>
      <c r="K243" s="173"/>
      <c r="L243" s="173"/>
      <c r="M243" s="173"/>
      <c r="N243" s="173"/>
      <c r="O243" s="173"/>
      <c r="P243" s="180"/>
      <c r="Q243" s="173">
        <v>62</v>
      </c>
      <c r="R243" s="173" t="s">
        <v>3239</v>
      </c>
      <c r="S243" s="173"/>
      <c r="T243" s="173"/>
      <c r="U243" s="173"/>
      <c r="V243" s="173"/>
      <c r="W243" s="181" t="s">
        <v>3223</v>
      </c>
    </row>
    <row r="244" spans="3:23" ht="18" customHeight="1">
      <c r="C244" s="174">
        <v>85</v>
      </c>
      <c r="D244" s="175" t="s">
        <v>3220</v>
      </c>
      <c r="E244" s="176" t="s">
        <v>3221</v>
      </c>
      <c r="F244" s="182" t="s">
        <v>3308</v>
      </c>
      <c r="G244" s="178">
        <v>44258</v>
      </c>
      <c r="H244" s="178">
        <v>44563</v>
      </c>
      <c r="I244" s="173">
        <v>12</v>
      </c>
      <c r="J244" s="173">
        <v>85</v>
      </c>
      <c r="K244" s="173"/>
      <c r="L244" s="173"/>
      <c r="M244" s="173"/>
      <c r="N244" s="173"/>
      <c r="O244" s="173"/>
      <c r="P244" s="180"/>
      <c r="Q244" s="173">
        <v>63</v>
      </c>
      <c r="R244" s="173" t="s">
        <v>3239</v>
      </c>
      <c r="S244" s="173"/>
      <c r="T244" s="173"/>
      <c r="U244" s="173"/>
      <c r="V244" s="173"/>
      <c r="W244" s="181" t="s">
        <v>3223</v>
      </c>
    </row>
    <row r="245" spans="3:23" ht="18" customHeight="1">
      <c r="C245" s="174">
        <v>86</v>
      </c>
      <c r="D245" s="175" t="s">
        <v>3220</v>
      </c>
      <c r="E245" s="176" t="s">
        <v>3221</v>
      </c>
      <c r="F245" s="182" t="s">
        <v>3309</v>
      </c>
      <c r="G245" s="178">
        <v>44259</v>
      </c>
      <c r="H245" s="178">
        <v>44564</v>
      </c>
      <c r="I245" s="173">
        <v>12</v>
      </c>
      <c r="J245" s="173">
        <v>86</v>
      </c>
      <c r="K245" s="173"/>
      <c r="L245" s="173"/>
      <c r="M245" s="173"/>
      <c r="N245" s="173"/>
      <c r="O245" s="173"/>
      <c r="P245" s="180"/>
      <c r="Q245" s="173">
        <v>63</v>
      </c>
      <c r="R245" s="173" t="s">
        <v>3239</v>
      </c>
      <c r="S245" s="173"/>
      <c r="T245" s="173"/>
      <c r="U245" s="173"/>
      <c r="V245" s="173"/>
      <c r="W245" s="181" t="s">
        <v>3223</v>
      </c>
    </row>
    <row r="246" spans="3:23" ht="18" customHeight="1">
      <c r="C246" s="174">
        <v>87</v>
      </c>
      <c r="D246" s="175" t="s">
        <v>3220</v>
      </c>
      <c r="E246" s="176" t="s">
        <v>3221</v>
      </c>
      <c r="F246" s="182" t="s">
        <v>3310</v>
      </c>
      <c r="G246" s="178">
        <v>44270</v>
      </c>
      <c r="H246" s="178">
        <v>44544</v>
      </c>
      <c r="I246" s="173">
        <v>12</v>
      </c>
      <c r="J246" s="173">
        <v>87</v>
      </c>
      <c r="K246" s="173"/>
      <c r="L246" s="173"/>
      <c r="M246" s="173"/>
      <c r="N246" s="173"/>
      <c r="O246" s="173"/>
      <c r="P246" s="180"/>
      <c r="Q246" s="173">
        <v>62</v>
      </c>
      <c r="R246" s="173" t="s">
        <v>609</v>
      </c>
      <c r="S246" s="173"/>
      <c r="T246" s="173"/>
      <c r="U246" s="173"/>
      <c r="V246" s="173"/>
      <c r="W246" s="181" t="s">
        <v>3223</v>
      </c>
    </row>
    <row r="247" spans="3:23" ht="18" customHeight="1">
      <c r="C247" s="174">
        <v>88</v>
      </c>
      <c r="D247" s="175" t="s">
        <v>3220</v>
      </c>
      <c r="E247" s="176" t="s">
        <v>3221</v>
      </c>
      <c r="F247" s="182" t="s">
        <v>3311</v>
      </c>
      <c r="G247" s="178">
        <v>44270</v>
      </c>
      <c r="H247" s="178">
        <v>44544</v>
      </c>
      <c r="I247" s="173">
        <v>12</v>
      </c>
      <c r="J247" s="173">
        <v>88</v>
      </c>
      <c r="K247" s="173"/>
      <c r="L247" s="173"/>
      <c r="M247" s="173"/>
      <c r="N247" s="173"/>
      <c r="O247" s="173"/>
      <c r="P247" s="180"/>
      <c r="Q247" s="173">
        <v>83</v>
      </c>
      <c r="R247" s="173" t="s">
        <v>609</v>
      </c>
      <c r="S247" s="173"/>
      <c r="T247" s="173"/>
      <c r="U247" s="173"/>
      <c r="V247" s="173"/>
      <c r="W247" s="181" t="s">
        <v>3223</v>
      </c>
    </row>
    <row r="248" spans="3:23" ht="18" customHeight="1">
      <c r="C248" s="174">
        <v>89</v>
      </c>
      <c r="D248" s="175" t="s">
        <v>3220</v>
      </c>
      <c r="E248" s="176" t="s">
        <v>3221</v>
      </c>
      <c r="F248" s="182" t="s">
        <v>3312</v>
      </c>
      <c r="G248" s="178">
        <v>44270</v>
      </c>
      <c r="H248" s="178">
        <v>44544</v>
      </c>
      <c r="I248" s="173">
        <v>12</v>
      </c>
      <c r="J248" s="173">
        <v>89</v>
      </c>
      <c r="K248" s="173"/>
      <c r="L248" s="173"/>
      <c r="M248" s="173"/>
      <c r="N248" s="173"/>
      <c r="O248" s="173"/>
      <c r="P248" s="180"/>
      <c r="Q248" s="173">
        <v>76</v>
      </c>
      <c r="R248" s="173" t="s">
        <v>609</v>
      </c>
      <c r="S248" s="173"/>
      <c r="T248" s="173"/>
      <c r="U248" s="173"/>
      <c r="V248" s="173"/>
      <c r="W248" s="181" t="s">
        <v>3223</v>
      </c>
    </row>
    <row r="249" spans="3:23" ht="18" customHeight="1">
      <c r="C249" s="174">
        <v>90</v>
      </c>
      <c r="D249" s="175" t="s">
        <v>3220</v>
      </c>
      <c r="E249" s="176" t="s">
        <v>3221</v>
      </c>
      <c r="F249" s="182" t="s">
        <v>3313</v>
      </c>
      <c r="G249" s="178">
        <v>44270</v>
      </c>
      <c r="H249" s="178">
        <v>44544</v>
      </c>
      <c r="I249" s="173">
        <v>12</v>
      </c>
      <c r="J249" s="173">
        <v>90</v>
      </c>
      <c r="K249" s="173"/>
      <c r="L249" s="173"/>
      <c r="M249" s="173"/>
      <c r="N249" s="173"/>
      <c r="O249" s="173"/>
      <c r="P249" s="180"/>
      <c r="Q249" s="173">
        <v>65</v>
      </c>
      <c r="R249" s="173" t="s">
        <v>609</v>
      </c>
      <c r="S249" s="173"/>
      <c r="T249" s="173"/>
      <c r="U249" s="173"/>
      <c r="V249" s="173"/>
      <c r="W249" s="181" t="s">
        <v>3223</v>
      </c>
    </row>
    <row r="250" spans="3:23" ht="18" customHeight="1">
      <c r="C250" s="174">
        <v>91</v>
      </c>
      <c r="D250" s="175" t="s">
        <v>3220</v>
      </c>
      <c r="E250" s="176" t="s">
        <v>3221</v>
      </c>
      <c r="F250" s="182" t="s">
        <v>3314</v>
      </c>
      <c r="G250" s="178">
        <v>44270</v>
      </c>
      <c r="H250" s="178">
        <v>44544</v>
      </c>
      <c r="I250" s="173">
        <v>12</v>
      </c>
      <c r="J250" s="173">
        <v>91</v>
      </c>
      <c r="K250" s="173"/>
      <c r="L250" s="173"/>
      <c r="M250" s="173"/>
      <c r="N250" s="173"/>
      <c r="O250" s="173"/>
      <c r="P250" s="180"/>
      <c r="Q250" s="173">
        <v>64</v>
      </c>
      <c r="R250" s="173" t="s">
        <v>609</v>
      </c>
      <c r="S250" s="173"/>
      <c r="T250" s="173"/>
      <c r="U250" s="173"/>
      <c r="V250" s="173"/>
      <c r="W250" s="181" t="s">
        <v>3223</v>
      </c>
    </row>
    <row r="251" spans="3:23" ht="18" customHeight="1">
      <c r="C251" s="174">
        <v>92</v>
      </c>
      <c r="D251" s="175" t="s">
        <v>3220</v>
      </c>
      <c r="E251" s="176" t="s">
        <v>3221</v>
      </c>
      <c r="F251" s="182" t="s">
        <v>3315</v>
      </c>
      <c r="G251" s="178">
        <v>44270</v>
      </c>
      <c r="H251" s="178">
        <v>44544</v>
      </c>
      <c r="I251" s="173">
        <v>12</v>
      </c>
      <c r="J251" s="173">
        <v>92</v>
      </c>
      <c r="K251" s="173"/>
      <c r="L251" s="173"/>
      <c r="M251" s="173"/>
      <c r="N251" s="173"/>
      <c r="O251" s="173"/>
      <c r="P251" s="180"/>
      <c r="Q251" s="173">
        <v>63</v>
      </c>
      <c r="R251" s="173" t="s">
        <v>609</v>
      </c>
      <c r="S251" s="173"/>
      <c r="T251" s="173"/>
      <c r="U251" s="173"/>
      <c r="V251" s="173"/>
      <c r="W251" s="181" t="s">
        <v>3223</v>
      </c>
    </row>
    <row r="252" spans="3:23" ht="18" customHeight="1">
      <c r="C252" s="174">
        <v>93</v>
      </c>
      <c r="D252" s="175" t="s">
        <v>3220</v>
      </c>
      <c r="E252" s="176" t="s">
        <v>3221</v>
      </c>
      <c r="F252" s="182" t="s">
        <v>3316</v>
      </c>
      <c r="G252" s="178">
        <v>44270</v>
      </c>
      <c r="H252" s="178">
        <v>44544</v>
      </c>
      <c r="I252" s="173">
        <v>13</v>
      </c>
      <c r="J252" s="173">
        <v>93</v>
      </c>
      <c r="K252" s="173"/>
      <c r="L252" s="173"/>
      <c r="M252" s="173"/>
      <c r="N252" s="173"/>
      <c r="O252" s="173"/>
      <c r="P252" s="180"/>
      <c r="Q252" s="173">
        <v>54</v>
      </c>
      <c r="R252" s="173" t="s">
        <v>609</v>
      </c>
      <c r="S252" s="173"/>
      <c r="T252" s="173"/>
      <c r="U252" s="173"/>
      <c r="V252" s="173"/>
      <c r="W252" s="181" t="s">
        <v>3223</v>
      </c>
    </row>
    <row r="253" spans="3:23" ht="18" customHeight="1">
      <c r="C253" s="174">
        <v>94</v>
      </c>
      <c r="D253" s="175" t="s">
        <v>3220</v>
      </c>
      <c r="E253" s="176" t="s">
        <v>3221</v>
      </c>
      <c r="F253" s="182" t="s">
        <v>3317</v>
      </c>
      <c r="G253" s="178">
        <v>44259</v>
      </c>
      <c r="H253" s="178">
        <v>44564</v>
      </c>
      <c r="I253" s="173">
        <v>13</v>
      </c>
      <c r="J253" s="173">
        <v>94</v>
      </c>
      <c r="K253" s="173"/>
      <c r="L253" s="173"/>
      <c r="M253" s="173"/>
      <c r="N253" s="173"/>
      <c r="O253" s="173"/>
      <c r="P253" s="180"/>
      <c r="Q253" s="173">
        <v>56</v>
      </c>
      <c r="R253" s="173" t="s">
        <v>609</v>
      </c>
      <c r="S253" s="173"/>
      <c r="T253" s="173"/>
      <c r="U253" s="173"/>
      <c r="V253" s="173"/>
      <c r="W253" s="181" t="s">
        <v>3223</v>
      </c>
    </row>
    <row r="254" spans="3:23" ht="18" customHeight="1">
      <c r="C254" s="174">
        <v>95</v>
      </c>
      <c r="D254" s="175" t="s">
        <v>3220</v>
      </c>
      <c r="E254" s="176" t="s">
        <v>3221</v>
      </c>
      <c r="F254" s="182" t="s">
        <v>3318</v>
      </c>
      <c r="G254" s="178">
        <v>44259</v>
      </c>
      <c r="H254" s="178">
        <v>44564</v>
      </c>
      <c r="I254" s="173">
        <v>13</v>
      </c>
      <c r="J254" s="173">
        <v>95</v>
      </c>
      <c r="K254" s="173"/>
      <c r="L254" s="173"/>
      <c r="M254" s="173"/>
      <c r="N254" s="173"/>
      <c r="O254" s="173"/>
      <c r="P254" s="180"/>
      <c r="Q254" s="173">
        <v>57</v>
      </c>
      <c r="R254" s="173" t="s">
        <v>609</v>
      </c>
      <c r="S254" s="173"/>
      <c r="T254" s="173"/>
      <c r="U254" s="173"/>
      <c r="V254" s="173"/>
      <c r="W254" s="181" t="s">
        <v>3223</v>
      </c>
    </row>
    <row r="255" spans="3:23" ht="18" customHeight="1">
      <c r="C255" s="174">
        <v>96</v>
      </c>
      <c r="D255" s="175" t="s">
        <v>3220</v>
      </c>
      <c r="E255" s="176" t="s">
        <v>3221</v>
      </c>
      <c r="F255" s="182" t="s">
        <v>3319</v>
      </c>
      <c r="G255" s="178">
        <v>44263</v>
      </c>
      <c r="H255" s="178">
        <v>44568</v>
      </c>
      <c r="I255" s="173">
        <v>13</v>
      </c>
      <c r="J255" s="173">
        <v>96</v>
      </c>
      <c r="K255" s="173"/>
      <c r="L255" s="173"/>
      <c r="M255" s="173"/>
      <c r="N255" s="173"/>
      <c r="O255" s="173"/>
      <c r="P255" s="180"/>
      <c r="Q255" s="173">
        <v>58</v>
      </c>
      <c r="R255" s="173" t="s">
        <v>609</v>
      </c>
      <c r="S255" s="173"/>
      <c r="T255" s="173"/>
      <c r="U255" s="173"/>
      <c r="V255" s="173"/>
      <c r="W255" s="181" t="s">
        <v>3223</v>
      </c>
    </row>
    <row r="256" spans="3:23" ht="18" customHeight="1">
      <c r="C256" s="174">
        <v>97</v>
      </c>
      <c r="D256" s="175" t="s">
        <v>3220</v>
      </c>
      <c r="E256" s="176" t="s">
        <v>3221</v>
      </c>
      <c r="F256" s="182" t="s">
        <v>3320</v>
      </c>
      <c r="G256" s="178">
        <v>44263</v>
      </c>
      <c r="H256" s="178">
        <v>44568</v>
      </c>
      <c r="I256" s="173">
        <v>13</v>
      </c>
      <c r="J256" s="173">
        <v>97</v>
      </c>
      <c r="K256" s="173"/>
      <c r="L256" s="173"/>
      <c r="M256" s="173"/>
      <c r="N256" s="173"/>
      <c r="O256" s="173"/>
      <c r="P256" s="180"/>
      <c r="Q256" s="173">
        <v>59</v>
      </c>
      <c r="R256" s="173" t="s">
        <v>609</v>
      </c>
      <c r="S256" s="173"/>
      <c r="T256" s="173"/>
      <c r="U256" s="173"/>
      <c r="V256" s="173"/>
      <c r="W256" s="181" t="s">
        <v>3223</v>
      </c>
    </row>
    <row r="257" spans="3:23" ht="18" customHeight="1">
      <c r="C257" s="174">
        <v>98</v>
      </c>
      <c r="D257" s="175" t="s">
        <v>3220</v>
      </c>
      <c r="E257" s="176" t="s">
        <v>3221</v>
      </c>
      <c r="F257" s="182" t="s">
        <v>3321</v>
      </c>
      <c r="G257" s="178">
        <v>44266</v>
      </c>
      <c r="H257" s="178">
        <v>44562</v>
      </c>
      <c r="I257" s="173">
        <v>13</v>
      </c>
      <c r="J257" s="173">
        <v>98</v>
      </c>
      <c r="K257" s="173"/>
      <c r="L257" s="173"/>
      <c r="M257" s="173"/>
      <c r="N257" s="173"/>
      <c r="O257" s="173"/>
      <c r="P257" s="173"/>
      <c r="Q257" s="173">
        <v>64</v>
      </c>
      <c r="R257" s="173" t="s">
        <v>609</v>
      </c>
      <c r="S257" s="173"/>
      <c r="T257" s="173"/>
      <c r="U257" s="173"/>
      <c r="V257" s="173"/>
      <c r="W257" s="181" t="s">
        <v>3223</v>
      </c>
    </row>
    <row r="258" spans="3:23" ht="18" customHeight="1">
      <c r="C258" s="174">
        <v>99</v>
      </c>
      <c r="D258" s="175" t="s">
        <v>3220</v>
      </c>
      <c r="E258" s="176" t="s">
        <v>3221</v>
      </c>
      <c r="F258" s="182" t="s">
        <v>3322</v>
      </c>
      <c r="G258" s="178">
        <v>44268</v>
      </c>
      <c r="H258" s="178">
        <v>44573</v>
      </c>
      <c r="I258" s="173">
        <v>13</v>
      </c>
      <c r="J258" s="173">
        <v>99</v>
      </c>
      <c r="K258" s="173"/>
      <c r="L258" s="173"/>
      <c r="M258" s="173"/>
      <c r="N258" s="173"/>
      <c r="O258" s="173"/>
      <c r="P258" s="173"/>
      <c r="Q258" s="173">
        <v>63</v>
      </c>
      <c r="R258" s="173" t="s">
        <v>609</v>
      </c>
      <c r="S258" s="173"/>
      <c r="T258" s="173"/>
      <c r="U258" s="173"/>
      <c r="V258" s="173"/>
      <c r="W258" s="181" t="s">
        <v>3223</v>
      </c>
    </row>
    <row r="259" spans="3:23" ht="18" customHeight="1">
      <c r="C259" s="174">
        <v>100</v>
      </c>
      <c r="D259" s="175" t="s">
        <v>3220</v>
      </c>
      <c r="E259" s="176" t="s">
        <v>3221</v>
      </c>
      <c r="F259" s="182" t="s">
        <v>3323</v>
      </c>
      <c r="G259" s="178">
        <v>44267</v>
      </c>
      <c r="H259" s="178">
        <v>44572</v>
      </c>
      <c r="I259" s="173">
        <v>14</v>
      </c>
      <c r="J259" s="173">
        <v>100</v>
      </c>
      <c r="K259" s="173"/>
      <c r="L259" s="173"/>
      <c r="M259" s="173"/>
      <c r="N259" s="173"/>
      <c r="O259" s="173"/>
      <c r="P259" s="173"/>
      <c r="Q259" s="173">
        <v>63</v>
      </c>
      <c r="R259" s="173" t="s">
        <v>609</v>
      </c>
      <c r="S259" s="173"/>
      <c r="T259" s="173"/>
      <c r="U259" s="173"/>
      <c r="V259" s="173"/>
      <c r="W259" s="181" t="s">
        <v>3223</v>
      </c>
    </row>
    <row r="260" spans="3:23" ht="18" customHeight="1">
      <c r="C260" s="174">
        <v>101</v>
      </c>
      <c r="D260" s="175" t="s">
        <v>3220</v>
      </c>
      <c r="E260" s="176" t="s">
        <v>3221</v>
      </c>
      <c r="F260" s="182" t="s">
        <v>3324</v>
      </c>
      <c r="G260" s="178">
        <v>44267</v>
      </c>
      <c r="H260" s="178">
        <v>44572</v>
      </c>
      <c r="I260" s="173">
        <v>14</v>
      </c>
      <c r="J260" s="173">
        <v>101</v>
      </c>
      <c r="K260" s="173"/>
      <c r="L260" s="173"/>
      <c r="M260" s="173"/>
      <c r="N260" s="173"/>
      <c r="O260" s="173"/>
      <c r="P260" s="173"/>
      <c r="Q260" s="173">
        <v>63</v>
      </c>
      <c r="R260" s="173" t="s">
        <v>609</v>
      </c>
      <c r="S260" s="173"/>
      <c r="T260" s="173"/>
      <c r="U260" s="173"/>
      <c r="V260" s="173"/>
      <c r="W260" s="181" t="s">
        <v>3223</v>
      </c>
    </row>
    <row r="261" spans="3:23" ht="18" customHeight="1">
      <c r="C261" s="174">
        <v>102</v>
      </c>
      <c r="D261" s="175" t="s">
        <v>3220</v>
      </c>
      <c r="E261" s="176" t="s">
        <v>3221</v>
      </c>
      <c r="F261" s="182" t="s">
        <v>3325</v>
      </c>
      <c r="G261" s="178">
        <v>44268</v>
      </c>
      <c r="H261" s="178">
        <v>44542</v>
      </c>
      <c r="I261" s="173">
        <v>14</v>
      </c>
      <c r="J261" s="173">
        <v>102</v>
      </c>
      <c r="K261" s="173"/>
      <c r="L261" s="173"/>
      <c r="M261" s="173"/>
      <c r="N261" s="173"/>
      <c r="O261" s="173"/>
      <c r="P261" s="173"/>
      <c r="Q261" s="173">
        <v>62</v>
      </c>
      <c r="R261" s="173" t="s">
        <v>609</v>
      </c>
      <c r="S261" s="173"/>
      <c r="T261" s="173"/>
      <c r="U261" s="173"/>
      <c r="V261" s="173"/>
      <c r="W261" s="181" t="s">
        <v>3223</v>
      </c>
    </row>
    <row r="262" spans="3:23" ht="18" customHeight="1">
      <c r="C262" s="174">
        <v>103</v>
      </c>
      <c r="D262" s="175" t="s">
        <v>3220</v>
      </c>
      <c r="E262" s="176" t="s">
        <v>3221</v>
      </c>
      <c r="F262" s="182" t="s">
        <v>3326</v>
      </c>
      <c r="G262" s="178">
        <v>44267</v>
      </c>
      <c r="H262" s="178">
        <v>44358</v>
      </c>
      <c r="I262" s="173">
        <v>14</v>
      </c>
      <c r="J262" s="173">
        <v>103</v>
      </c>
      <c r="K262" s="173"/>
      <c r="L262" s="173"/>
      <c r="M262" s="173"/>
      <c r="N262" s="173"/>
      <c r="O262" s="173"/>
      <c r="P262" s="173"/>
      <c r="Q262" s="173">
        <v>83</v>
      </c>
      <c r="R262" s="173" t="s">
        <v>609</v>
      </c>
      <c r="S262" s="173"/>
      <c r="T262" s="173"/>
      <c r="U262" s="173"/>
      <c r="V262" s="173"/>
      <c r="W262" s="181" t="s">
        <v>3223</v>
      </c>
    </row>
    <row r="263" spans="3:23" ht="18" customHeight="1">
      <c r="C263" s="174">
        <v>104</v>
      </c>
      <c r="D263" s="175" t="s">
        <v>3220</v>
      </c>
      <c r="E263" s="176" t="s">
        <v>3221</v>
      </c>
      <c r="F263" s="182" t="s">
        <v>3327</v>
      </c>
      <c r="G263" s="178">
        <v>44272</v>
      </c>
      <c r="H263" s="178">
        <v>44577</v>
      </c>
      <c r="I263" s="173">
        <v>14</v>
      </c>
      <c r="J263" s="173">
        <v>104</v>
      </c>
      <c r="K263" s="173"/>
      <c r="L263" s="173"/>
      <c r="M263" s="173"/>
      <c r="N263" s="173"/>
      <c r="O263" s="173"/>
      <c r="P263" s="173"/>
      <c r="Q263" s="173">
        <v>76</v>
      </c>
      <c r="R263" s="173" t="s">
        <v>609</v>
      </c>
      <c r="S263" s="173"/>
      <c r="T263" s="173"/>
      <c r="U263" s="173"/>
      <c r="V263" s="173"/>
      <c r="W263" s="181" t="s">
        <v>3223</v>
      </c>
    </row>
    <row r="264" spans="3:23" ht="18" customHeight="1">
      <c r="C264" s="174">
        <v>105</v>
      </c>
      <c r="D264" s="175" t="s">
        <v>3220</v>
      </c>
      <c r="E264" s="176" t="s">
        <v>3221</v>
      </c>
      <c r="F264" s="182" t="s">
        <v>3328</v>
      </c>
      <c r="G264" s="178">
        <v>44272</v>
      </c>
      <c r="H264" s="178">
        <v>44577</v>
      </c>
      <c r="I264" s="173">
        <v>14</v>
      </c>
      <c r="J264" s="173">
        <v>105</v>
      </c>
      <c r="K264" s="173"/>
      <c r="L264" s="173"/>
      <c r="M264" s="173"/>
      <c r="N264" s="173"/>
      <c r="O264" s="173"/>
      <c r="P264" s="173"/>
      <c r="Q264" s="173">
        <v>65</v>
      </c>
      <c r="R264" s="173" t="s">
        <v>609</v>
      </c>
      <c r="S264" s="173"/>
      <c r="T264" s="173"/>
      <c r="U264" s="173"/>
      <c r="V264" s="173"/>
      <c r="W264" s="181" t="s">
        <v>3223</v>
      </c>
    </row>
    <row r="265" spans="3:23" ht="18" customHeight="1">
      <c r="C265" s="174">
        <v>106</v>
      </c>
      <c r="D265" s="175" t="s">
        <v>3220</v>
      </c>
      <c r="E265" s="176" t="s">
        <v>3221</v>
      </c>
      <c r="F265" s="182" t="s">
        <v>3329</v>
      </c>
      <c r="G265" s="191">
        <v>44292</v>
      </c>
      <c r="H265" s="191">
        <v>44535</v>
      </c>
      <c r="I265" s="173">
        <v>14</v>
      </c>
      <c r="J265" s="173">
        <v>106</v>
      </c>
      <c r="K265" s="173"/>
      <c r="L265" s="173"/>
      <c r="M265" s="173"/>
      <c r="N265" s="173"/>
      <c r="O265" s="173"/>
      <c r="P265" s="173"/>
      <c r="Q265" s="173">
        <v>64</v>
      </c>
      <c r="R265" s="173" t="s">
        <v>609</v>
      </c>
      <c r="S265" s="173"/>
      <c r="T265" s="173"/>
      <c r="U265" s="173"/>
      <c r="V265" s="173"/>
      <c r="W265" s="181" t="s">
        <v>3223</v>
      </c>
    </row>
    <row r="266" spans="3:23" ht="18" customHeight="1">
      <c r="C266" s="174">
        <v>107</v>
      </c>
      <c r="D266" s="175" t="s">
        <v>3220</v>
      </c>
      <c r="E266" s="176" t="s">
        <v>3221</v>
      </c>
      <c r="F266" s="182" t="s">
        <v>3330</v>
      </c>
      <c r="G266" s="178">
        <v>44271</v>
      </c>
      <c r="H266" s="178">
        <v>44576</v>
      </c>
      <c r="I266" s="173">
        <v>14</v>
      </c>
      <c r="J266" s="173">
        <v>107</v>
      </c>
      <c r="K266" s="173"/>
      <c r="L266" s="173"/>
      <c r="M266" s="173"/>
      <c r="N266" s="173"/>
      <c r="O266" s="173"/>
      <c r="P266" s="173"/>
      <c r="Q266" s="173">
        <v>63</v>
      </c>
      <c r="R266" s="173" t="s">
        <v>609</v>
      </c>
      <c r="S266" s="173"/>
      <c r="T266" s="173"/>
      <c r="U266" s="173"/>
      <c r="V266" s="173"/>
      <c r="W266" s="181" t="s">
        <v>3223</v>
      </c>
    </row>
    <row r="267" spans="3:23" ht="18" customHeight="1">
      <c r="C267" s="174">
        <v>108</v>
      </c>
      <c r="D267" s="175" t="s">
        <v>3220</v>
      </c>
      <c r="E267" s="176" t="s">
        <v>3221</v>
      </c>
      <c r="F267" s="182" t="s">
        <v>3331</v>
      </c>
      <c r="G267" s="178">
        <v>44267</v>
      </c>
      <c r="H267" s="178">
        <v>44572</v>
      </c>
      <c r="I267" s="173">
        <v>15</v>
      </c>
      <c r="J267" s="173">
        <v>108</v>
      </c>
      <c r="K267" s="173"/>
      <c r="L267" s="173"/>
      <c r="M267" s="173"/>
      <c r="N267" s="173"/>
      <c r="O267" s="173"/>
      <c r="P267" s="173"/>
      <c r="Q267" s="173">
        <v>54</v>
      </c>
      <c r="R267" s="173" t="s">
        <v>609</v>
      </c>
      <c r="S267" s="173"/>
      <c r="T267" s="173"/>
      <c r="U267" s="173"/>
      <c r="V267" s="173"/>
      <c r="W267" s="181" t="s">
        <v>3223</v>
      </c>
    </row>
    <row r="268" spans="3:23" ht="18" customHeight="1">
      <c r="C268" s="174">
        <v>109</v>
      </c>
      <c r="D268" s="175" t="s">
        <v>3220</v>
      </c>
      <c r="E268" s="176" t="s">
        <v>3221</v>
      </c>
      <c r="F268" s="182" t="s">
        <v>3332</v>
      </c>
      <c r="G268" s="178">
        <v>44270</v>
      </c>
      <c r="H268" s="178">
        <v>44544</v>
      </c>
      <c r="I268" s="173">
        <v>15</v>
      </c>
      <c r="J268" s="173">
        <v>109</v>
      </c>
      <c r="K268" s="173"/>
      <c r="L268" s="173"/>
      <c r="M268" s="173"/>
      <c r="N268" s="173"/>
      <c r="O268" s="173"/>
      <c r="P268" s="173"/>
      <c r="Q268" s="173">
        <v>56</v>
      </c>
      <c r="R268" s="173" t="s">
        <v>609</v>
      </c>
      <c r="S268" s="173"/>
      <c r="T268" s="173"/>
      <c r="U268" s="173"/>
      <c r="V268" s="173"/>
      <c r="W268" s="181" t="s">
        <v>3223</v>
      </c>
    </row>
    <row r="269" spans="3:23" ht="18" customHeight="1">
      <c r="C269" s="174">
        <v>110</v>
      </c>
      <c r="D269" s="175" t="s">
        <v>3220</v>
      </c>
      <c r="E269" s="176" t="s">
        <v>3221</v>
      </c>
      <c r="F269" s="182" t="s">
        <v>3333</v>
      </c>
      <c r="G269" s="178">
        <v>44270</v>
      </c>
      <c r="H269" s="178">
        <v>44544</v>
      </c>
      <c r="I269" s="173">
        <v>15</v>
      </c>
      <c r="J269" s="173">
        <v>110</v>
      </c>
      <c r="K269" s="173"/>
      <c r="L269" s="173"/>
      <c r="M269" s="173"/>
      <c r="N269" s="173"/>
      <c r="O269" s="173"/>
      <c r="P269" s="173"/>
      <c r="Q269" s="173">
        <v>57</v>
      </c>
      <c r="R269" s="173" t="s">
        <v>3239</v>
      </c>
      <c r="S269" s="173"/>
      <c r="T269" s="173"/>
      <c r="U269" s="173"/>
      <c r="V269" s="173"/>
      <c r="W269" s="181" t="s">
        <v>3223</v>
      </c>
    </row>
    <row r="270" spans="3:23" ht="18" customHeight="1">
      <c r="C270" s="174">
        <v>111</v>
      </c>
      <c r="D270" s="175" t="s">
        <v>3220</v>
      </c>
      <c r="E270" s="176" t="s">
        <v>3221</v>
      </c>
      <c r="F270" s="182" t="s">
        <v>3334</v>
      </c>
      <c r="G270" s="178">
        <v>44270</v>
      </c>
      <c r="H270" s="178">
        <v>44544</v>
      </c>
      <c r="I270" s="173">
        <v>15</v>
      </c>
      <c r="J270" s="173">
        <v>111</v>
      </c>
      <c r="K270" s="173"/>
      <c r="L270" s="173"/>
      <c r="M270" s="173"/>
      <c r="N270" s="173"/>
      <c r="O270" s="173"/>
      <c r="P270" s="173"/>
      <c r="Q270" s="173">
        <v>58</v>
      </c>
      <c r="R270" s="173" t="s">
        <v>609</v>
      </c>
      <c r="S270" s="173"/>
      <c r="T270" s="173"/>
      <c r="U270" s="173"/>
      <c r="V270" s="173"/>
      <c r="W270" s="181" t="s">
        <v>3223</v>
      </c>
    </row>
    <row r="271" spans="3:23" ht="18" customHeight="1">
      <c r="C271" s="174">
        <v>112</v>
      </c>
      <c r="D271" s="175" t="s">
        <v>3220</v>
      </c>
      <c r="E271" s="176" t="s">
        <v>3221</v>
      </c>
      <c r="F271" s="182" t="s">
        <v>3335</v>
      </c>
      <c r="G271" s="178">
        <v>44270</v>
      </c>
      <c r="H271" s="178">
        <v>44544</v>
      </c>
      <c r="I271" s="173">
        <v>15</v>
      </c>
      <c r="J271" s="173">
        <v>112</v>
      </c>
      <c r="K271" s="173"/>
      <c r="L271" s="173"/>
      <c r="M271" s="173"/>
      <c r="N271" s="173"/>
      <c r="O271" s="173"/>
      <c r="P271" s="173"/>
      <c r="Q271" s="173">
        <v>59</v>
      </c>
      <c r="R271" s="173" t="s">
        <v>609</v>
      </c>
      <c r="S271" s="173"/>
      <c r="T271" s="173"/>
      <c r="U271" s="173"/>
      <c r="V271" s="173"/>
      <c r="W271" s="181" t="s">
        <v>3223</v>
      </c>
    </row>
    <row r="272" spans="3:23" ht="18" customHeight="1">
      <c r="C272" s="174">
        <v>113</v>
      </c>
      <c r="D272" s="175" t="s">
        <v>3220</v>
      </c>
      <c r="E272" s="176" t="s">
        <v>3221</v>
      </c>
      <c r="F272" s="182" t="s">
        <v>3336</v>
      </c>
      <c r="G272" s="178">
        <v>44270</v>
      </c>
      <c r="H272" s="178">
        <v>44544</v>
      </c>
      <c r="I272" s="173">
        <v>15</v>
      </c>
      <c r="J272" s="173">
        <v>113</v>
      </c>
      <c r="K272" s="173"/>
      <c r="L272" s="173"/>
      <c r="M272" s="173"/>
      <c r="N272" s="173"/>
      <c r="O272" s="173"/>
      <c r="P272" s="173"/>
      <c r="Q272" s="173">
        <v>64</v>
      </c>
      <c r="R272" s="173" t="s">
        <v>609</v>
      </c>
      <c r="S272" s="173"/>
      <c r="T272" s="173"/>
      <c r="U272" s="173"/>
      <c r="V272" s="173"/>
      <c r="W272" s="181" t="s">
        <v>3223</v>
      </c>
    </row>
    <row r="273" spans="3:23" ht="18" customHeight="1">
      <c r="C273" s="174">
        <v>114</v>
      </c>
      <c r="D273" s="175" t="s">
        <v>3220</v>
      </c>
      <c r="E273" s="176" t="s">
        <v>3221</v>
      </c>
      <c r="F273" s="182" t="s">
        <v>3337</v>
      </c>
      <c r="G273" s="178">
        <v>44270</v>
      </c>
      <c r="H273" s="178">
        <v>44544</v>
      </c>
      <c r="I273" s="173">
        <v>16</v>
      </c>
      <c r="J273" s="173">
        <v>114</v>
      </c>
      <c r="K273" s="173"/>
      <c r="L273" s="173"/>
      <c r="M273" s="173"/>
      <c r="N273" s="173"/>
      <c r="O273" s="173"/>
      <c r="P273" s="173"/>
      <c r="Q273" s="173">
        <v>63</v>
      </c>
      <c r="R273" s="173" t="s">
        <v>609</v>
      </c>
      <c r="S273" s="173"/>
      <c r="T273" s="173"/>
      <c r="U273" s="173"/>
      <c r="V273" s="173"/>
      <c r="W273" s="181" t="s">
        <v>3223</v>
      </c>
    </row>
    <row r="274" spans="3:23" ht="18" customHeight="1">
      <c r="C274" s="174">
        <v>115</v>
      </c>
      <c r="D274" s="175" t="s">
        <v>3220</v>
      </c>
      <c r="E274" s="176" t="s">
        <v>3221</v>
      </c>
      <c r="F274" s="182" t="s">
        <v>3338</v>
      </c>
      <c r="G274" s="178">
        <v>44267</v>
      </c>
      <c r="H274" s="178">
        <v>44541</v>
      </c>
      <c r="I274" s="173">
        <v>16</v>
      </c>
      <c r="J274" s="173">
        <v>115</v>
      </c>
      <c r="K274" s="173"/>
      <c r="L274" s="173"/>
      <c r="M274" s="173"/>
      <c r="N274" s="173"/>
      <c r="O274" s="173"/>
      <c r="P274" s="173"/>
      <c r="Q274" s="173">
        <v>60</v>
      </c>
      <c r="R274" s="173" t="s">
        <v>609</v>
      </c>
      <c r="S274" s="173"/>
      <c r="T274" s="173"/>
      <c r="U274" s="173"/>
      <c r="V274" s="173"/>
      <c r="W274" s="181" t="s">
        <v>3223</v>
      </c>
    </row>
    <row r="275" spans="3:23" ht="18" customHeight="1">
      <c r="C275" s="174">
        <v>116</v>
      </c>
      <c r="D275" s="175" t="s">
        <v>3220</v>
      </c>
      <c r="E275" s="176" t="s">
        <v>3221</v>
      </c>
      <c r="F275" s="182" t="s">
        <v>3339</v>
      </c>
      <c r="G275" s="178">
        <v>44274</v>
      </c>
      <c r="H275" s="178">
        <v>44579</v>
      </c>
      <c r="I275" s="173">
        <v>16</v>
      </c>
      <c r="J275" s="173">
        <v>116</v>
      </c>
      <c r="K275" s="173"/>
      <c r="L275" s="173"/>
      <c r="M275" s="173"/>
      <c r="N275" s="173"/>
      <c r="O275" s="173"/>
      <c r="P275" s="173"/>
      <c r="Q275" s="173">
        <v>69</v>
      </c>
      <c r="R275" s="173"/>
      <c r="S275" s="173"/>
      <c r="T275" s="173"/>
      <c r="U275" s="173"/>
      <c r="V275" s="173"/>
      <c r="W275" s="181" t="s">
        <v>3223</v>
      </c>
    </row>
    <row r="276" spans="3:23" ht="18" customHeight="1">
      <c r="C276" s="174">
        <v>117</v>
      </c>
      <c r="D276" s="175" t="s">
        <v>3220</v>
      </c>
      <c r="E276" s="176" t="s">
        <v>3221</v>
      </c>
      <c r="F276" s="182" t="s">
        <v>3340</v>
      </c>
      <c r="G276" s="178">
        <v>44272</v>
      </c>
      <c r="H276" s="178">
        <v>44577</v>
      </c>
      <c r="I276" s="173">
        <v>16</v>
      </c>
      <c r="J276" s="173">
        <v>117</v>
      </c>
      <c r="K276" s="173"/>
      <c r="L276" s="173"/>
      <c r="M276" s="173"/>
      <c r="N276" s="173"/>
      <c r="O276" s="173"/>
      <c r="P276" s="173"/>
      <c r="Q276" s="173">
        <v>50</v>
      </c>
      <c r="R276" s="173"/>
      <c r="S276" s="173"/>
      <c r="T276" s="173"/>
      <c r="U276" s="173"/>
      <c r="V276" s="173"/>
      <c r="W276" s="181" t="s">
        <v>3223</v>
      </c>
    </row>
    <row r="277" spans="3:23" ht="18" customHeight="1">
      <c r="C277" s="174">
        <v>118</v>
      </c>
      <c r="D277" s="175" t="s">
        <v>3220</v>
      </c>
      <c r="E277" s="176" t="s">
        <v>3221</v>
      </c>
      <c r="F277" s="193" t="s">
        <v>3341</v>
      </c>
      <c r="G277" s="191">
        <v>44298</v>
      </c>
      <c r="H277" s="191">
        <v>44603</v>
      </c>
      <c r="I277" s="194">
        <v>16</v>
      </c>
      <c r="J277" s="173">
        <v>118</v>
      </c>
      <c r="K277" s="194"/>
      <c r="L277" s="194"/>
      <c r="M277" s="194"/>
      <c r="N277" s="194"/>
      <c r="O277" s="194"/>
      <c r="P277" s="194"/>
      <c r="Q277" s="173">
        <v>40</v>
      </c>
      <c r="R277" s="194"/>
      <c r="S277" s="194"/>
      <c r="T277" s="194"/>
      <c r="U277" s="194"/>
      <c r="V277" s="194"/>
      <c r="W277" s="181" t="s">
        <v>3223</v>
      </c>
    </row>
    <row r="278" spans="3:23" ht="18" customHeight="1">
      <c r="C278" s="174">
        <v>119</v>
      </c>
      <c r="D278" s="175" t="s">
        <v>3220</v>
      </c>
      <c r="E278" s="176" t="s">
        <v>3221</v>
      </c>
      <c r="F278" s="193" t="s">
        <v>3342</v>
      </c>
      <c r="G278" s="191">
        <v>44291</v>
      </c>
      <c r="H278" s="191">
        <v>44320</v>
      </c>
      <c r="I278" s="194">
        <v>16</v>
      </c>
      <c r="J278" s="173">
        <v>119</v>
      </c>
      <c r="K278" s="194"/>
      <c r="L278" s="194"/>
      <c r="M278" s="194"/>
      <c r="N278" s="194"/>
      <c r="O278" s="194"/>
      <c r="P278" s="194"/>
      <c r="Q278" s="173">
        <v>60</v>
      </c>
      <c r="R278" s="194"/>
      <c r="S278" s="194"/>
      <c r="T278" s="194"/>
      <c r="U278" s="194"/>
      <c r="V278" s="194"/>
      <c r="W278" s="181" t="s">
        <v>3223</v>
      </c>
    </row>
    <row r="279" spans="3:23" ht="18" customHeight="1">
      <c r="C279" s="174">
        <v>120</v>
      </c>
      <c r="D279" s="175" t="s">
        <v>3220</v>
      </c>
      <c r="E279" s="176" t="s">
        <v>3221</v>
      </c>
      <c r="F279" s="182" t="s">
        <v>3343</v>
      </c>
      <c r="G279" s="178">
        <v>44273</v>
      </c>
      <c r="H279" s="178">
        <v>44547</v>
      </c>
      <c r="I279" s="173">
        <v>17</v>
      </c>
      <c r="J279" s="173">
        <v>120</v>
      </c>
      <c r="K279" s="173"/>
      <c r="L279" s="173"/>
      <c r="M279" s="173"/>
      <c r="N279" s="173"/>
      <c r="O279" s="173"/>
      <c r="P279" s="173"/>
      <c r="Q279" s="173">
        <v>90</v>
      </c>
      <c r="R279" s="173"/>
      <c r="S279" s="173"/>
      <c r="T279" s="173"/>
      <c r="U279" s="173"/>
      <c r="V279" s="173"/>
      <c r="W279" s="181" t="s">
        <v>3223</v>
      </c>
    </row>
    <row r="280" spans="3:23" ht="18" customHeight="1">
      <c r="C280" s="174">
        <v>121</v>
      </c>
      <c r="D280" s="175" t="s">
        <v>3220</v>
      </c>
      <c r="E280" s="176" t="s">
        <v>3221</v>
      </c>
      <c r="F280" s="182" t="s">
        <v>3344</v>
      </c>
      <c r="G280" s="178">
        <v>44273</v>
      </c>
      <c r="H280" s="178">
        <v>44547</v>
      </c>
      <c r="I280" s="173">
        <v>17</v>
      </c>
      <c r="J280" s="173">
        <v>121</v>
      </c>
      <c r="K280" s="173"/>
      <c r="L280" s="173"/>
      <c r="M280" s="173"/>
      <c r="N280" s="173"/>
      <c r="O280" s="173"/>
      <c r="P280" s="173"/>
      <c r="Q280" s="173">
        <v>87</v>
      </c>
      <c r="R280" s="173"/>
      <c r="S280" s="173"/>
      <c r="T280" s="173"/>
      <c r="U280" s="173"/>
      <c r="V280" s="173"/>
      <c r="W280" s="181" t="s">
        <v>3223</v>
      </c>
    </row>
    <row r="281" spans="3:23" ht="18" customHeight="1">
      <c r="C281" s="174">
        <v>122</v>
      </c>
      <c r="D281" s="175" t="s">
        <v>3220</v>
      </c>
      <c r="E281" s="176" t="s">
        <v>3221</v>
      </c>
      <c r="F281" s="182" t="s">
        <v>3345</v>
      </c>
      <c r="G281" s="178">
        <v>44274</v>
      </c>
      <c r="H281" s="178">
        <v>44548</v>
      </c>
      <c r="I281" s="173">
        <v>17</v>
      </c>
      <c r="J281" s="173">
        <v>122</v>
      </c>
      <c r="K281" s="173"/>
      <c r="L281" s="173"/>
      <c r="M281" s="173"/>
      <c r="N281" s="173"/>
      <c r="O281" s="173"/>
      <c r="P281" s="173"/>
      <c r="Q281" s="173">
        <v>65</v>
      </c>
      <c r="R281" s="173"/>
      <c r="S281" s="173"/>
      <c r="T281" s="173"/>
      <c r="U281" s="173"/>
      <c r="V281" s="173"/>
      <c r="W281" s="181" t="s">
        <v>3223</v>
      </c>
    </row>
    <row r="282" spans="3:23" ht="18" customHeight="1">
      <c r="C282" s="174">
        <v>123</v>
      </c>
      <c r="D282" s="175" t="s">
        <v>3220</v>
      </c>
      <c r="E282" s="176" t="s">
        <v>3221</v>
      </c>
      <c r="F282" s="182" t="s">
        <v>3346</v>
      </c>
      <c r="G282" s="178">
        <v>44274</v>
      </c>
      <c r="H282" s="178">
        <v>44548</v>
      </c>
      <c r="I282" s="173">
        <v>17</v>
      </c>
      <c r="J282" s="173">
        <v>123</v>
      </c>
      <c r="K282" s="173"/>
      <c r="L282" s="173"/>
      <c r="M282" s="173"/>
      <c r="N282" s="173"/>
      <c r="O282" s="173"/>
      <c r="P282" s="173"/>
      <c r="Q282" s="173">
        <v>50</v>
      </c>
      <c r="R282" s="173"/>
      <c r="S282" s="173"/>
      <c r="T282" s="173"/>
      <c r="U282" s="173"/>
      <c r="V282" s="173"/>
      <c r="W282" s="181" t="s">
        <v>3223</v>
      </c>
    </row>
    <row r="283" spans="3:23" ht="18" customHeight="1">
      <c r="C283" s="174">
        <v>124</v>
      </c>
      <c r="D283" s="175" t="s">
        <v>3220</v>
      </c>
      <c r="E283" s="176" t="s">
        <v>3221</v>
      </c>
      <c r="F283" s="182" t="s">
        <v>3347</v>
      </c>
      <c r="G283" s="178">
        <v>44279</v>
      </c>
      <c r="H283" s="178">
        <v>44553</v>
      </c>
      <c r="I283" s="173">
        <v>17</v>
      </c>
      <c r="J283" s="173">
        <v>124</v>
      </c>
      <c r="K283" s="173"/>
      <c r="L283" s="173"/>
      <c r="M283" s="173"/>
      <c r="N283" s="173"/>
      <c r="O283" s="173"/>
      <c r="P283" s="173"/>
      <c r="Q283" s="173">
        <v>67</v>
      </c>
      <c r="R283" s="173" t="s">
        <v>3239</v>
      </c>
      <c r="S283" s="173"/>
      <c r="T283" s="173"/>
      <c r="U283" s="173"/>
      <c r="V283" s="173"/>
      <c r="W283" s="181" t="s">
        <v>3223</v>
      </c>
    </row>
    <row r="284" spans="3:23" ht="18" customHeight="1">
      <c r="C284" s="174">
        <v>125</v>
      </c>
      <c r="D284" s="175" t="s">
        <v>3220</v>
      </c>
      <c r="E284" s="176" t="s">
        <v>3221</v>
      </c>
      <c r="F284" s="195" t="s">
        <v>3348</v>
      </c>
      <c r="G284" s="186">
        <v>44273</v>
      </c>
      <c r="H284" s="186">
        <v>44578</v>
      </c>
      <c r="I284" s="173">
        <v>17</v>
      </c>
      <c r="J284" s="173">
        <v>125</v>
      </c>
      <c r="K284" s="173"/>
      <c r="L284" s="173"/>
      <c r="M284" s="173"/>
      <c r="N284" s="173"/>
      <c r="O284" s="173"/>
      <c r="P284" s="173"/>
      <c r="Q284" s="173">
        <v>68</v>
      </c>
      <c r="R284" s="173" t="s">
        <v>3239</v>
      </c>
      <c r="S284" s="173"/>
      <c r="T284" s="173"/>
      <c r="U284" s="173"/>
      <c r="V284" s="173"/>
      <c r="W284" s="181" t="s">
        <v>3223</v>
      </c>
    </row>
    <row r="285" spans="3:23" ht="18" customHeight="1">
      <c r="C285" s="174">
        <v>126</v>
      </c>
      <c r="D285" s="175" t="s">
        <v>3220</v>
      </c>
      <c r="E285" s="176" t="s">
        <v>3221</v>
      </c>
      <c r="F285" s="196" t="s">
        <v>3349</v>
      </c>
      <c r="G285" s="178">
        <v>44278</v>
      </c>
      <c r="H285" s="178">
        <v>44583</v>
      </c>
      <c r="I285" s="173">
        <v>17</v>
      </c>
      <c r="J285" s="173">
        <v>126</v>
      </c>
      <c r="K285" s="173"/>
      <c r="L285" s="173"/>
      <c r="M285" s="173"/>
      <c r="N285" s="173"/>
      <c r="O285" s="173"/>
      <c r="P285" s="173"/>
      <c r="Q285" s="173">
        <v>59</v>
      </c>
      <c r="R285" s="173" t="s">
        <v>3239</v>
      </c>
      <c r="S285" s="173"/>
      <c r="T285" s="173"/>
      <c r="U285" s="173"/>
      <c r="V285" s="173"/>
      <c r="W285" s="181" t="s">
        <v>3223</v>
      </c>
    </row>
    <row r="286" spans="3:23" ht="18" customHeight="1">
      <c r="C286" s="174">
        <v>127</v>
      </c>
      <c r="D286" s="175" t="s">
        <v>3220</v>
      </c>
      <c r="E286" s="176" t="s">
        <v>3221</v>
      </c>
      <c r="F286" s="196" t="s">
        <v>3350</v>
      </c>
      <c r="G286" s="191">
        <v>44274</v>
      </c>
      <c r="H286" s="191">
        <v>44638</v>
      </c>
      <c r="I286" s="173">
        <v>18</v>
      </c>
      <c r="J286" s="173">
        <v>127</v>
      </c>
      <c r="K286" s="173"/>
      <c r="L286" s="173"/>
      <c r="M286" s="173"/>
      <c r="N286" s="173"/>
      <c r="O286" s="173"/>
      <c r="P286" s="173"/>
      <c r="Q286" s="173">
        <v>60</v>
      </c>
      <c r="R286" s="173" t="s">
        <v>3239</v>
      </c>
      <c r="S286" s="173"/>
      <c r="T286" s="173"/>
      <c r="U286" s="173"/>
      <c r="V286" s="173"/>
      <c r="W286" s="181" t="s">
        <v>3223</v>
      </c>
    </row>
    <row r="287" spans="3:23" ht="18" customHeight="1">
      <c r="C287" s="174">
        <v>128</v>
      </c>
      <c r="D287" s="175" t="s">
        <v>3220</v>
      </c>
      <c r="E287" s="176" t="s">
        <v>3221</v>
      </c>
      <c r="F287" s="196" t="s">
        <v>3351</v>
      </c>
      <c r="G287" s="191">
        <v>44274</v>
      </c>
      <c r="H287" s="191">
        <v>44274</v>
      </c>
      <c r="I287" s="173">
        <v>18</v>
      </c>
      <c r="J287" s="173">
        <v>128</v>
      </c>
      <c r="K287" s="173"/>
      <c r="L287" s="173"/>
      <c r="M287" s="173"/>
      <c r="N287" s="173"/>
      <c r="O287" s="173"/>
      <c r="P287" s="173"/>
      <c r="Q287" s="173">
        <v>67</v>
      </c>
      <c r="R287" s="173"/>
      <c r="S287" s="173"/>
      <c r="T287" s="173"/>
      <c r="U287" s="173"/>
      <c r="V287" s="173"/>
      <c r="W287" s="181" t="s">
        <v>3223</v>
      </c>
    </row>
    <row r="288" spans="3:23" ht="18" customHeight="1">
      <c r="C288" s="174">
        <v>129</v>
      </c>
      <c r="D288" s="175" t="s">
        <v>3220</v>
      </c>
      <c r="E288" s="176" t="s">
        <v>3221</v>
      </c>
      <c r="F288" s="196" t="s">
        <v>3352</v>
      </c>
      <c r="G288" s="178">
        <v>44278</v>
      </c>
      <c r="H288" s="178">
        <v>44552</v>
      </c>
      <c r="I288" s="173">
        <v>18</v>
      </c>
      <c r="J288" s="173">
        <v>129</v>
      </c>
      <c r="K288" s="173"/>
      <c r="L288" s="173"/>
      <c r="M288" s="173"/>
      <c r="N288" s="173"/>
      <c r="O288" s="173"/>
      <c r="P288" s="173"/>
      <c r="Q288" s="173">
        <v>65</v>
      </c>
      <c r="R288" s="173"/>
      <c r="S288" s="173"/>
      <c r="T288" s="173"/>
      <c r="U288" s="173"/>
      <c r="V288" s="173"/>
      <c r="W288" s="181" t="s">
        <v>3223</v>
      </c>
    </row>
    <row r="289" spans="3:23" ht="18" customHeight="1">
      <c r="C289" s="174">
        <v>130</v>
      </c>
      <c r="D289" s="175" t="s">
        <v>3220</v>
      </c>
      <c r="E289" s="176" t="s">
        <v>3221</v>
      </c>
      <c r="F289" s="196" t="s">
        <v>3353</v>
      </c>
      <c r="G289" s="178">
        <v>44274</v>
      </c>
      <c r="H289" s="178">
        <v>44548</v>
      </c>
      <c r="I289" s="173">
        <v>18</v>
      </c>
      <c r="J289" s="173">
        <v>130</v>
      </c>
      <c r="K289" s="173"/>
      <c r="L289" s="173"/>
      <c r="M289" s="173"/>
      <c r="N289" s="173"/>
      <c r="O289" s="173"/>
      <c r="P289" s="173"/>
      <c r="Q289" s="173">
        <v>50</v>
      </c>
      <c r="R289" s="173"/>
      <c r="S289" s="173"/>
      <c r="T289" s="173"/>
      <c r="U289" s="173"/>
      <c r="V289" s="173"/>
      <c r="W289" s="181" t="s">
        <v>3223</v>
      </c>
    </row>
    <row r="290" spans="3:23" ht="18" customHeight="1">
      <c r="C290" s="174">
        <v>131</v>
      </c>
      <c r="D290" s="175" t="s">
        <v>3220</v>
      </c>
      <c r="E290" s="176" t="s">
        <v>3221</v>
      </c>
      <c r="F290" s="196" t="s">
        <v>3354</v>
      </c>
      <c r="G290" s="178">
        <v>44281</v>
      </c>
      <c r="H290" s="178">
        <v>44586</v>
      </c>
      <c r="I290" s="173">
        <v>18</v>
      </c>
      <c r="J290" s="173">
        <v>131</v>
      </c>
      <c r="K290" s="173"/>
      <c r="L290" s="173"/>
      <c r="M290" s="173"/>
      <c r="N290" s="173"/>
      <c r="O290" s="173"/>
      <c r="P290" s="173"/>
      <c r="Q290" s="173">
        <v>67</v>
      </c>
      <c r="R290" s="173"/>
      <c r="S290" s="173"/>
      <c r="T290" s="173"/>
      <c r="U290" s="173"/>
      <c r="V290" s="173"/>
      <c r="W290" s="181" t="s">
        <v>3223</v>
      </c>
    </row>
    <row r="291" spans="3:23" ht="18" customHeight="1">
      <c r="C291" s="174">
        <v>132</v>
      </c>
      <c r="D291" s="175" t="s">
        <v>3220</v>
      </c>
      <c r="E291" s="176" t="s">
        <v>3221</v>
      </c>
      <c r="F291" s="182" t="s">
        <v>3355</v>
      </c>
      <c r="G291" s="178">
        <v>44281</v>
      </c>
      <c r="H291" s="178">
        <v>44555</v>
      </c>
      <c r="I291" s="173">
        <v>18</v>
      </c>
      <c r="J291" s="173">
        <v>132</v>
      </c>
      <c r="K291" s="173"/>
      <c r="L291" s="173"/>
      <c r="M291" s="173"/>
      <c r="N291" s="173"/>
      <c r="O291" s="173"/>
      <c r="P291" s="173"/>
      <c r="Q291" s="173">
        <v>68</v>
      </c>
      <c r="R291" s="173"/>
      <c r="S291" s="173"/>
      <c r="T291" s="173"/>
      <c r="U291" s="173"/>
      <c r="V291" s="173"/>
      <c r="W291" s="181" t="s">
        <v>3223</v>
      </c>
    </row>
    <row r="292" spans="3:23" ht="18" customHeight="1">
      <c r="C292" s="174">
        <v>133</v>
      </c>
      <c r="D292" s="175" t="s">
        <v>3220</v>
      </c>
      <c r="E292" s="176" t="s">
        <v>3221</v>
      </c>
      <c r="F292" s="182" t="s">
        <v>3356</v>
      </c>
      <c r="G292" s="178">
        <v>44281</v>
      </c>
      <c r="H292" s="178">
        <v>44555</v>
      </c>
      <c r="I292" s="173">
        <v>18</v>
      </c>
      <c r="J292" s="173">
        <v>133</v>
      </c>
      <c r="K292" s="173"/>
      <c r="L292" s="173"/>
      <c r="M292" s="173"/>
      <c r="N292" s="173"/>
      <c r="O292" s="173"/>
      <c r="P292" s="173"/>
      <c r="Q292" s="173">
        <v>59</v>
      </c>
      <c r="R292" s="173"/>
      <c r="S292" s="173"/>
      <c r="T292" s="173"/>
      <c r="U292" s="173"/>
      <c r="V292" s="173"/>
      <c r="W292" s="181" t="s">
        <v>3223</v>
      </c>
    </row>
    <row r="293" spans="3:23" ht="18" customHeight="1">
      <c r="C293" s="174">
        <v>134</v>
      </c>
      <c r="D293" s="175" t="s">
        <v>3220</v>
      </c>
      <c r="E293" s="176" t="s">
        <v>3221</v>
      </c>
      <c r="F293" s="182" t="s">
        <v>3357</v>
      </c>
      <c r="G293" s="178">
        <v>44286</v>
      </c>
      <c r="H293" s="178">
        <v>44591</v>
      </c>
      <c r="I293" s="173">
        <v>18</v>
      </c>
      <c r="J293" s="173">
        <v>134</v>
      </c>
      <c r="K293" s="173"/>
      <c r="L293" s="173"/>
      <c r="M293" s="173"/>
      <c r="N293" s="173"/>
      <c r="O293" s="173"/>
      <c r="P293" s="173"/>
      <c r="Q293" s="173">
        <v>60</v>
      </c>
      <c r="R293" s="173"/>
      <c r="S293" s="173"/>
      <c r="T293" s="173"/>
      <c r="U293" s="173"/>
      <c r="V293" s="173"/>
      <c r="W293" s="181" t="s">
        <v>3223</v>
      </c>
    </row>
    <row r="294" spans="3:23" ht="18" customHeight="1">
      <c r="C294" s="174">
        <v>135</v>
      </c>
      <c r="D294" s="175" t="s">
        <v>3220</v>
      </c>
      <c r="E294" s="176" t="s">
        <v>3221</v>
      </c>
      <c r="F294" s="182" t="s">
        <v>3358</v>
      </c>
      <c r="G294" s="178">
        <v>44285</v>
      </c>
      <c r="H294" s="178">
        <v>44590</v>
      </c>
      <c r="I294" s="173">
        <v>18</v>
      </c>
      <c r="J294" s="173">
        <v>135</v>
      </c>
      <c r="K294" s="173"/>
      <c r="L294" s="173"/>
      <c r="M294" s="173"/>
      <c r="N294" s="173"/>
      <c r="O294" s="173"/>
      <c r="P294" s="173"/>
      <c r="Q294" s="173"/>
      <c r="R294" s="173"/>
      <c r="S294" s="173"/>
      <c r="T294" s="173"/>
      <c r="U294" s="173"/>
      <c r="V294" s="173"/>
      <c r="W294" s="181" t="s">
        <v>3223</v>
      </c>
    </row>
    <row r="295" spans="3:23" ht="12.75" thickBot="1">
      <c r="D295" s="175"/>
      <c r="E295" s="1"/>
      <c r="F295" s="168"/>
      <c r="G295" s="178"/>
      <c r="H295" s="178"/>
    </row>
    <row r="296" spans="3:23">
      <c r="E296" s="748" t="s">
        <v>3369</v>
      </c>
      <c r="F296" s="749"/>
      <c r="G296" s="204" t="s">
        <v>3370</v>
      </c>
      <c r="H296" s="205"/>
      <c r="I296" s="205"/>
      <c r="J296" s="205"/>
      <c r="K296" s="205"/>
      <c r="L296" s="205"/>
      <c r="M296" s="205"/>
      <c r="N296" s="206"/>
      <c r="O296" s="748" t="s">
        <v>3371</v>
      </c>
      <c r="P296" s="750"/>
      <c r="Q296" s="750"/>
      <c r="R296" s="750"/>
      <c r="S296" s="750"/>
      <c r="T296" s="750"/>
      <c r="U296" s="750"/>
      <c r="V296" s="749"/>
    </row>
    <row r="297" spans="3:23">
      <c r="E297" s="733" t="s">
        <v>3372</v>
      </c>
      <c r="F297" s="734"/>
      <c r="G297" s="207" t="s">
        <v>3373</v>
      </c>
      <c r="H297" s="208"/>
      <c r="I297" s="208"/>
      <c r="J297" s="208"/>
      <c r="K297" s="208"/>
      <c r="L297" s="208"/>
      <c r="M297" s="208"/>
      <c r="N297" s="209"/>
      <c r="O297" s="733" t="s">
        <v>3373</v>
      </c>
      <c r="P297" s="735"/>
      <c r="Q297" s="735"/>
      <c r="R297" s="735"/>
      <c r="S297" s="735"/>
      <c r="T297" s="735"/>
      <c r="U297" s="735"/>
      <c r="V297" s="734"/>
    </row>
    <row r="298" spans="3:23">
      <c r="E298" s="733" t="s">
        <v>3374</v>
      </c>
      <c r="F298" s="734"/>
      <c r="G298" s="210" t="s">
        <v>3375</v>
      </c>
      <c r="H298" s="211"/>
      <c r="I298" s="211"/>
      <c r="J298" s="208"/>
      <c r="K298" s="208"/>
      <c r="L298" s="208"/>
      <c r="M298" s="211"/>
      <c r="N298" s="212"/>
      <c r="O298" s="733" t="s">
        <v>3375</v>
      </c>
      <c r="P298" s="735"/>
      <c r="Q298" s="735"/>
      <c r="R298" s="735"/>
      <c r="S298" s="735"/>
      <c r="T298" s="735"/>
      <c r="U298" s="735"/>
      <c r="V298" s="734"/>
    </row>
    <row r="299" spans="3:23" ht="12.75" thickBot="1">
      <c r="E299" s="736" t="s">
        <v>3376</v>
      </c>
      <c r="F299" s="737"/>
      <c r="G299" s="213" t="s">
        <v>3377</v>
      </c>
      <c r="H299" s="214"/>
      <c r="I299" s="214"/>
      <c r="J299" s="214"/>
      <c r="K299" s="214"/>
      <c r="L299" s="214"/>
      <c r="M299" s="215">
        <v>44319</v>
      </c>
      <c r="N299" s="216"/>
      <c r="O299" s="736" t="s">
        <v>3377</v>
      </c>
      <c r="P299" s="738"/>
      <c r="Q299" s="738"/>
      <c r="R299" s="738"/>
      <c r="S299" s="738"/>
      <c r="T299" s="738"/>
      <c r="U299" s="738"/>
      <c r="V299" s="737"/>
    </row>
    <row r="300" spans="3:23">
      <c r="E300" s="1"/>
      <c r="F300" s="168"/>
    </row>
    <row r="301" spans="3:23">
      <c r="E301" s="1"/>
      <c r="F301" s="168"/>
    </row>
    <row r="302" spans="3:23">
      <c r="E302" s="1"/>
      <c r="F302" s="168"/>
    </row>
  </sheetData>
  <mergeCells count="58">
    <mergeCell ref="E298:F298"/>
    <mergeCell ref="O298:V298"/>
    <mergeCell ref="E299:F299"/>
    <mergeCell ref="O299:V299"/>
    <mergeCell ref="A1:U4"/>
    <mergeCell ref="M158:M159"/>
    <mergeCell ref="N158:N159"/>
    <mergeCell ref="O158:O159"/>
    <mergeCell ref="E296:F296"/>
    <mergeCell ref="O296:V296"/>
    <mergeCell ref="E297:F297"/>
    <mergeCell ref="O297:V297"/>
    <mergeCell ref="M157:P157"/>
    <mergeCell ref="Q157:Q159"/>
    <mergeCell ref="R157:R159"/>
    <mergeCell ref="S157:V157"/>
    <mergeCell ref="W157:W159"/>
    <mergeCell ref="G158:G159"/>
    <mergeCell ref="H158:H159"/>
    <mergeCell ref="I158:I159"/>
    <mergeCell ref="J158:J159"/>
    <mergeCell ref="K158:K159"/>
    <mergeCell ref="I157:L157"/>
    <mergeCell ref="L158:L159"/>
    <mergeCell ref="C155:H155"/>
    <mergeCell ref="S155:V155"/>
    <mergeCell ref="C157:C159"/>
    <mergeCell ref="D157:D159"/>
    <mergeCell ref="E157:E159"/>
    <mergeCell ref="F157:F159"/>
    <mergeCell ref="G157:H157"/>
    <mergeCell ref="C151:H151"/>
    <mergeCell ref="U8:U10"/>
    <mergeCell ref="C153:H153"/>
    <mergeCell ref="Q153:W153"/>
    <mergeCell ref="C154:H154"/>
    <mergeCell ref="S154:V154"/>
    <mergeCell ref="C152:H152"/>
    <mergeCell ref="K8:N8"/>
    <mergeCell ref="O8:O10"/>
    <mergeCell ref="P8:P10"/>
    <mergeCell ref="Q8:T8"/>
    <mergeCell ref="E9:E10"/>
    <mergeCell ref="F9:F10"/>
    <mergeCell ref="G9:G10"/>
    <mergeCell ref="H9:H10"/>
    <mergeCell ref="I9:I10"/>
    <mergeCell ref="C150:W150"/>
    <mergeCell ref="A8:A10"/>
    <mergeCell ref="B8:B10"/>
    <mergeCell ref="C8:C10"/>
    <mergeCell ref="D8:D10"/>
    <mergeCell ref="E8:F8"/>
    <mergeCell ref="G8:J8"/>
    <mergeCell ref="J9:J10"/>
    <mergeCell ref="K9:K10"/>
    <mergeCell ref="L9:L10"/>
    <mergeCell ref="M9:M10"/>
  </mergeCells>
  <pageMargins left="0.7" right="0.7" top="0.75" bottom="0.75" header="0.3" footer="0.3"/>
  <pageSetup scale="2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6EC8C-62CB-4436-9792-2876EF1A83B4}">
  <dimension ref="A1:H19"/>
  <sheetViews>
    <sheetView view="pageBreakPreview" zoomScale="60" zoomScaleNormal="100" workbookViewId="0">
      <selection activeCell="E26" sqref="E26"/>
    </sheetView>
  </sheetViews>
  <sheetFormatPr defaultColWidth="11.42578125" defaultRowHeight="15"/>
  <cols>
    <col min="1" max="1" width="3.42578125" style="2" bestFit="1" customWidth="1"/>
    <col min="2" max="2" width="28.7109375" style="2" bestFit="1" customWidth="1"/>
    <col min="3" max="3" width="12.7109375" style="2" bestFit="1" customWidth="1"/>
    <col min="4" max="4" width="27.28515625" style="2" bestFit="1" customWidth="1"/>
    <col min="5" max="5" width="38.42578125" style="2" bestFit="1" customWidth="1"/>
    <col min="6" max="6" width="36.42578125" style="2" bestFit="1" customWidth="1"/>
    <col min="7" max="7" width="22.28515625" style="2" bestFit="1" customWidth="1"/>
    <col min="8" max="8" width="12.7109375" style="2" bestFit="1" customWidth="1"/>
    <col min="9" max="16384" width="11.42578125" style="2"/>
  </cols>
  <sheetData>
    <row r="1" spans="1:8">
      <c r="A1" s="751" t="s">
        <v>3378</v>
      </c>
      <c r="B1" s="751"/>
      <c r="C1" s="751"/>
      <c r="D1" s="751"/>
      <c r="E1" s="751"/>
      <c r="F1" s="751"/>
      <c r="G1" s="751"/>
      <c r="H1" s="751"/>
    </row>
    <row r="2" spans="1:8">
      <c r="A2" s="751" t="s">
        <v>3379</v>
      </c>
      <c r="B2" s="751"/>
      <c r="C2" s="751"/>
      <c r="D2" s="751"/>
      <c r="E2" s="751"/>
      <c r="F2" s="751"/>
      <c r="G2" s="751"/>
      <c r="H2" s="751"/>
    </row>
    <row r="3" spans="1:8">
      <c r="A3" s="752"/>
      <c r="B3" s="752"/>
      <c r="C3" s="752"/>
      <c r="D3" s="752"/>
      <c r="E3" s="752"/>
      <c r="F3" s="752"/>
      <c r="G3" s="283"/>
      <c r="H3" s="259"/>
    </row>
    <row r="4" spans="1:8" ht="25.5">
      <c r="A4" s="284" t="s">
        <v>3380</v>
      </c>
      <c r="B4" s="284" t="s">
        <v>3381</v>
      </c>
      <c r="C4" s="285" t="s">
        <v>3382</v>
      </c>
      <c r="D4" s="284" t="s">
        <v>3383</v>
      </c>
      <c r="E4" s="286" t="s">
        <v>3384</v>
      </c>
      <c r="F4" s="286" t="s">
        <v>3385</v>
      </c>
      <c r="G4" s="286" t="s">
        <v>3386</v>
      </c>
      <c r="H4" s="286" t="s">
        <v>3387</v>
      </c>
    </row>
    <row r="5" spans="1:8" ht="15" customHeight="1">
      <c r="A5" s="287">
        <v>1</v>
      </c>
      <c r="B5" s="288" t="s">
        <v>3388</v>
      </c>
      <c r="C5" s="289">
        <v>3231906</v>
      </c>
      <c r="D5" s="290" t="s">
        <v>3389</v>
      </c>
      <c r="E5" s="287" t="s">
        <v>3390</v>
      </c>
      <c r="F5" s="290" t="s">
        <v>3391</v>
      </c>
      <c r="G5" s="291" t="s">
        <v>106</v>
      </c>
      <c r="H5" s="288" t="s">
        <v>3392</v>
      </c>
    </row>
    <row r="6" spans="1:8" ht="15" customHeight="1">
      <c r="A6" s="287">
        <v>2</v>
      </c>
      <c r="B6" s="288" t="s">
        <v>3393</v>
      </c>
      <c r="C6" s="289">
        <v>74374329</v>
      </c>
      <c r="D6" s="290" t="s">
        <v>3394</v>
      </c>
      <c r="E6" s="287" t="s">
        <v>3395</v>
      </c>
      <c r="F6" s="290" t="s">
        <v>3396</v>
      </c>
      <c r="G6" s="291" t="s">
        <v>106</v>
      </c>
      <c r="H6" s="289" t="s">
        <v>3397</v>
      </c>
    </row>
    <row r="7" spans="1:8" ht="15" customHeight="1">
      <c r="A7" s="287">
        <v>3</v>
      </c>
      <c r="B7" s="288" t="s">
        <v>3398</v>
      </c>
      <c r="C7" s="289">
        <v>1136886263</v>
      </c>
      <c r="D7" s="290" t="s">
        <v>3399</v>
      </c>
      <c r="E7" s="287" t="s">
        <v>3400</v>
      </c>
      <c r="F7" s="290" t="s">
        <v>3401</v>
      </c>
      <c r="G7" s="291" t="s">
        <v>106</v>
      </c>
      <c r="H7" s="288" t="s">
        <v>3402</v>
      </c>
    </row>
    <row r="8" spans="1:8" ht="15" customHeight="1">
      <c r="A8" s="287">
        <v>4</v>
      </c>
      <c r="B8" s="288" t="s">
        <v>3403</v>
      </c>
      <c r="C8" s="289">
        <v>1098700486</v>
      </c>
      <c r="D8" s="290" t="s">
        <v>3404</v>
      </c>
      <c r="E8" s="287" t="s">
        <v>3405</v>
      </c>
      <c r="F8" s="290" t="s">
        <v>3406</v>
      </c>
      <c r="G8" s="291" t="s">
        <v>106</v>
      </c>
      <c r="H8" s="289">
        <v>3102689588</v>
      </c>
    </row>
    <row r="9" spans="1:8" ht="15" customHeight="1">
      <c r="A9" s="287">
        <v>5</v>
      </c>
      <c r="B9" s="288" t="s">
        <v>3407</v>
      </c>
      <c r="C9" s="289">
        <v>30206054</v>
      </c>
      <c r="D9" s="290" t="s">
        <v>3404</v>
      </c>
      <c r="E9" s="287" t="s">
        <v>3408</v>
      </c>
      <c r="F9" s="290" t="s">
        <v>3409</v>
      </c>
      <c r="G9" s="291" t="s">
        <v>106</v>
      </c>
      <c r="H9" s="288" t="s">
        <v>3410</v>
      </c>
    </row>
    <row r="10" spans="1:8" ht="15" customHeight="1">
      <c r="A10" s="287">
        <v>6</v>
      </c>
      <c r="B10" s="288" t="s">
        <v>3411</v>
      </c>
      <c r="C10" s="289">
        <v>79597462</v>
      </c>
      <c r="D10" s="290" t="s">
        <v>3412</v>
      </c>
      <c r="E10" s="287" t="s">
        <v>3413</v>
      </c>
      <c r="F10" s="290" t="s">
        <v>3414</v>
      </c>
      <c r="G10" s="291" t="s">
        <v>106</v>
      </c>
      <c r="H10" s="289"/>
    </row>
    <row r="11" spans="1:8" ht="15" customHeight="1">
      <c r="A11" s="287">
        <v>7</v>
      </c>
      <c r="B11" s="288" t="s">
        <v>3415</v>
      </c>
      <c r="C11" s="289">
        <v>19273508</v>
      </c>
      <c r="D11" s="290" t="s">
        <v>3404</v>
      </c>
      <c r="E11" s="287" t="s">
        <v>3416</v>
      </c>
      <c r="F11" s="290" t="s">
        <v>3417</v>
      </c>
      <c r="G11" s="291" t="s">
        <v>106</v>
      </c>
      <c r="H11" s="288" t="s">
        <v>3418</v>
      </c>
    </row>
    <row r="12" spans="1:8" ht="15" customHeight="1">
      <c r="A12" s="287">
        <v>8</v>
      </c>
      <c r="B12" s="288" t="s">
        <v>1719</v>
      </c>
      <c r="C12" s="289">
        <v>79486884</v>
      </c>
      <c r="D12" s="290" t="s">
        <v>3404</v>
      </c>
      <c r="E12" s="287" t="s">
        <v>3419</v>
      </c>
      <c r="F12" s="290" t="s">
        <v>3420</v>
      </c>
      <c r="G12" s="291" t="s">
        <v>106</v>
      </c>
      <c r="H12" s="288" t="s">
        <v>3421</v>
      </c>
    </row>
    <row r="13" spans="1:8" ht="15" customHeight="1">
      <c r="A13" s="287">
        <v>9</v>
      </c>
      <c r="B13" s="288" t="s">
        <v>3422</v>
      </c>
      <c r="C13" s="289">
        <v>3231927</v>
      </c>
      <c r="D13" s="290" t="s">
        <v>3399</v>
      </c>
      <c r="E13" s="287" t="s">
        <v>3423</v>
      </c>
      <c r="F13" s="290" t="s">
        <v>3424</v>
      </c>
      <c r="G13" s="291" t="s">
        <v>106</v>
      </c>
      <c r="H13" s="288" t="s">
        <v>3425</v>
      </c>
    </row>
    <row r="14" spans="1:8" ht="15" customHeight="1">
      <c r="A14" s="287">
        <v>10</v>
      </c>
      <c r="B14" s="288" t="s">
        <v>3426</v>
      </c>
      <c r="C14" s="289">
        <v>79543451</v>
      </c>
      <c r="D14" s="290" t="s">
        <v>3399</v>
      </c>
      <c r="E14" s="287" t="s">
        <v>3427</v>
      </c>
      <c r="F14" s="290" t="s">
        <v>3428</v>
      </c>
      <c r="G14" s="291" t="s">
        <v>106</v>
      </c>
      <c r="H14" s="288">
        <v>3102873925</v>
      </c>
    </row>
    <row r="15" spans="1:8" ht="15" customHeight="1">
      <c r="A15" s="287">
        <v>11</v>
      </c>
      <c r="B15" s="288" t="s">
        <v>3429</v>
      </c>
      <c r="C15" s="289">
        <v>7225361</v>
      </c>
      <c r="D15" s="290" t="s">
        <v>3389</v>
      </c>
      <c r="E15" s="287" t="s">
        <v>3423</v>
      </c>
      <c r="F15" s="290" t="s">
        <v>3430</v>
      </c>
      <c r="G15" s="291" t="s">
        <v>106</v>
      </c>
      <c r="H15" s="288" t="s">
        <v>3431</v>
      </c>
    </row>
    <row r="16" spans="1:8" ht="15" customHeight="1">
      <c r="A16" s="287">
        <v>12</v>
      </c>
      <c r="B16" s="288" t="s">
        <v>2133</v>
      </c>
      <c r="C16" s="289">
        <v>79489076</v>
      </c>
      <c r="D16" s="290" t="s">
        <v>3404</v>
      </c>
      <c r="E16" s="287" t="s">
        <v>3432</v>
      </c>
      <c r="F16" s="290" t="s">
        <v>3433</v>
      </c>
      <c r="G16" s="291" t="s">
        <v>106</v>
      </c>
      <c r="H16" s="289" t="s">
        <v>3434</v>
      </c>
    </row>
    <row r="17" spans="1:8" ht="15" customHeight="1">
      <c r="A17" s="287">
        <v>13</v>
      </c>
      <c r="B17" s="288" t="s">
        <v>3435</v>
      </c>
      <c r="C17" s="289">
        <v>63526944</v>
      </c>
      <c r="D17" s="290" t="s">
        <v>3394</v>
      </c>
      <c r="E17" s="287" t="s">
        <v>3436</v>
      </c>
      <c r="F17" s="290" t="s">
        <v>3437</v>
      </c>
      <c r="G17" s="291" t="s">
        <v>106</v>
      </c>
      <c r="H17" s="289" t="s">
        <v>3438</v>
      </c>
    </row>
    <row r="18" spans="1:8" ht="15" customHeight="1">
      <c r="A18" s="287">
        <v>14</v>
      </c>
      <c r="B18" s="288" t="s">
        <v>1575</v>
      </c>
      <c r="C18" s="289">
        <v>72161642</v>
      </c>
      <c r="D18" s="290" t="s">
        <v>3389</v>
      </c>
      <c r="E18" s="287" t="s">
        <v>3439</v>
      </c>
      <c r="F18" s="290" t="s">
        <v>3440</v>
      </c>
      <c r="G18" s="291" t="s">
        <v>106</v>
      </c>
      <c r="H18" s="288" t="s">
        <v>3441</v>
      </c>
    </row>
    <row r="19" spans="1:8" ht="15" customHeight="1">
      <c r="A19" s="287">
        <v>15</v>
      </c>
      <c r="B19" s="288" t="s">
        <v>3442</v>
      </c>
      <c r="C19" s="289">
        <v>79401197</v>
      </c>
      <c r="D19" s="290" t="s">
        <v>3404</v>
      </c>
      <c r="E19" s="287" t="s">
        <v>3443</v>
      </c>
      <c r="F19" s="290" t="s">
        <v>3444</v>
      </c>
      <c r="G19" s="291" t="s">
        <v>106</v>
      </c>
      <c r="H19" s="288" t="s">
        <v>3445</v>
      </c>
    </row>
  </sheetData>
  <mergeCells count="3">
    <mergeCell ref="A1:H1"/>
    <mergeCell ref="A2:H2"/>
    <mergeCell ref="A3:F3"/>
  </mergeCells>
  <hyperlinks>
    <hyperlink ref="F17" r:id="rId1" xr:uid="{E2D301FD-41CC-4C9A-8650-DAB88D155B80}"/>
    <hyperlink ref="F13" r:id="rId2" xr:uid="{DBB0A7A4-2238-4CB1-9046-780D54B51C3C}"/>
    <hyperlink ref="F14" r:id="rId3" xr:uid="{8ECCF188-713A-4BA7-B885-EEA1FDD1565E}"/>
    <hyperlink ref="F19" r:id="rId4" xr:uid="{EC77E233-9BB2-483E-BCED-0841944F6DD1}"/>
    <hyperlink ref="F11" r:id="rId5" xr:uid="{7A195432-6D0E-43FF-B382-4D62321D97F2}"/>
    <hyperlink ref="F16" r:id="rId6" xr:uid="{3E048334-633B-4DAD-AA33-6FE9A3D3EE66}"/>
    <hyperlink ref="F6" r:id="rId7" xr:uid="{AFBD23FC-01B6-493F-A98A-66161C241E2C}"/>
    <hyperlink ref="F10" r:id="rId8" xr:uid="{AE9187EA-92CD-489F-BEE8-1806B6666824}"/>
  </hyperlinks>
  <pageMargins left="0.7" right="0.7" top="0.75" bottom="0.75" header="0.3" footer="0.3"/>
  <pageSetup scale="49" orientation="portrait"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59AA7-5F06-425C-8ABF-3FCC12524235}">
  <dimension ref="A1:I580"/>
  <sheetViews>
    <sheetView view="pageBreakPreview" zoomScale="85" zoomScaleNormal="100" zoomScaleSheetLayoutView="85" workbookViewId="0">
      <selection activeCell="A30" sqref="A30"/>
    </sheetView>
  </sheetViews>
  <sheetFormatPr defaultColWidth="11.42578125" defaultRowHeight="15"/>
  <cols>
    <col min="1" max="1" width="26.85546875" style="2" customWidth="1"/>
    <col min="2" max="2" width="22" style="2" customWidth="1"/>
    <col min="3" max="3" width="44.140625" style="2" customWidth="1"/>
    <col min="4" max="4" width="27.42578125" style="2" customWidth="1"/>
    <col min="5" max="5" width="122.7109375" style="2" customWidth="1"/>
    <col min="6" max="6" width="16.5703125" style="2" bestFit="1" customWidth="1"/>
    <col min="7" max="7" width="23.85546875" style="2" bestFit="1" customWidth="1"/>
    <col min="8" max="8" width="117.85546875" style="2" customWidth="1"/>
    <col min="9" max="9" width="29.28515625" style="2" bestFit="1" customWidth="1"/>
    <col min="10" max="16384" width="11.42578125" style="2"/>
  </cols>
  <sheetData>
    <row r="1" spans="1:9">
      <c r="A1" s="753" t="s">
        <v>3378</v>
      </c>
      <c r="B1" s="753"/>
      <c r="C1" s="753"/>
      <c r="D1" s="753"/>
      <c r="E1" s="753"/>
      <c r="F1" s="753"/>
      <c r="G1" s="753"/>
      <c r="H1" s="753"/>
      <c r="I1" s="753"/>
    </row>
    <row r="2" spans="1:9">
      <c r="A2" s="753" t="s">
        <v>3446</v>
      </c>
      <c r="B2" s="753"/>
      <c r="C2" s="753"/>
      <c r="D2" s="753"/>
      <c r="E2" s="753"/>
      <c r="F2" s="753"/>
      <c r="G2" s="753"/>
      <c r="H2" s="753"/>
      <c r="I2" s="753"/>
    </row>
    <row r="3" spans="1:9" ht="15.75" thickBot="1">
      <c r="A3" s="754"/>
      <c r="B3" s="754"/>
      <c r="C3" s="754"/>
      <c r="D3" s="754"/>
      <c r="E3" s="754"/>
      <c r="F3" s="754"/>
      <c r="G3" s="754"/>
      <c r="H3" s="260"/>
      <c r="I3" s="260"/>
    </row>
    <row r="4" spans="1:9" s="265" customFormat="1" ht="24" customHeight="1">
      <c r="A4" s="261" t="s">
        <v>3447</v>
      </c>
      <c r="B4" s="262" t="s">
        <v>3448</v>
      </c>
      <c r="C4" s="263" t="s">
        <v>3449</v>
      </c>
      <c r="D4" s="262" t="s">
        <v>3450</v>
      </c>
      <c r="E4" s="262" t="s">
        <v>3451</v>
      </c>
      <c r="F4" s="262" t="s">
        <v>387</v>
      </c>
      <c r="G4" s="262" t="s">
        <v>3452</v>
      </c>
      <c r="H4" s="264" t="s">
        <v>3453</v>
      </c>
      <c r="I4" s="263" t="s">
        <v>3454</v>
      </c>
    </row>
    <row r="5" spans="1:9" s="271" customFormat="1" ht="10.5" customHeight="1">
      <c r="A5" s="266" t="s">
        <v>3455</v>
      </c>
      <c r="B5" s="267">
        <v>2020</v>
      </c>
      <c r="C5" s="268" t="s">
        <v>3456</v>
      </c>
      <c r="D5" s="268" t="s">
        <v>3457</v>
      </c>
      <c r="E5" s="268" t="s">
        <v>3458</v>
      </c>
      <c r="F5" s="269">
        <v>43894</v>
      </c>
      <c r="G5" s="269">
        <v>43985</v>
      </c>
      <c r="H5" s="270" t="s">
        <v>3459</v>
      </c>
      <c r="I5" s="268" t="s">
        <v>3460</v>
      </c>
    </row>
    <row r="6" spans="1:9" s="271" customFormat="1" ht="10.5" customHeight="1">
      <c r="A6" s="266" t="s">
        <v>3455</v>
      </c>
      <c r="B6" s="267">
        <v>2020</v>
      </c>
      <c r="C6" s="268" t="s">
        <v>3461</v>
      </c>
      <c r="D6" s="268" t="s">
        <v>3462</v>
      </c>
      <c r="E6" s="268" t="s">
        <v>3463</v>
      </c>
      <c r="F6" s="269">
        <v>43894</v>
      </c>
      <c r="G6" s="269">
        <v>43969</v>
      </c>
      <c r="H6" s="270" t="s">
        <v>3459</v>
      </c>
      <c r="I6" s="268" t="s">
        <v>3464</v>
      </c>
    </row>
    <row r="7" spans="1:9" s="271" customFormat="1" ht="10.5" customHeight="1">
      <c r="A7" s="266" t="s">
        <v>3455</v>
      </c>
      <c r="B7" s="267">
        <v>2020</v>
      </c>
      <c r="C7" s="268" t="s">
        <v>3465</v>
      </c>
      <c r="D7" s="268" t="s">
        <v>3466</v>
      </c>
      <c r="E7" s="268" t="s">
        <v>3463</v>
      </c>
      <c r="F7" s="269">
        <v>43894</v>
      </c>
      <c r="G7" s="269">
        <v>43969</v>
      </c>
      <c r="H7" s="270" t="s">
        <v>3459</v>
      </c>
      <c r="I7" s="268" t="s">
        <v>3464</v>
      </c>
    </row>
    <row r="8" spans="1:9" s="271" customFormat="1" ht="10.5" customHeight="1">
      <c r="A8" s="266" t="s">
        <v>3455</v>
      </c>
      <c r="B8" s="267">
        <v>2020</v>
      </c>
      <c r="C8" s="268" t="s">
        <v>3467</v>
      </c>
      <c r="D8" s="268" t="s">
        <v>3468</v>
      </c>
      <c r="E8" s="268" t="s">
        <v>3469</v>
      </c>
      <c r="F8" s="269">
        <v>43899</v>
      </c>
      <c r="G8" s="269">
        <v>43990</v>
      </c>
      <c r="H8" s="270" t="s">
        <v>3459</v>
      </c>
      <c r="I8" s="268" t="s">
        <v>3470</v>
      </c>
    </row>
    <row r="9" spans="1:9" s="271" customFormat="1" ht="10.5" customHeight="1">
      <c r="A9" s="266" t="s">
        <v>3455</v>
      </c>
      <c r="B9" s="267">
        <v>2020</v>
      </c>
      <c r="C9" s="268" t="s">
        <v>3471</v>
      </c>
      <c r="D9" s="268" t="s">
        <v>3472</v>
      </c>
      <c r="E9" s="268" t="s">
        <v>3473</v>
      </c>
      <c r="F9" s="269">
        <v>43894</v>
      </c>
      <c r="G9" s="269">
        <v>43969</v>
      </c>
      <c r="H9" s="270" t="s">
        <v>3459</v>
      </c>
      <c r="I9" s="268" t="s">
        <v>3464</v>
      </c>
    </row>
    <row r="10" spans="1:9" s="271" customFormat="1" ht="10.5" customHeight="1">
      <c r="A10" s="266" t="s">
        <v>3455</v>
      </c>
      <c r="B10" s="267">
        <v>2020</v>
      </c>
      <c r="C10" s="268" t="s">
        <v>3474</v>
      </c>
      <c r="D10" s="268" t="s">
        <v>3475</v>
      </c>
      <c r="E10" s="268" t="s">
        <v>3476</v>
      </c>
      <c r="F10" s="269">
        <v>43894</v>
      </c>
      <c r="G10" s="269">
        <v>43969</v>
      </c>
      <c r="H10" s="270" t="s">
        <v>3459</v>
      </c>
      <c r="I10" s="268" t="s">
        <v>3464</v>
      </c>
    </row>
    <row r="11" spans="1:9" s="271" customFormat="1" ht="10.5" customHeight="1">
      <c r="A11" s="266" t="s">
        <v>3455</v>
      </c>
      <c r="B11" s="267">
        <v>2020</v>
      </c>
      <c r="C11" s="268" t="s">
        <v>3477</v>
      </c>
      <c r="D11" s="268" t="s">
        <v>3478</v>
      </c>
      <c r="E11" s="268" t="s">
        <v>3463</v>
      </c>
      <c r="F11" s="269">
        <v>43894</v>
      </c>
      <c r="G11" s="269">
        <v>43969</v>
      </c>
      <c r="H11" s="270" t="s">
        <v>3459</v>
      </c>
      <c r="I11" s="268" t="s">
        <v>3464</v>
      </c>
    </row>
    <row r="12" spans="1:9" s="271" customFormat="1" ht="10.5" customHeight="1">
      <c r="A12" s="266" t="s">
        <v>3455</v>
      </c>
      <c r="B12" s="267">
        <v>2020</v>
      </c>
      <c r="C12" s="268" t="s">
        <v>3479</v>
      </c>
      <c r="D12" s="268" t="s">
        <v>3480</v>
      </c>
      <c r="E12" s="268" t="s">
        <v>3481</v>
      </c>
      <c r="F12" s="269">
        <v>43892</v>
      </c>
      <c r="G12" s="269">
        <v>43967</v>
      </c>
      <c r="H12" s="270" t="s">
        <v>3459</v>
      </c>
      <c r="I12" s="268" t="s">
        <v>3464</v>
      </c>
    </row>
    <row r="13" spans="1:9" s="271" customFormat="1" ht="10.5" customHeight="1">
      <c r="A13" s="266" t="s">
        <v>3455</v>
      </c>
      <c r="B13" s="267">
        <v>2020</v>
      </c>
      <c r="C13" s="268" t="s">
        <v>3482</v>
      </c>
      <c r="D13" s="268" t="s">
        <v>3483</v>
      </c>
      <c r="E13" s="268" t="s">
        <v>3463</v>
      </c>
      <c r="F13" s="269">
        <v>43896</v>
      </c>
      <c r="G13" s="269">
        <v>43971</v>
      </c>
      <c r="H13" s="270" t="s">
        <v>3459</v>
      </c>
      <c r="I13" s="268" t="s">
        <v>3464</v>
      </c>
    </row>
    <row r="14" spans="1:9" s="271" customFormat="1" ht="10.5" customHeight="1">
      <c r="A14" s="266" t="s">
        <v>3455</v>
      </c>
      <c r="B14" s="267">
        <v>2020</v>
      </c>
      <c r="C14" s="268" t="s">
        <v>3484</v>
      </c>
      <c r="D14" s="268" t="s">
        <v>3485</v>
      </c>
      <c r="E14" s="268" t="s">
        <v>3463</v>
      </c>
      <c r="F14" s="269">
        <v>43894</v>
      </c>
      <c r="G14" s="269">
        <v>43969</v>
      </c>
      <c r="H14" s="270" t="s">
        <v>3459</v>
      </c>
      <c r="I14" s="268" t="s">
        <v>3464</v>
      </c>
    </row>
    <row r="15" spans="1:9" s="271" customFormat="1" ht="10.5" customHeight="1">
      <c r="A15" s="266" t="s">
        <v>3455</v>
      </c>
      <c r="B15" s="267">
        <v>2020</v>
      </c>
      <c r="C15" s="268" t="s">
        <v>3486</v>
      </c>
      <c r="D15" s="268" t="s">
        <v>3487</v>
      </c>
      <c r="E15" s="268" t="s">
        <v>3463</v>
      </c>
      <c r="F15" s="269">
        <v>43894</v>
      </c>
      <c r="G15" s="269">
        <v>43969</v>
      </c>
      <c r="H15" s="270" t="s">
        <v>3459</v>
      </c>
      <c r="I15" s="268" t="s">
        <v>3464</v>
      </c>
    </row>
    <row r="16" spans="1:9" s="271" customFormat="1" ht="10.5" customHeight="1">
      <c r="A16" s="266" t="s">
        <v>3455</v>
      </c>
      <c r="B16" s="267">
        <v>2020</v>
      </c>
      <c r="C16" s="268" t="s">
        <v>3488</v>
      </c>
      <c r="D16" s="268" t="s">
        <v>3489</v>
      </c>
      <c r="E16" s="268" t="s">
        <v>3490</v>
      </c>
      <c r="F16" s="269">
        <v>43894</v>
      </c>
      <c r="G16" s="269">
        <v>43969</v>
      </c>
      <c r="H16" s="270" t="s">
        <v>3459</v>
      </c>
      <c r="I16" s="268" t="s">
        <v>3464</v>
      </c>
    </row>
    <row r="17" spans="1:9" s="271" customFormat="1" ht="10.5" customHeight="1">
      <c r="A17" s="266" t="s">
        <v>3455</v>
      </c>
      <c r="B17" s="267">
        <v>2020</v>
      </c>
      <c r="C17" s="268" t="s">
        <v>3491</v>
      </c>
      <c r="D17" s="268" t="s">
        <v>3492</v>
      </c>
      <c r="E17" s="268" t="s">
        <v>3490</v>
      </c>
      <c r="F17" s="269">
        <v>43894</v>
      </c>
      <c r="G17" s="269">
        <v>43969</v>
      </c>
      <c r="H17" s="270" t="s">
        <v>3459</v>
      </c>
      <c r="I17" s="268" t="s">
        <v>3464</v>
      </c>
    </row>
    <row r="18" spans="1:9" s="271" customFormat="1" ht="10.5" customHeight="1">
      <c r="A18" s="266" t="s">
        <v>3455</v>
      </c>
      <c r="B18" s="267">
        <v>2020</v>
      </c>
      <c r="C18" s="268" t="s">
        <v>3493</v>
      </c>
      <c r="D18" s="268" t="s">
        <v>3494</v>
      </c>
      <c r="E18" s="268" t="s">
        <v>3495</v>
      </c>
      <c r="F18" s="269">
        <v>43894</v>
      </c>
      <c r="G18" s="269">
        <v>43969</v>
      </c>
      <c r="H18" s="270" t="s">
        <v>3459</v>
      </c>
      <c r="I18" s="268" t="s">
        <v>3464</v>
      </c>
    </row>
    <row r="19" spans="1:9" s="271" customFormat="1" ht="10.5" customHeight="1">
      <c r="A19" s="266" t="s">
        <v>3455</v>
      </c>
      <c r="B19" s="267">
        <v>2020</v>
      </c>
      <c r="C19" s="268" t="s">
        <v>3496</v>
      </c>
      <c r="D19" s="268" t="s">
        <v>3497</v>
      </c>
      <c r="E19" s="268" t="s">
        <v>3490</v>
      </c>
      <c r="F19" s="269">
        <v>43894</v>
      </c>
      <c r="G19" s="269">
        <v>43969</v>
      </c>
      <c r="H19" s="270" t="s">
        <v>3459</v>
      </c>
      <c r="I19" s="268" t="s">
        <v>3464</v>
      </c>
    </row>
    <row r="20" spans="1:9" s="271" customFormat="1" ht="10.5" customHeight="1">
      <c r="A20" s="266" t="s">
        <v>3455</v>
      </c>
      <c r="B20" s="267">
        <v>2020</v>
      </c>
      <c r="C20" s="268" t="s">
        <v>3498</v>
      </c>
      <c r="D20" s="268" t="s">
        <v>3499</v>
      </c>
      <c r="E20" s="268" t="s">
        <v>3490</v>
      </c>
      <c r="F20" s="269">
        <v>43895</v>
      </c>
      <c r="G20" s="269">
        <v>43970</v>
      </c>
      <c r="H20" s="270" t="s">
        <v>3459</v>
      </c>
      <c r="I20" s="268" t="s">
        <v>3464</v>
      </c>
    </row>
    <row r="21" spans="1:9" s="271" customFormat="1" ht="10.5" customHeight="1">
      <c r="A21" s="266" t="s">
        <v>3455</v>
      </c>
      <c r="B21" s="267">
        <v>2020</v>
      </c>
      <c r="C21" s="268" t="s">
        <v>3500</v>
      </c>
      <c r="D21" s="268" t="s">
        <v>3501</v>
      </c>
      <c r="E21" s="268" t="s">
        <v>3490</v>
      </c>
      <c r="F21" s="269">
        <v>43894</v>
      </c>
      <c r="G21" s="269">
        <v>43969</v>
      </c>
      <c r="H21" s="270" t="s">
        <v>3459</v>
      </c>
      <c r="I21" s="268" t="s">
        <v>3464</v>
      </c>
    </row>
    <row r="22" spans="1:9" s="271" customFormat="1" ht="10.5" customHeight="1">
      <c r="A22" s="266" t="s">
        <v>3455</v>
      </c>
      <c r="B22" s="267">
        <v>2020</v>
      </c>
      <c r="C22" s="268" t="s">
        <v>3502</v>
      </c>
      <c r="D22" s="268" t="s">
        <v>3503</v>
      </c>
      <c r="E22" s="268" t="s">
        <v>3490</v>
      </c>
      <c r="F22" s="269">
        <v>43894</v>
      </c>
      <c r="G22" s="269">
        <v>43969</v>
      </c>
      <c r="H22" s="270" t="s">
        <v>3459</v>
      </c>
      <c r="I22" s="268" t="s">
        <v>3464</v>
      </c>
    </row>
    <row r="23" spans="1:9" s="271" customFormat="1" ht="10.5" customHeight="1">
      <c r="A23" s="266" t="s">
        <v>3455</v>
      </c>
      <c r="B23" s="267">
        <v>2020</v>
      </c>
      <c r="C23" s="268" t="s">
        <v>3504</v>
      </c>
      <c r="D23" s="268" t="s">
        <v>3505</v>
      </c>
      <c r="E23" s="268" t="s">
        <v>3490</v>
      </c>
      <c r="F23" s="269">
        <v>43894</v>
      </c>
      <c r="G23" s="269">
        <v>43969</v>
      </c>
      <c r="H23" s="270" t="s">
        <v>3459</v>
      </c>
      <c r="I23" s="268" t="s">
        <v>3464</v>
      </c>
    </row>
    <row r="24" spans="1:9" s="271" customFormat="1" ht="10.5" customHeight="1">
      <c r="A24" s="266" t="s">
        <v>3455</v>
      </c>
      <c r="B24" s="267">
        <v>2020</v>
      </c>
      <c r="C24" s="268" t="s">
        <v>3506</v>
      </c>
      <c r="D24" s="268" t="s">
        <v>3507</v>
      </c>
      <c r="E24" s="268" t="s">
        <v>3490</v>
      </c>
      <c r="F24" s="269">
        <v>43894</v>
      </c>
      <c r="G24" s="269">
        <v>43969</v>
      </c>
      <c r="H24" s="270" t="s">
        <v>3459</v>
      </c>
      <c r="I24" s="268" t="s">
        <v>3464</v>
      </c>
    </row>
    <row r="25" spans="1:9" s="271" customFormat="1" ht="10.5" customHeight="1">
      <c r="A25" s="266" t="s">
        <v>3455</v>
      </c>
      <c r="B25" s="267">
        <v>2020</v>
      </c>
      <c r="C25" s="268" t="s">
        <v>3508</v>
      </c>
      <c r="D25" s="268" t="s">
        <v>3509</v>
      </c>
      <c r="E25" s="268" t="s">
        <v>3490</v>
      </c>
      <c r="F25" s="269">
        <v>43894</v>
      </c>
      <c r="G25" s="269">
        <v>43969</v>
      </c>
      <c r="H25" s="270" t="s">
        <v>3459</v>
      </c>
      <c r="I25" s="268" t="s">
        <v>3464</v>
      </c>
    </row>
    <row r="26" spans="1:9" s="271" customFormat="1" ht="10.5" customHeight="1">
      <c r="A26" s="266" t="s">
        <v>3455</v>
      </c>
      <c r="B26" s="267">
        <v>2020</v>
      </c>
      <c r="C26" s="268" t="s">
        <v>3510</v>
      </c>
      <c r="D26" s="268" t="s">
        <v>3511</v>
      </c>
      <c r="E26" s="268" t="s">
        <v>3490</v>
      </c>
      <c r="F26" s="269">
        <v>43894</v>
      </c>
      <c r="G26" s="269">
        <v>43969</v>
      </c>
      <c r="H26" s="270" t="s">
        <v>3459</v>
      </c>
      <c r="I26" s="268" t="s">
        <v>3464</v>
      </c>
    </row>
    <row r="27" spans="1:9" s="271" customFormat="1" ht="10.5" customHeight="1">
      <c r="A27" s="266" t="s">
        <v>3455</v>
      </c>
      <c r="B27" s="267">
        <v>2020</v>
      </c>
      <c r="C27" s="268" t="s">
        <v>3512</v>
      </c>
      <c r="D27" s="268" t="s">
        <v>3513</v>
      </c>
      <c r="E27" s="268" t="s">
        <v>3463</v>
      </c>
      <c r="F27" s="269">
        <v>43894</v>
      </c>
      <c r="G27" s="269">
        <v>43969</v>
      </c>
      <c r="H27" s="270" t="s">
        <v>3459</v>
      </c>
      <c r="I27" s="268" t="s">
        <v>3464</v>
      </c>
    </row>
    <row r="28" spans="1:9" s="271" customFormat="1" ht="10.5" customHeight="1">
      <c r="A28" s="266" t="s">
        <v>3455</v>
      </c>
      <c r="B28" s="267">
        <v>2020</v>
      </c>
      <c r="C28" s="268" t="s">
        <v>1666</v>
      </c>
      <c r="D28" s="268" t="s">
        <v>3514</v>
      </c>
      <c r="E28" s="268" t="s">
        <v>3490</v>
      </c>
      <c r="F28" s="269">
        <v>43894</v>
      </c>
      <c r="G28" s="269">
        <v>43969</v>
      </c>
      <c r="H28" s="270" t="s">
        <v>3459</v>
      </c>
      <c r="I28" s="268" t="s">
        <v>3464</v>
      </c>
    </row>
    <row r="29" spans="1:9" s="271" customFormat="1" ht="10.5" customHeight="1">
      <c r="A29" s="266" t="s">
        <v>3455</v>
      </c>
      <c r="B29" s="267">
        <v>2020</v>
      </c>
      <c r="C29" s="268" t="s">
        <v>3515</v>
      </c>
      <c r="D29" s="268" t="s">
        <v>3516</v>
      </c>
      <c r="E29" s="268" t="s">
        <v>3490</v>
      </c>
      <c r="F29" s="269">
        <v>43894</v>
      </c>
      <c r="G29" s="269">
        <v>43969</v>
      </c>
      <c r="H29" s="270" t="s">
        <v>3459</v>
      </c>
      <c r="I29" s="268" t="s">
        <v>3464</v>
      </c>
    </row>
    <row r="30" spans="1:9" s="271" customFormat="1" ht="10.5" customHeight="1">
      <c r="A30" s="266" t="s">
        <v>3455</v>
      </c>
      <c r="B30" s="267">
        <v>2020</v>
      </c>
      <c r="C30" s="268" t="s">
        <v>3517</v>
      </c>
      <c r="D30" s="268" t="s">
        <v>3518</v>
      </c>
      <c r="E30" s="268" t="s">
        <v>3463</v>
      </c>
      <c r="F30" s="269">
        <v>43894</v>
      </c>
      <c r="G30" s="269">
        <v>43969</v>
      </c>
      <c r="H30" s="270" t="s">
        <v>3459</v>
      </c>
      <c r="I30" s="268" t="s">
        <v>3464</v>
      </c>
    </row>
    <row r="31" spans="1:9" s="271" customFormat="1" ht="10.5" customHeight="1">
      <c r="A31" s="266" t="s">
        <v>3455</v>
      </c>
      <c r="B31" s="267">
        <v>2020</v>
      </c>
      <c r="C31" s="268" t="s">
        <v>3519</v>
      </c>
      <c r="D31" s="268" t="s">
        <v>3520</v>
      </c>
      <c r="E31" s="268" t="s">
        <v>3521</v>
      </c>
      <c r="F31" s="269">
        <v>43893</v>
      </c>
      <c r="G31" s="269">
        <v>43984</v>
      </c>
      <c r="H31" s="270" t="s">
        <v>3459</v>
      </c>
      <c r="I31" s="268" t="s">
        <v>3522</v>
      </c>
    </row>
    <row r="32" spans="1:9" s="271" customFormat="1" ht="10.5" customHeight="1">
      <c r="A32" s="266" t="s">
        <v>3455</v>
      </c>
      <c r="B32" s="267">
        <v>2020</v>
      </c>
      <c r="C32" s="268" t="s">
        <v>3523</v>
      </c>
      <c r="D32" s="268" t="s">
        <v>3524</v>
      </c>
      <c r="E32" s="268" t="s">
        <v>3525</v>
      </c>
      <c r="F32" s="269">
        <v>43906</v>
      </c>
      <c r="G32" s="269">
        <v>43997</v>
      </c>
      <c r="H32" s="270" t="s">
        <v>3459</v>
      </c>
      <c r="I32" s="268" t="s">
        <v>3522</v>
      </c>
    </row>
    <row r="33" spans="1:9" s="271" customFormat="1" ht="10.5" customHeight="1">
      <c r="A33" s="266" t="s">
        <v>3455</v>
      </c>
      <c r="B33" s="267">
        <v>2020</v>
      </c>
      <c r="C33" s="268" t="s">
        <v>3526</v>
      </c>
      <c r="D33" s="268" t="s">
        <v>3527</v>
      </c>
      <c r="E33" s="268" t="s">
        <v>3528</v>
      </c>
      <c r="F33" s="269">
        <v>43903</v>
      </c>
      <c r="G33" s="269">
        <v>43994</v>
      </c>
      <c r="H33" s="270" t="s">
        <v>3459</v>
      </c>
      <c r="I33" s="268" t="s">
        <v>3529</v>
      </c>
    </row>
    <row r="34" spans="1:9" s="271" customFormat="1" ht="10.5" customHeight="1">
      <c r="A34" s="266" t="s">
        <v>3455</v>
      </c>
      <c r="B34" s="267">
        <v>2020</v>
      </c>
      <c r="C34" s="268" t="s">
        <v>3530</v>
      </c>
      <c r="D34" s="268" t="s">
        <v>3531</v>
      </c>
      <c r="E34" s="268" t="s">
        <v>3532</v>
      </c>
      <c r="F34" s="269">
        <v>43900</v>
      </c>
      <c r="G34" s="269">
        <v>43991</v>
      </c>
      <c r="H34" s="270" t="s">
        <v>3459</v>
      </c>
      <c r="I34" s="268" t="s">
        <v>860</v>
      </c>
    </row>
    <row r="35" spans="1:9" s="271" customFormat="1" ht="10.5" customHeight="1">
      <c r="A35" s="266" t="s">
        <v>3455</v>
      </c>
      <c r="B35" s="267">
        <v>2020</v>
      </c>
      <c r="C35" s="268" t="s">
        <v>3533</v>
      </c>
      <c r="D35" s="268" t="s">
        <v>3534</v>
      </c>
      <c r="E35" s="268" t="s">
        <v>3535</v>
      </c>
      <c r="F35" s="269">
        <v>43903</v>
      </c>
      <c r="G35" s="269">
        <v>43994</v>
      </c>
      <c r="H35" s="270" t="s">
        <v>3459</v>
      </c>
      <c r="I35" s="268" t="s">
        <v>3470</v>
      </c>
    </row>
    <row r="36" spans="1:9" s="271" customFormat="1" ht="10.5" customHeight="1">
      <c r="A36" s="266" t="s">
        <v>3455</v>
      </c>
      <c r="B36" s="267">
        <v>2020</v>
      </c>
      <c r="C36" s="268" t="s">
        <v>3536</v>
      </c>
      <c r="D36" s="268" t="s">
        <v>3537</v>
      </c>
      <c r="E36" s="268" t="s">
        <v>3538</v>
      </c>
      <c r="F36" s="269">
        <v>43907</v>
      </c>
      <c r="G36" s="269">
        <v>43998</v>
      </c>
      <c r="H36" s="270" t="s">
        <v>3459</v>
      </c>
      <c r="I36" s="268" t="s">
        <v>3464</v>
      </c>
    </row>
    <row r="37" spans="1:9" s="271" customFormat="1" ht="10.5" customHeight="1">
      <c r="A37" s="266" t="s">
        <v>3455</v>
      </c>
      <c r="B37" s="267">
        <v>2020</v>
      </c>
      <c r="C37" s="268" t="s">
        <v>3539</v>
      </c>
      <c r="D37" s="268" t="s">
        <v>3540</v>
      </c>
      <c r="E37" s="268" t="s">
        <v>3538</v>
      </c>
      <c r="F37" s="269">
        <v>43907</v>
      </c>
      <c r="G37" s="269">
        <v>43982</v>
      </c>
      <c r="H37" s="270" t="s">
        <v>3459</v>
      </c>
      <c r="I37" s="268" t="s">
        <v>3464</v>
      </c>
    </row>
    <row r="38" spans="1:9" s="271" customFormat="1" ht="10.5" customHeight="1">
      <c r="A38" s="266" t="s">
        <v>3455</v>
      </c>
      <c r="B38" s="267">
        <v>2020</v>
      </c>
      <c r="C38" s="268" t="s">
        <v>3541</v>
      </c>
      <c r="D38" s="268" t="s">
        <v>3542</v>
      </c>
      <c r="E38" s="268" t="s">
        <v>3538</v>
      </c>
      <c r="F38" s="269">
        <v>43907</v>
      </c>
      <c r="G38" s="269">
        <v>43982</v>
      </c>
      <c r="H38" s="270" t="s">
        <v>3459</v>
      </c>
      <c r="I38" s="268" t="s">
        <v>3464</v>
      </c>
    </row>
    <row r="39" spans="1:9" s="271" customFormat="1" ht="10.5" customHeight="1">
      <c r="A39" s="266" t="s">
        <v>3455</v>
      </c>
      <c r="B39" s="267">
        <v>2020</v>
      </c>
      <c r="C39" s="268" t="s">
        <v>3543</v>
      </c>
      <c r="D39" s="268" t="s">
        <v>3544</v>
      </c>
      <c r="E39" s="268" t="s">
        <v>3545</v>
      </c>
      <c r="F39" s="269">
        <v>43909</v>
      </c>
      <c r="G39" s="269">
        <v>43984</v>
      </c>
      <c r="H39" s="270" t="s">
        <v>3459</v>
      </c>
      <c r="I39" s="268" t="s">
        <v>3464</v>
      </c>
    </row>
    <row r="40" spans="1:9" s="271" customFormat="1" ht="10.5" customHeight="1">
      <c r="A40" s="266" t="s">
        <v>3455</v>
      </c>
      <c r="B40" s="267">
        <v>2020</v>
      </c>
      <c r="C40" s="268" t="s">
        <v>3546</v>
      </c>
      <c r="D40" s="268" t="s">
        <v>3547</v>
      </c>
      <c r="E40" s="268" t="s">
        <v>3538</v>
      </c>
      <c r="F40" s="269">
        <v>43907</v>
      </c>
      <c r="G40" s="269">
        <v>43982</v>
      </c>
      <c r="H40" s="270" t="s">
        <v>3459</v>
      </c>
      <c r="I40" s="268" t="s">
        <v>3464</v>
      </c>
    </row>
    <row r="41" spans="1:9" s="271" customFormat="1" ht="10.5" customHeight="1">
      <c r="A41" s="266" t="s">
        <v>3455</v>
      </c>
      <c r="B41" s="267">
        <v>2020</v>
      </c>
      <c r="C41" s="268" t="s">
        <v>3548</v>
      </c>
      <c r="D41" s="268" t="s">
        <v>3549</v>
      </c>
      <c r="E41" s="268" t="s">
        <v>3538</v>
      </c>
      <c r="F41" s="269">
        <v>43909</v>
      </c>
      <c r="G41" s="269">
        <v>43984</v>
      </c>
      <c r="H41" s="270" t="s">
        <v>3459</v>
      </c>
      <c r="I41" s="268" t="s">
        <v>3464</v>
      </c>
    </row>
    <row r="42" spans="1:9" s="271" customFormat="1" ht="10.5" customHeight="1">
      <c r="A42" s="266" t="s">
        <v>3455</v>
      </c>
      <c r="B42" s="267">
        <v>2020</v>
      </c>
      <c r="C42" s="268" t="s">
        <v>3550</v>
      </c>
      <c r="D42" s="268" t="s">
        <v>3551</v>
      </c>
      <c r="E42" s="268" t="s">
        <v>3552</v>
      </c>
      <c r="F42" s="269">
        <v>43907</v>
      </c>
      <c r="G42" s="269">
        <v>43982</v>
      </c>
      <c r="H42" s="270" t="s">
        <v>3459</v>
      </c>
      <c r="I42" s="268" t="s">
        <v>3464</v>
      </c>
    </row>
    <row r="43" spans="1:9" s="271" customFormat="1" ht="10.5" customHeight="1">
      <c r="A43" s="266" t="s">
        <v>3455</v>
      </c>
      <c r="B43" s="267">
        <v>2020</v>
      </c>
      <c r="C43" s="268" t="s">
        <v>3553</v>
      </c>
      <c r="D43" s="268" t="s">
        <v>3554</v>
      </c>
      <c r="E43" s="268" t="s">
        <v>3545</v>
      </c>
      <c r="F43" s="269">
        <v>43907</v>
      </c>
      <c r="G43" s="269">
        <v>43982</v>
      </c>
      <c r="H43" s="270" t="s">
        <v>3459</v>
      </c>
      <c r="I43" s="268" t="s">
        <v>3464</v>
      </c>
    </row>
    <row r="44" spans="1:9" s="271" customFormat="1" ht="10.5" customHeight="1">
      <c r="A44" s="266" t="s">
        <v>3455</v>
      </c>
      <c r="B44" s="267">
        <v>2020</v>
      </c>
      <c r="C44" s="268" t="s">
        <v>3555</v>
      </c>
      <c r="D44" s="268" t="s">
        <v>3556</v>
      </c>
      <c r="E44" s="268" t="s">
        <v>3557</v>
      </c>
      <c r="F44" s="269">
        <v>43904</v>
      </c>
      <c r="G44" s="269">
        <v>43995</v>
      </c>
      <c r="H44" s="270" t="s">
        <v>3459</v>
      </c>
      <c r="I44" s="268" t="s">
        <v>3558</v>
      </c>
    </row>
    <row r="45" spans="1:9" s="271" customFormat="1" ht="10.5" customHeight="1">
      <c r="A45" s="266" t="s">
        <v>3455</v>
      </c>
      <c r="B45" s="267">
        <v>2020</v>
      </c>
      <c r="C45" s="268" t="s">
        <v>3559</v>
      </c>
      <c r="D45" s="268" t="s">
        <v>3560</v>
      </c>
      <c r="E45" s="268" t="s">
        <v>3561</v>
      </c>
      <c r="F45" s="269">
        <v>43904</v>
      </c>
      <c r="G45" s="269">
        <v>44087</v>
      </c>
      <c r="H45" s="270" t="s">
        <v>3459</v>
      </c>
      <c r="I45" s="268" t="s">
        <v>3562</v>
      </c>
    </row>
    <row r="46" spans="1:9" s="271" customFormat="1" ht="10.5" customHeight="1">
      <c r="A46" s="266" t="s">
        <v>3455</v>
      </c>
      <c r="B46" s="267">
        <v>2020</v>
      </c>
      <c r="C46" s="268" t="s">
        <v>3563</v>
      </c>
      <c r="D46" s="268" t="s">
        <v>3564</v>
      </c>
      <c r="E46" s="268" t="s">
        <v>3565</v>
      </c>
      <c r="F46" s="269">
        <v>43916</v>
      </c>
      <c r="G46" s="269">
        <v>44007</v>
      </c>
      <c r="H46" s="270" t="s">
        <v>3459</v>
      </c>
      <c r="I46" s="268" t="s">
        <v>3566</v>
      </c>
    </row>
    <row r="47" spans="1:9" s="271" customFormat="1" ht="10.5" customHeight="1">
      <c r="A47" s="266" t="s">
        <v>3455</v>
      </c>
      <c r="B47" s="267">
        <v>2020</v>
      </c>
      <c r="C47" s="268" t="s">
        <v>3567</v>
      </c>
      <c r="D47" s="268" t="s">
        <v>3568</v>
      </c>
      <c r="E47" s="268" t="s">
        <v>3569</v>
      </c>
      <c r="F47" s="269">
        <v>43917</v>
      </c>
      <c r="G47" s="269">
        <v>44008</v>
      </c>
      <c r="H47" s="270" t="s">
        <v>3459</v>
      </c>
      <c r="I47" s="268" t="s">
        <v>3558</v>
      </c>
    </row>
    <row r="48" spans="1:9" s="271" customFormat="1" ht="10.5" customHeight="1">
      <c r="A48" s="266" t="s">
        <v>3455</v>
      </c>
      <c r="B48" s="267">
        <v>2020</v>
      </c>
      <c r="C48" s="268" t="s">
        <v>3570</v>
      </c>
      <c r="D48" s="268" t="s">
        <v>3571</v>
      </c>
      <c r="E48" s="268" t="s">
        <v>3572</v>
      </c>
      <c r="F48" s="269">
        <v>43917</v>
      </c>
      <c r="G48" s="269">
        <v>44008</v>
      </c>
      <c r="H48" s="270" t="s">
        <v>3459</v>
      </c>
      <c r="I48" s="272" t="s">
        <v>1271</v>
      </c>
    </row>
    <row r="49" spans="1:9" s="271" customFormat="1" ht="10.5" customHeight="1">
      <c r="A49" s="266" t="s">
        <v>3455</v>
      </c>
      <c r="B49" s="267">
        <v>2020</v>
      </c>
      <c r="C49" s="268" t="s">
        <v>3573</v>
      </c>
      <c r="D49" s="268" t="s">
        <v>3574</v>
      </c>
      <c r="E49" s="268" t="s">
        <v>3575</v>
      </c>
      <c r="F49" s="269">
        <v>43917</v>
      </c>
      <c r="G49" s="269">
        <v>44008</v>
      </c>
      <c r="H49" s="270" t="s">
        <v>3459</v>
      </c>
      <c r="I49" s="268" t="s">
        <v>3470</v>
      </c>
    </row>
    <row r="50" spans="1:9" s="271" customFormat="1" ht="10.5" customHeight="1">
      <c r="A50" s="266" t="s">
        <v>3455</v>
      </c>
      <c r="B50" s="267">
        <v>2020</v>
      </c>
      <c r="C50" s="268" t="s">
        <v>3576</v>
      </c>
      <c r="D50" s="268" t="s">
        <v>3577</v>
      </c>
      <c r="E50" s="268" t="s">
        <v>3578</v>
      </c>
      <c r="F50" s="269">
        <v>43917</v>
      </c>
      <c r="G50" s="269">
        <v>44008</v>
      </c>
      <c r="H50" s="270" t="s">
        <v>3459</v>
      </c>
      <c r="I50" s="268" t="s">
        <v>3566</v>
      </c>
    </row>
    <row r="51" spans="1:9" s="271" customFormat="1" ht="10.5" customHeight="1">
      <c r="A51" s="266" t="s">
        <v>3455</v>
      </c>
      <c r="B51" s="267">
        <v>2020</v>
      </c>
      <c r="C51" s="268" t="s">
        <v>3579</v>
      </c>
      <c r="D51" s="268" t="s">
        <v>3580</v>
      </c>
      <c r="E51" s="268" t="s">
        <v>3581</v>
      </c>
      <c r="F51" s="269">
        <v>43936</v>
      </c>
      <c r="G51" s="269">
        <v>44012</v>
      </c>
      <c r="H51" s="270" t="s">
        <v>3459</v>
      </c>
      <c r="I51" s="268" t="s">
        <v>3464</v>
      </c>
    </row>
    <row r="52" spans="1:9" s="271" customFormat="1" ht="10.5" customHeight="1">
      <c r="A52" s="266" t="s">
        <v>3455</v>
      </c>
      <c r="B52" s="267">
        <v>2020</v>
      </c>
      <c r="C52" s="268" t="s">
        <v>3582</v>
      </c>
      <c r="D52" s="268" t="s">
        <v>3583</v>
      </c>
      <c r="E52" s="268" t="s">
        <v>3584</v>
      </c>
      <c r="F52" s="269">
        <v>43935</v>
      </c>
      <c r="G52" s="269">
        <v>44011</v>
      </c>
      <c r="H52" s="270" t="s">
        <v>3459</v>
      </c>
      <c r="I52" s="268" t="s">
        <v>3464</v>
      </c>
    </row>
    <row r="53" spans="1:9" s="271" customFormat="1" ht="10.5" customHeight="1">
      <c r="A53" s="266" t="s">
        <v>3455</v>
      </c>
      <c r="B53" s="267">
        <v>2020</v>
      </c>
      <c r="C53" s="268" t="s">
        <v>3585</v>
      </c>
      <c r="D53" s="268" t="s">
        <v>3586</v>
      </c>
      <c r="E53" s="268" t="s">
        <v>3587</v>
      </c>
      <c r="F53" s="269">
        <v>43941</v>
      </c>
      <c r="G53" s="269">
        <v>44062</v>
      </c>
      <c r="H53" s="270" t="s">
        <v>3459</v>
      </c>
      <c r="I53" s="268" t="s">
        <v>3558</v>
      </c>
    </row>
    <row r="54" spans="1:9" s="271" customFormat="1" ht="10.5" customHeight="1">
      <c r="A54" s="266" t="s">
        <v>3455</v>
      </c>
      <c r="B54" s="267">
        <v>2020</v>
      </c>
      <c r="C54" s="268" t="s">
        <v>3588</v>
      </c>
      <c r="D54" s="268" t="s">
        <v>3589</v>
      </c>
      <c r="E54" s="268" t="s">
        <v>3590</v>
      </c>
      <c r="F54" s="269">
        <v>43934</v>
      </c>
      <c r="G54" s="269">
        <v>44055</v>
      </c>
      <c r="H54" s="270" t="s">
        <v>3459</v>
      </c>
      <c r="I54" s="268" t="s">
        <v>860</v>
      </c>
    </row>
    <row r="55" spans="1:9" s="271" customFormat="1" ht="10.5" customHeight="1">
      <c r="A55" s="266" t="s">
        <v>3455</v>
      </c>
      <c r="B55" s="267">
        <v>2020</v>
      </c>
      <c r="C55" s="268" t="s">
        <v>3591</v>
      </c>
      <c r="D55" s="268" t="s">
        <v>3592</v>
      </c>
      <c r="E55" s="268" t="s">
        <v>3593</v>
      </c>
      <c r="F55" s="269">
        <v>43937</v>
      </c>
      <c r="G55" s="269">
        <v>44027</v>
      </c>
      <c r="H55" s="270" t="s">
        <v>3459</v>
      </c>
      <c r="I55" s="268" t="s">
        <v>3566</v>
      </c>
    </row>
    <row r="56" spans="1:9" s="271" customFormat="1" ht="10.5" customHeight="1">
      <c r="A56" s="266" t="s">
        <v>3455</v>
      </c>
      <c r="B56" s="267">
        <v>2020</v>
      </c>
      <c r="C56" s="268" t="s">
        <v>3594</v>
      </c>
      <c r="D56" s="268" t="s">
        <v>3595</v>
      </c>
      <c r="E56" s="268" t="s">
        <v>3596</v>
      </c>
      <c r="F56" s="269">
        <v>43936</v>
      </c>
      <c r="G56" s="269">
        <v>44026</v>
      </c>
      <c r="H56" s="270" t="s">
        <v>3459</v>
      </c>
      <c r="I56" s="272" t="s">
        <v>3597</v>
      </c>
    </row>
    <row r="57" spans="1:9" s="271" customFormat="1" ht="10.5" customHeight="1">
      <c r="A57" s="266" t="s">
        <v>3455</v>
      </c>
      <c r="B57" s="267">
        <v>2020</v>
      </c>
      <c r="C57" s="268" t="s">
        <v>3598</v>
      </c>
      <c r="D57" s="268" t="s">
        <v>3599</v>
      </c>
      <c r="E57" s="268" t="s">
        <v>3600</v>
      </c>
      <c r="F57" s="269">
        <v>43936</v>
      </c>
      <c r="G57" s="269">
        <v>44026</v>
      </c>
      <c r="H57" s="268" t="s">
        <v>3601</v>
      </c>
      <c r="I57" s="268" t="s">
        <v>3601</v>
      </c>
    </row>
    <row r="58" spans="1:9" s="271" customFormat="1" ht="10.5" customHeight="1">
      <c r="A58" s="266" t="s">
        <v>3455</v>
      </c>
      <c r="B58" s="267">
        <v>2020</v>
      </c>
      <c r="C58" s="268" t="s">
        <v>3602</v>
      </c>
      <c r="D58" s="268" t="s">
        <v>3603</v>
      </c>
      <c r="E58" s="268" t="s">
        <v>3604</v>
      </c>
      <c r="F58" s="269">
        <v>43942</v>
      </c>
      <c r="G58" s="269">
        <v>44063</v>
      </c>
      <c r="H58" s="270" t="s">
        <v>3459</v>
      </c>
      <c r="I58" s="268" t="s">
        <v>976</v>
      </c>
    </row>
    <row r="59" spans="1:9" s="271" customFormat="1" ht="10.5" customHeight="1">
      <c r="A59" s="266" t="s">
        <v>3455</v>
      </c>
      <c r="B59" s="267">
        <v>2020</v>
      </c>
      <c r="C59" s="268" t="s">
        <v>3605</v>
      </c>
      <c r="D59" s="268" t="s">
        <v>3606</v>
      </c>
      <c r="E59" s="268" t="s">
        <v>3607</v>
      </c>
      <c r="F59" s="269">
        <v>43943</v>
      </c>
      <c r="G59" s="269">
        <v>44095</v>
      </c>
      <c r="H59" s="270" t="s">
        <v>3459</v>
      </c>
      <c r="I59" s="272" t="s">
        <v>3597</v>
      </c>
    </row>
    <row r="60" spans="1:9" s="271" customFormat="1" ht="10.5" customHeight="1">
      <c r="A60" s="266" t="s">
        <v>3455</v>
      </c>
      <c r="B60" s="267">
        <v>2020</v>
      </c>
      <c r="C60" s="268" t="s">
        <v>3608</v>
      </c>
      <c r="D60" s="268" t="s">
        <v>3609</v>
      </c>
      <c r="E60" s="268" t="s">
        <v>3610</v>
      </c>
      <c r="F60" s="269">
        <v>43949</v>
      </c>
      <c r="G60" s="269">
        <v>44039</v>
      </c>
      <c r="H60" s="270" t="s">
        <v>3459</v>
      </c>
      <c r="I60" s="268" t="s">
        <v>3566</v>
      </c>
    </row>
    <row r="61" spans="1:9" s="271" customFormat="1" ht="10.5" customHeight="1">
      <c r="A61" s="266" t="s">
        <v>3455</v>
      </c>
      <c r="B61" s="267">
        <v>2020</v>
      </c>
      <c r="C61" s="268" t="s">
        <v>3611</v>
      </c>
      <c r="D61" s="268" t="s">
        <v>3612</v>
      </c>
      <c r="E61" s="268" t="s">
        <v>3613</v>
      </c>
      <c r="F61" s="269">
        <v>43986</v>
      </c>
      <c r="G61" s="269">
        <v>44122</v>
      </c>
      <c r="H61" s="268" t="s">
        <v>3601</v>
      </c>
      <c r="I61" s="268" t="s">
        <v>3601</v>
      </c>
    </row>
    <row r="62" spans="1:9" s="271" customFormat="1" ht="10.5" customHeight="1">
      <c r="A62" s="266" t="s">
        <v>3455</v>
      </c>
      <c r="B62" s="267">
        <v>2020</v>
      </c>
      <c r="C62" s="268" t="s">
        <v>3614</v>
      </c>
      <c r="D62" s="268" t="s">
        <v>3615</v>
      </c>
      <c r="E62" s="268" t="s">
        <v>3616</v>
      </c>
      <c r="F62" s="269">
        <v>43984</v>
      </c>
      <c r="G62" s="269">
        <v>44105</v>
      </c>
      <c r="H62" s="270" t="s">
        <v>3459</v>
      </c>
      <c r="I62" s="268" t="s">
        <v>2110</v>
      </c>
    </row>
    <row r="63" spans="1:9" s="271" customFormat="1" ht="10.5" customHeight="1">
      <c r="A63" s="266" t="s">
        <v>3455</v>
      </c>
      <c r="B63" s="267">
        <v>2020</v>
      </c>
      <c r="C63" s="268" t="s">
        <v>3617</v>
      </c>
      <c r="D63" s="268" t="s">
        <v>3618</v>
      </c>
      <c r="E63" s="268" t="s">
        <v>3619</v>
      </c>
      <c r="F63" s="269">
        <v>43972</v>
      </c>
      <c r="G63" s="269">
        <v>44063</v>
      </c>
      <c r="H63" s="270" t="s">
        <v>3459</v>
      </c>
      <c r="I63" s="268" t="s">
        <v>860</v>
      </c>
    </row>
    <row r="64" spans="1:9" s="271" customFormat="1" ht="10.5" customHeight="1">
      <c r="A64" s="266" t="s">
        <v>3455</v>
      </c>
      <c r="B64" s="267">
        <v>2020</v>
      </c>
      <c r="C64" s="268" t="s">
        <v>3620</v>
      </c>
      <c r="D64" s="268" t="s">
        <v>3621</v>
      </c>
      <c r="E64" s="268" t="s">
        <v>3622</v>
      </c>
      <c r="F64" s="269">
        <v>43978</v>
      </c>
      <c r="G64" s="269">
        <v>44115</v>
      </c>
      <c r="H64" s="270" t="s">
        <v>3459</v>
      </c>
      <c r="I64" s="272" t="s">
        <v>3597</v>
      </c>
    </row>
    <row r="65" spans="1:9" s="271" customFormat="1" ht="10.5" customHeight="1">
      <c r="A65" s="266" t="s">
        <v>3455</v>
      </c>
      <c r="B65" s="267">
        <v>2020</v>
      </c>
      <c r="C65" s="268" t="s">
        <v>3124</v>
      </c>
      <c r="D65" s="268" t="s">
        <v>3623</v>
      </c>
      <c r="E65" s="268" t="s">
        <v>3624</v>
      </c>
      <c r="F65" s="269">
        <v>43971</v>
      </c>
      <c r="G65" s="269">
        <v>44062</v>
      </c>
      <c r="H65" s="270" t="s">
        <v>3459</v>
      </c>
      <c r="I65" s="268" t="s">
        <v>3464</v>
      </c>
    </row>
    <row r="66" spans="1:9" s="271" customFormat="1" ht="10.5" customHeight="1">
      <c r="A66" s="266" t="s">
        <v>3455</v>
      </c>
      <c r="B66" s="267">
        <v>2020</v>
      </c>
      <c r="C66" s="268" t="s">
        <v>3625</v>
      </c>
      <c r="D66" s="268" t="s">
        <v>3626</v>
      </c>
      <c r="E66" s="268" t="s">
        <v>3627</v>
      </c>
      <c r="F66" s="269">
        <v>43984</v>
      </c>
      <c r="G66" s="269">
        <v>44120</v>
      </c>
      <c r="H66" s="270" t="s">
        <v>3459</v>
      </c>
      <c r="I66" s="268" t="s">
        <v>3529</v>
      </c>
    </row>
    <row r="67" spans="1:9" s="271" customFormat="1" ht="10.5" customHeight="1">
      <c r="A67" s="266" t="s">
        <v>3455</v>
      </c>
      <c r="B67" s="267">
        <v>2020</v>
      </c>
      <c r="C67" s="268" t="s">
        <v>3628</v>
      </c>
      <c r="D67" s="268" t="s">
        <v>3629</v>
      </c>
      <c r="E67" s="268" t="s">
        <v>3630</v>
      </c>
      <c r="F67" s="269">
        <v>43980</v>
      </c>
      <c r="G67" s="269">
        <v>44117</v>
      </c>
      <c r="H67" s="270" t="s">
        <v>3459</v>
      </c>
      <c r="I67" s="268" t="s">
        <v>3529</v>
      </c>
    </row>
    <row r="68" spans="1:9" s="271" customFormat="1" ht="10.5" customHeight="1">
      <c r="A68" s="266" t="s">
        <v>3455</v>
      </c>
      <c r="B68" s="267">
        <v>2020</v>
      </c>
      <c r="C68" s="268" t="s">
        <v>3631</v>
      </c>
      <c r="D68" s="268" t="s">
        <v>3632</v>
      </c>
      <c r="E68" s="268" t="s">
        <v>3633</v>
      </c>
      <c r="F68" s="269">
        <v>43972</v>
      </c>
      <c r="G68" s="269">
        <v>44094</v>
      </c>
      <c r="H68" s="270" t="s">
        <v>3459</v>
      </c>
      <c r="I68" s="268" t="s">
        <v>3566</v>
      </c>
    </row>
    <row r="69" spans="1:9" s="271" customFormat="1" ht="10.5" customHeight="1">
      <c r="A69" s="266" t="s">
        <v>3455</v>
      </c>
      <c r="B69" s="267">
        <v>2020</v>
      </c>
      <c r="C69" s="268" t="s">
        <v>3634</v>
      </c>
      <c r="D69" s="268" t="s">
        <v>3635</v>
      </c>
      <c r="E69" s="268" t="s">
        <v>3636</v>
      </c>
      <c r="F69" s="269">
        <v>43978</v>
      </c>
      <c r="G69" s="269">
        <v>44115</v>
      </c>
      <c r="H69" s="270" t="s">
        <v>3459</v>
      </c>
      <c r="I69" s="268" t="s">
        <v>3637</v>
      </c>
    </row>
    <row r="70" spans="1:9" s="271" customFormat="1" ht="10.5" customHeight="1">
      <c r="A70" s="266" t="s">
        <v>3455</v>
      </c>
      <c r="B70" s="267">
        <v>2020</v>
      </c>
      <c r="C70" s="268" t="s">
        <v>3638</v>
      </c>
      <c r="D70" s="268" t="s">
        <v>3639</v>
      </c>
      <c r="E70" s="268" t="s">
        <v>3640</v>
      </c>
      <c r="F70" s="269">
        <v>43984</v>
      </c>
      <c r="G70" s="269">
        <v>44120</v>
      </c>
      <c r="H70" s="270" t="s">
        <v>3459</v>
      </c>
      <c r="I70" s="268" t="s">
        <v>3637</v>
      </c>
    </row>
    <row r="71" spans="1:9" s="271" customFormat="1" ht="10.5" customHeight="1">
      <c r="A71" s="266" t="s">
        <v>3455</v>
      </c>
      <c r="B71" s="267">
        <v>2020</v>
      </c>
      <c r="C71" s="268" t="s">
        <v>3641</v>
      </c>
      <c r="D71" s="268" t="s">
        <v>3642</v>
      </c>
      <c r="E71" s="268" t="s">
        <v>3643</v>
      </c>
      <c r="F71" s="269">
        <v>43977</v>
      </c>
      <c r="G71" s="269">
        <v>44068</v>
      </c>
      <c r="H71" s="270" t="s">
        <v>3459</v>
      </c>
      <c r="I71" s="268" t="s">
        <v>213</v>
      </c>
    </row>
    <row r="72" spans="1:9" s="271" customFormat="1" ht="10.5" customHeight="1">
      <c r="A72" s="266" t="s">
        <v>3455</v>
      </c>
      <c r="B72" s="267">
        <v>2020</v>
      </c>
      <c r="C72" s="268" t="s">
        <v>3045</v>
      </c>
      <c r="D72" s="268" t="s">
        <v>3644</v>
      </c>
      <c r="E72" s="268" t="s">
        <v>3645</v>
      </c>
      <c r="F72" s="269">
        <v>43977</v>
      </c>
      <c r="G72" s="269">
        <v>44114</v>
      </c>
      <c r="H72" s="270" t="s">
        <v>3459</v>
      </c>
      <c r="I72" s="268" t="s">
        <v>2010</v>
      </c>
    </row>
    <row r="73" spans="1:9" s="271" customFormat="1" ht="10.5" customHeight="1">
      <c r="A73" s="266" t="s">
        <v>3455</v>
      </c>
      <c r="B73" s="267">
        <v>2020</v>
      </c>
      <c r="C73" s="268" t="s">
        <v>3646</v>
      </c>
      <c r="D73" s="268" t="s">
        <v>3647</v>
      </c>
      <c r="E73" s="268" t="s">
        <v>3648</v>
      </c>
      <c r="F73" s="269">
        <v>43977</v>
      </c>
      <c r="G73" s="269">
        <v>44114</v>
      </c>
      <c r="H73" s="270" t="s">
        <v>3459</v>
      </c>
      <c r="I73" s="268" t="s">
        <v>2010</v>
      </c>
    </row>
    <row r="74" spans="1:9" s="271" customFormat="1" ht="10.5" customHeight="1">
      <c r="A74" s="266" t="s">
        <v>3455</v>
      </c>
      <c r="B74" s="267">
        <v>2020</v>
      </c>
      <c r="C74" s="268" t="s">
        <v>3649</v>
      </c>
      <c r="D74" s="268" t="s">
        <v>3650</v>
      </c>
      <c r="E74" s="268" t="s">
        <v>3651</v>
      </c>
      <c r="F74" s="269">
        <v>43984</v>
      </c>
      <c r="G74" s="269">
        <v>44120</v>
      </c>
      <c r="H74" s="270" t="s">
        <v>3459</v>
      </c>
      <c r="I74" s="268" t="s">
        <v>3529</v>
      </c>
    </row>
    <row r="75" spans="1:9" s="271" customFormat="1" ht="10.5" customHeight="1">
      <c r="A75" s="266" t="s">
        <v>3455</v>
      </c>
      <c r="B75" s="267">
        <v>2020</v>
      </c>
      <c r="C75" s="268" t="s">
        <v>3652</v>
      </c>
      <c r="D75" s="268" t="s">
        <v>3653</v>
      </c>
      <c r="E75" s="268" t="s">
        <v>3654</v>
      </c>
      <c r="F75" s="269">
        <v>43979</v>
      </c>
      <c r="G75" s="269">
        <v>44116</v>
      </c>
      <c r="H75" s="270" t="s">
        <v>3459</v>
      </c>
      <c r="I75" s="268" t="s">
        <v>3566</v>
      </c>
    </row>
    <row r="76" spans="1:9" s="271" customFormat="1" ht="10.5" customHeight="1">
      <c r="A76" s="266" t="s">
        <v>3455</v>
      </c>
      <c r="B76" s="267">
        <v>2020</v>
      </c>
      <c r="C76" s="268" t="s">
        <v>3655</v>
      </c>
      <c r="D76" s="268" t="s">
        <v>3656</v>
      </c>
      <c r="E76" s="268" t="s">
        <v>3657</v>
      </c>
      <c r="F76" s="269">
        <v>43980</v>
      </c>
      <c r="G76" s="269">
        <v>44117</v>
      </c>
      <c r="H76" s="273" t="s">
        <v>3658</v>
      </c>
      <c r="I76" s="268" t="s">
        <v>3659</v>
      </c>
    </row>
    <row r="77" spans="1:9" s="271" customFormat="1" ht="10.5" customHeight="1">
      <c r="A77" s="266" t="s">
        <v>3455</v>
      </c>
      <c r="B77" s="267">
        <v>2020</v>
      </c>
      <c r="C77" s="268" t="s">
        <v>3517</v>
      </c>
      <c r="D77" s="268" t="s">
        <v>3660</v>
      </c>
      <c r="E77" s="268" t="s">
        <v>3463</v>
      </c>
      <c r="F77" s="269">
        <v>43993</v>
      </c>
      <c r="G77" s="269">
        <v>44175</v>
      </c>
      <c r="H77" s="270" t="s">
        <v>3459</v>
      </c>
      <c r="I77" s="268" t="s">
        <v>3464</v>
      </c>
    </row>
    <row r="78" spans="1:9" s="271" customFormat="1" ht="10.5" customHeight="1">
      <c r="A78" s="266" t="s">
        <v>3455</v>
      </c>
      <c r="B78" s="267">
        <v>2020</v>
      </c>
      <c r="C78" s="268" t="s">
        <v>3553</v>
      </c>
      <c r="D78" s="268" t="s">
        <v>3661</v>
      </c>
      <c r="E78" s="268" t="s">
        <v>3662</v>
      </c>
      <c r="F78" s="269">
        <v>43994</v>
      </c>
      <c r="G78" s="269">
        <v>44176</v>
      </c>
      <c r="H78" s="270" t="s">
        <v>3459</v>
      </c>
      <c r="I78" s="268" t="s">
        <v>3464</v>
      </c>
    </row>
    <row r="79" spans="1:9" s="271" customFormat="1" ht="10.5" customHeight="1">
      <c r="A79" s="266" t="s">
        <v>3455</v>
      </c>
      <c r="B79" s="267">
        <v>2020</v>
      </c>
      <c r="C79" s="268" t="s">
        <v>3663</v>
      </c>
      <c r="D79" s="268" t="s">
        <v>3664</v>
      </c>
      <c r="E79" s="268" t="s">
        <v>3665</v>
      </c>
      <c r="F79" s="269">
        <v>43987</v>
      </c>
      <c r="G79" s="269">
        <v>44078</v>
      </c>
      <c r="H79" s="270" t="s">
        <v>3459</v>
      </c>
      <c r="I79" s="268" t="s">
        <v>213</v>
      </c>
    </row>
    <row r="80" spans="1:9" s="271" customFormat="1" ht="10.5" customHeight="1">
      <c r="A80" s="266" t="s">
        <v>3455</v>
      </c>
      <c r="B80" s="267">
        <v>2020</v>
      </c>
      <c r="C80" s="268" t="s">
        <v>3666</v>
      </c>
      <c r="D80" s="268" t="s">
        <v>3667</v>
      </c>
      <c r="E80" s="268" t="s">
        <v>3668</v>
      </c>
      <c r="F80" s="269">
        <v>43992</v>
      </c>
      <c r="G80" s="269">
        <v>44113</v>
      </c>
      <c r="H80" s="270" t="s">
        <v>3459</v>
      </c>
      <c r="I80" s="268" t="s">
        <v>3464</v>
      </c>
    </row>
    <row r="81" spans="1:9" s="271" customFormat="1" ht="10.5" customHeight="1">
      <c r="A81" s="266" t="s">
        <v>3455</v>
      </c>
      <c r="B81" s="267">
        <v>2020</v>
      </c>
      <c r="C81" s="268" t="s">
        <v>3669</v>
      </c>
      <c r="D81" s="268" t="s">
        <v>3670</v>
      </c>
      <c r="E81" s="268" t="s">
        <v>3671</v>
      </c>
      <c r="F81" s="269">
        <v>43990</v>
      </c>
      <c r="G81" s="269">
        <v>44111</v>
      </c>
      <c r="H81" s="270" t="s">
        <v>3459</v>
      </c>
      <c r="I81" s="268" t="s">
        <v>213</v>
      </c>
    </row>
    <row r="82" spans="1:9" s="271" customFormat="1" ht="10.5" customHeight="1">
      <c r="A82" s="266" t="s">
        <v>3455</v>
      </c>
      <c r="B82" s="267">
        <v>2020</v>
      </c>
      <c r="C82" s="268" t="s">
        <v>3672</v>
      </c>
      <c r="D82" s="268" t="s">
        <v>3673</v>
      </c>
      <c r="E82" s="268" t="s">
        <v>3668</v>
      </c>
      <c r="F82" s="269">
        <v>43992</v>
      </c>
      <c r="G82" s="269">
        <v>44113</v>
      </c>
      <c r="H82" s="270" t="s">
        <v>3459</v>
      </c>
      <c r="I82" s="268" t="s">
        <v>3464</v>
      </c>
    </row>
    <row r="83" spans="1:9" s="271" customFormat="1" ht="10.5" customHeight="1">
      <c r="A83" s="266" t="s">
        <v>3455</v>
      </c>
      <c r="B83" s="267">
        <v>2020</v>
      </c>
      <c r="C83" s="268" t="s">
        <v>3488</v>
      </c>
      <c r="D83" s="268" t="s">
        <v>3674</v>
      </c>
      <c r="E83" s="268" t="s">
        <v>3490</v>
      </c>
      <c r="F83" s="269">
        <v>43992</v>
      </c>
      <c r="G83" s="269">
        <v>44174</v>
      </c>
      <c r="H83" s="270" t="s">
        <v>3459</v>
      </c>
      <c r="I83" s="268" t="s">
        <v>3464</v>
      </c>
    </row>
    <row r="84" spans="1:9" s="271" customFormat="1" ht="10.5" customHeight="1">
      <c r="A84" s="266" t="s">
        <v>3455</v>
      </c>
      <c r="B84" s="267">
        <v>2020</v>
      </c>
      <c r="C84" s="268" t="s">
        <v>3506</v>
      </c>
      <c r="D84" s="268" t="s">
        <v>3675</v>
      </c>
      <c r="E84" s="268" t="s">
        <v>3490</v>
      </c>
      <c r="F84" s="269">
        <v>43987</v>
      </c>
      <c r="G84" s="269">
        <v>44169</v>
      </c>
      <c r="H84" s="270" t="s">
        <v>3459</v>
      </c>
      <c r="I84" s="268" t="s">
        <v>3464</v>
      </c>
    </row>
    <row r="85" spans="1:9" s="271" customFormat="1" ht="10.5" customHeight="1">
      <c r="A85" s="266" t="s">
        <v>3455</v>
      </c>
      <c r="B85" s="267">
        <v>2020</v>
      </c>
      <c r="C85" s="268" t="s">
        <v>3502</v>
      </c>
      <c r="D85" s="268" t="s">
        <v>3676</v>
      </c>
      <c r="E85" s="268" t="s">
        <v>3490</v>
      </c>
      <c r="F85" s="269">
        <v>43987</v>
      </c>
      <c r="G85" s="269">
        <v>44169</v>
      </c>
      <c r="H85" s="270" t="s">
        <v>3459</v>
      </c>
      <c r="I85" s="268" t="s">
        <v>3464</v>
      </c>
    </row>
    <row r="86" spans="1:9" s="271" customFormat="1" ht="10.5" customHeight="1">
      <c r="A86" s="266" t="s">
        <v>3455</v>
      </c>
      <c r="B86" s="267">
        <v>2020</v>
      </c>
      <c r="C86" s="268" t="s">
        <v>3493</v>
      </c>
      <c r="D86" s="268" t="s">
        <v>3677</v>
      </c>
      <c r="E86" s="268" t="s">
        <v>3490</v>
      </c>
      <c r="F86" s="269">
        <v>43992</v>
      </c>
      <c r="G86" s="269">
        <v>44174</v>
      </c>
      <c r="H86" s="270" t="s">
        <v>3459</v>
      </c>
      <c r="I86" s="268" t="s">
        <v>3464</v>
      </c>
    </row>
    <row r="87" spans="1:9" s="271" customFormat="1" ht="10.5" customHeight="1">
      <c r="A87" s="266" t="s">
        <v>3455</v>
      </c>
      <c r="B87" s="267">
        <v>2020</v>
      </c>
      <c r="C87" s="268" t="s">
        <v>3486</v>
      </c>
      <c r="D87" s="268" t="s">
        <v>3678</v>
      </c>
      <c r="E87" s="268" t="s">
        <v>3463</v>
      </c>
      <c r="F87" s="269">
        <v>43987</v>
      </c>
      <c r="G87" s="269">
        <v>44169</v>
      </c>
      <c r="H87" s="270" t="s">
        <v>3459</v>
      </c>
      <c r="I87" s="268" t="s">
        <v>3464</v>
      </c>
    </row>
    <row r="88" spans="1:9" s="271" customFormat="1" ht="10.5" customHeight="1">
      <c r="A88" s="266" t="s">
        <v>3455</v>
      </c>
      <c r="B88" s="267">
        <v>2020</v>
      </c>
      <c r="C88" s="268" t="s">
        <v>3465</v>
      </c>
      <c r="D88" s="268" t="s">
        <v>3679</v>
      </c>
      <c r="E88" s="268" t="s">
        <v>3463</v>
      </c>
      <c r="F88" s="269">
        <v>44001</v>
      </c>
      <c r="G88" s="269">
        <v>44183</v>
      </c>
      <c r="H88" s="270" t="s">
        <v>3459</v>
      </c>
      <c r="I88" s="268" t="s">
        <v>3464</v>
      </c>
    </row>
    <row r="89" spans="1:9" s="271" customFormat="1" ht="10.5" customHeight="1">
      <c r="A89" s="266" t="s">
        <v>3455</v>
      </c>
      <c r="B89" s="267">
        <v>2020</v>
      </c>
      <c r="C89" s="268" t="s">
        <v>3477</v>
      </c>
      <c r="D89" s="268" t="s">
        <v>3680</v>
      </c>
      <c r="E89" s="268" t="s">
        <v>3463</v>
      </c>
      <c r="F89" s="274">
        <v>43987</v>
      </c>
      <c r="G89" s="274">
        <v>44169</v>
      </c>
      <c r="H89" s="270" t="s">
        <v>3459</v>
      </c>
      <c r="I89" s="268" t="s">
        <v>3464</v>
      </c>
    </row>
    <row r="90" spans="1:9" s="271" customFormat="1" ht="10.5" customHeight="1">
      <c r="A90" s="266" t="s">
        <v>3455</v>
      </c>
      <c r="B90" s="267">
        <v>2020</v>
      </c>
      <c r="C90" s="268" t="s">
        <v>3510</v>
      </c>
      <c r="D90" s="268" t="s">
        <v>3681</v>
      </c>
      <c r="E90" s="275" t="s">
        <v>3682</v>
      </c>
      <c r="F90" s="274">
        <v>43987</v>
      </c>
      <c r="G90" s="274">
        <v>44169</v>
      </c>
      <c r="H90" s="270" t="s">
        <v>3459</v>
      </c>
      <c r="I90" s="268" t="s">
        <v>3464</v>
      </c>
    </row>
    <row r="91" spans="1:9" s="271" customFormat="1" ht="10.5" customHeight="1">
      <c r="A91" s="266" t="s">
        <v>3455</v>
      </c>
      <c r="B91" s="267">
        <v>2020</v>
      </c>
      <c r="C91" s="268" t="s">
        <v>3548</v>
      </c>
      <c r="D91" s="268" t="s">
        <v>3683</v>
      </c>
      <c r="E91" s="268" t="s">
        <v>3538</v>
      </c>
      <c r="F91" s="274">
        <v>43988</v>
      </c>
      <c r="G91" s="274">
        <v>44170</v>
      </c>
      <c r="H91" s="270" t="s">
        <v>3459</v>
      </c>
      <c r="I91" s="268" t="s">
        <v>3464</v>
      </c>
    </row>
    <row r="92" spans="1:9" s="271" customFormat="1" ht="10.5" customHeight="1">
      <c r="A92" s="266" t="s">
        <v>3455</v>
      </c>
      <c r="B92" s="267">
        <v>2020</v>
      </c>
      <c r="C92" s="268" t="s">
        <v>3484</v>
      </c>
      <c r="D92" s="268" t="s">
        <v>3684</v>
      </c>
      <c r="E92" s="268" t="s">
        <v>3463</v>
      </c>
      <c r="F92" s="269">
        <v>44000</v>
      </c>
      <c r="G92" s="269">
        <v>44182</v>
      </c>
      <c r="H92" s="270" t="s">
        <v>3459</v>
      </c>
      <c r="I92" s="268" t="s">
        <v>3464</v>
      </c>
    </row>
    <row r="93" spans="1:9" s="271" customFormat="1" ht="10.5" customHeight="1">
      <c r="A93" s="266" t="s">
        <v>3455</v>
      </c>
      <c r="B93" s="267">
        <v>2020</v>
      </c>
      <c r="C93" s="268" t="s">
        <v>1666</v>
      </c>
      <c r="D93" s="268" t="s">
        <v>3685</v>
      </c>
      <c r="E93" s="268" t="s">
        <v>3490</v>
      </c>
      <c r="F93" s="269">
        <v>43999</v>
      </c>
      <c r="G93" s="269">
        <v>44181</v>
      </c>
      <c r="H93" s="270" t="s">
        <v>3459</v>
      </c>
      <c r="I93" s="268" t="s">
        <v>3464</v>
      </c>
    </row>
    <row r="94" spans="1:9" s="271" customFormat="1" ht="10.5" customHeight="1">
      <c r="A94" s="266" t="s">
        <v>3455</v>
      </c>
      <c r="B94" s="267">
        <v>2020</v>
      </c>
      <c r="C94" s="268" t="s">
        <v>3515</v>
      </c>
      <c r="D94" s="268" t="s">
        <v>3686</v>
      </c>
      <c r="E94" s="268" t="s">
        <v>3687</v>
      </c>
      <c r="F94" s="269">
        <v>43994</v>
      </c>
      <c r="G94" s="269">
        <v>44176</v>
      </c>
      <c r="H94" s="270" t="s">
        <v>3459</v>
      </c>
      <c r="I94" s="268" t="s">
        <v>3464</v>
      </c>
    </row>
    <row r="95" spans="1:9" s="271" customFormat="1" ht="10.5" customHeight="1">
      <c r="A95" s="266" t="s">
        <v>3455</v>
      </c>
      <c r="B95" s="267">
        <v>2020</v>
      </c>
      <c r="C95" s="268" t="s">
        <v>3471</v>
      </c>
      <c r="D95" s="268" t="s">
        <v>3688</v>
      </c>
      <c r="E95" s="268" t="s">
        <v>3463</v>
      </c>
      <c r="F95" s="269">
        <v>43993</v>
      </c>
      <c r="G95" s="269">
        <v>44175</v>
      </c>
      <c r="H95" s="270" t="s">
        <v>3459</v>
      </c>
      <c r="I95" s="268" t="s">
        <v>3464</v>
      </c>
    </row>
    <row r="96" spans="1:9" s="271" customFormat="1" ht="10.5" customHeight="1">
      <c r="A96" s="266" t="s">
        <v>3455</v>
      </c>
      <c r="B96" s="267">
        <v>2020</v>
      </c>
      <c r="C96" s="268" t="s">
        <v>3498</v>
      </c>
      <c r="D96" s="268" t="s">
        <v>3689</v>
      </c>
      <c r="E96" s="275" t="s">
        <v>3687</v>
      </c>
      <c r="F96" s="269">
        <v>43993</v>
      </c>
      <c r="G96" s="269">
        <v>44175</v>
      </c>
      <c r="H96" s="270" t="s">
        <v>3459</v>
      </c>
      <c r="I96" s="268" t="s">
        <v>3464</v>
      </c>
    </row>
    <row r="97" spans="1:9" s="271" customFormat="1" ht="10.5" customHeight="1">
      <c r="A97" s="266" t="s">
        <v>3455</v>
      </c>
      <c r="B97" s="267">
        <v>2020</v>
      </c>
      <c r="C97" s="268" t="s">
        <v>3496</v>
      </c>
      <c r="D97" s="268" t="s">
        <v>3690</v>
      </c>
      <c r="E97" s="268" t="s">
        <v>3687</v>
      </c>
      <c r="F97" s="269">
        <v>43998</v>
      </c>
      <c r="G97" s="269">
        <v>44180</v>
      </c>
      <c r="H97" s="270" t="s">
        <v>3459</v>
      </c>
      <c r="I97" s="268" t="s">
        <v>3464</v>
      </c>
    </row>
    <row r="98" spans="1:9" s="271" customFormat="1" ht="10.5" customHeight="1">
      <c r="A98" s="266" t="s">
        <v>3455</v>
      </c>
      <c r="B98" s="267">
        <v>2020</v>
      </c>
      <c r="C98" s="268" t="s">
        <v>3512</v>
      </c>
      <c r="D98" s="268" t="s">
        <v>3691</v>
      </c>
      <c r="E98" s="268" t="s">
        <v>3463</v>
      </c>
      <c r="F98" s="269">
        <v>43993</v>
      </c>
      <c r="G98" s="269">
        <v>44175</v>
      </c>
      <c r="H98" s="270" t="s">
        <v>3459</v>
      </c>
      <c r="I98" s="268" t="s">
        <v>3464</v>
      </c>
    </row>
    <row r="99" spans="1:9" s="271" customFormat="1" ht="10.5" customHeight="1">
      <c r="A99" s="266" t="s">
        <v>3455</v>
      </c>
      <c r="B99" s="267">
        <v>2020</v>
      </c>
      <c r="C99" s="268" t="s">
        <v>3482</v>
      </c>
      <c r="D99" s="268" t="s">
        <v>3692</v>
      </c>
      <c r="E99" s="268" t="s">
        <v>3463</v>
      </c>
      <c r="F99" s="269">
        <v>43999</v>
      </c>
      <c r="G99" s="269">
        <v>44181</v>
      </c>
      <c r="H99" s="270" t="s">
        <v>3459</v>
      </c>
      <c r="I99" s="268" t="s">
        <v>3464</v>
      </c>
    </row>
    <row r="100" spans="1:9" s="271" customFormat="1" ht="10.5" customHeight="1">
      <c r="A100" s="266" t="s">
        <v>3455</v>
      </c>
      <c r="B100" s="267">
        <v>2020</v>
      </c>
      <c r="C100" s="268" t="s">
        <v>3536</v>
      </c>
      <c r="D100" s="268" t="s">
        <v>3693</v>
      </c>
      <c r="E100" s="275" t="s">
        <v>3463</v>
      </c>
      <c r="F100" s="269">
        <v>43999</v>
      </c>
      <c r="G100" s="269">
        <v>44181</v>
      </c>
      <c r="H100" s="270" t="s">
        <v>3459</v>
      </c>
      <c r="I100" s="268" t="s">
        <v>3464</v>
      </c>
    </row>
    <row r="101" spans="1:9" s="271" customFormat="1" ht="10.5" customHeight="1">
      <c r="A101" s="266" t="s">
        <v>3455</v>
      </c>
      <c r="B101" s="267">
        <v>2020</v>
      </c>
      <c r="C101" s="268" t="s">
        <v>3479</v>
      </c>
      <c r="D101" s="268" t="s">
        <v>3694</v>
      </c>
      <c r="E101" s="268" t="s">
        <v>3463</v>
      </c>
      <c r="F101" s="269">
        <v>43999</v>
      </c>
      <c r="G101" s="269">
        <v>44181</v>
      </c>
      <c r="H101" s="270" t="s">
        <v>3459</v>
      </c>
      <c r="I101" s="268" t="s">
        <v>3464</v>
      </c>
    </row>
    <row r="102" spans="1:9" s="271" customFormat="1" ht="10.5" customHeight="1">
      <c r="A102" s="266" t="s">
        <v>3455</v>
      </c>
      <c r="B102" s="267">
        <v>2020</v>
      </c>
      <c r="C102" s="268" t="s">
        <v>3504</v>
      </c>
      <c r="D102" s="268" t="s">
        <v>3695</v>
      </c>
      <c r="E102" s="268" t="s">
        <v>3687</v>
      </c>
      <c r="F102" s="269">
        <v>44000</v>
      </c>
      <c r="G102" s="269">
        <v>44182</v>
      </c>
      <c r="H102" s="270" t="s">
        <v>3459</v>
      </c>
      <c r="I102" s="268" t="s">
        <v>3464</v>
      </c>
    </row>
    <row r="103" spans="1:9" s="271" customFormat="1" ht="10.5" customHeight="1">
      <c r="A103" s="266" t="s">
        <v>3455</v>
      </c>
      <c r="B103" s="267">
        <v>2020</v>
      </c>
      <c r="C103" s="268" t="s">
        <v>3500</v>
      </c>
      <c r="D103" s="268" t="s">
        <v>3696</v>
      </c>
      <c r="E103" s="268" t="s">
        <v>3687</v>
      </c>
      <c r="F103" s="269">
        <v>43998</v>
      </c>
      <c r="G103" s="269">
        <v>44180</v>
      </c>
      <c r="H103" s="270" t="s">
        <v>3459</v>
      </c>
      <c r="I103" s="268" t="s">
        <v>3464</v>
      </c>
    </row>
    <row r="104" spans="1:9" s="271" customFormat="1" ht="10.5" customHeight="1">
      <c r="A104" s="266" t="s">
        <v>3455</v>
      </c>
      <c r="B104" s="267">
        <v>2020</v>
      </c>
      <c r="C104" s="268" t="s">
        <v>3530</v>
      </c>
      <c r="D104" s="268" t="s">
        <v>3697</v>
      </c>
      <c r="E104" s="268" t="s">
        <v>3698</v>
      </c>
      <c r="F104" s="269">
        <v>43992</v>
      </c>
      <c r="G104" s="269">
        <v>44227</v>
      </c>
      <c r="H104" s="268" t="s">
        <v>3601</v>
      </c>
      <c r="I104" s="268" t="s">
        <v>3601</v>
      </c>
    </row>
    <row r="105" spans="1:9" s="271" customFormat="1" ht="10.5" customHeight="1">
      <c r="A105" s="266" t="s">
        <v>3455</v>
      </c>
      <c r="B105" s="267">
        <v>2020</v>
      </c>
      <c r="C105" s="268" t="s">
        <v>3491</v>
      </c>
      <c r="D105" s="268" t="s">
        <v>3699</v>
      </c>
      <c r="E105" s="268" t="s">
        <v>3687</v>
      </c>
      <c r="F105" s="269">
        <v>44000</v>
      </c>
      <c r="G105" s="269">
        <v>44182</v>
      </c>
      <c r="H105" s="270" t="s">
        <v>3459</v>
      </c>
      <c r="I105" s="268" t="s">
        <v>3464</v>
      </c>
    </row>
    <row r="106" spans="1:9" s="271" customFormat="1" ht="10.5" customHeight="1">
      <c r="A106" s="266" t="s">
        <v>3455</v>
      </c>
      <c r="B106" s="267">
        <v>2020</v>
      </c>
      <c r="C106" s="268" t="s">
        <v>3461</v>
      </c>
      <c r="D106" s="268" t="s">
        <v>3700</v>
      </c>
      <c r="E106" s="268" t="s">
        <v>3463</v>
      </c>
      <c r="F106" s="269">
        <v>43998</v>
      </c>
      <c r="G106" s="269">
        <v>44180</v>
      </c>
      <c r="H106" s="270" t="s">
        <v>3459</v>
      </c>
      <c r="I106" s="268" t="s">
        <v>3464</v>
      </c>
    </row>
    <row r="107" spans="1:9" s="271" customFormat="1" ht="10.5" customHeight="1">
      <c r="A107" s="266" t="s">
        <v>3455</v>
      </c>
      <c r="B107" s="267">
        <v>2020</v>
      </c>
      <c r="C107" s="268" t="s">
        <v>3539</v>
      </c>
      <c r="D107" s="268" t="s">
        <v>3701</v>
      </c>
      <c r="E107" s="268" t="s">
        <v>3538</v>
      </c>
      <c r="F107" s="269">
        <v>44000</v>
      </c>
      <c r="G107" s="269">
        <v>44182</v>
      </c>
      <c r="H107" s="270" t="s">
        <v>3459</v>
      </c>
      <c r="I107" s="268" t="s">
        <v>3464</v>
      </c>
    </row>
    <row r="108" spans="1:9" s="271" customFormat="1" ht="10.5" customHeight="1">
      <c r="A108" s="266" t="s">
        <v>3455</v>
      </c>
      <c r="B108" s="267">
        <v>2020</v>
      </c>
      <c r="C108" s="268" t="s">
        <v>3508</v>
      </c>
      <c r="D108" s="268" t="s">
        <v>3702</v>
      </c>
      <c r="E108" s="268" t="s">
        <v>3687</v>
      </c>
      <c r="F108" s="269">
        <v>44000</v>
      </c>
      <c r="G108" s="269">
        <v>44182</v>
      </c>
      <c r="H108" s="270" t="s">
        <v>3459</v>
      </c>
      <c r="I108" s="268" t="s">
        <v>3464</v>
      </c>
    </row>
    <row r="109" spans="1:9" s="271" customFormat="1" ht="10.5" customHeight="1">
      <c r="A109" s="266" t="s">
        <v>3455</v>
      </c>
      <c r="B109" s="267">
        <v>2020</v>
      </c>
      <c r="C109" s="268" t="s">
        <v>3703</v>
      </c>
      <c r="D109" s="268" t="s">
        <v>3704</v>
      </c>
      <c r="E109" s="268" t="s">
        <v>3538</v>
      </c>
      <c r="F109" s="269">
        <v>44001</v>
      </c>
      <c r="G109" s="269">
        <v>44183</v>
      </c>
      <c r="H109" s="270" t="s">
        <v>3459</v>
      </c>
      <c r="I109" s="268" t="s">
        <v>3464</v>
      </c>
    </row>
    <row r="110" spans="1:9" s="271" customFormat="1" ht="10.5" customHeight="1">
      <c r="A110" s="266" t="s">
        <v>3455</v>
      </c>
      <c r="B110" s="267">
        <v>2020</v>
      </c>
      <c r="C110" s="268" t="s">
        <v>3550</v>
      </c>
      <c r="D110" s="268" t="s">
        <v>3705</v>
      </c>
      <c r="E110" s="268" t="s">
        <v>3538</v>
      </c>
      <c r="F110" s="269">
        <v>44000</v>
      </c>
      <c r="G110" s="269">
        <v>44182</v>
      </c>
      <c r="H110" s="270" t="s">
        <v>3459</v>
      </c>
      <c r="I110" s="268" t="s">
        <v>3464</v>
      </c>
    </row>
    <row r="111" spans="1:9" s="271" customFormat="1" ht="10.5" customHeight="1">
      <c r="A111" s="266" t="s">
        <v>3455</v>
      </c>
      <c r="B111" s="267">
        <v>2020</v>
      </c>
      <c r="C111" s="268" t="s">
        <v>3706</v>
      </c>
      <c r="D111" s="268" t="s">
        <v>3707</v>
      </c>
      <c r="E111" s="268" t="s">
        <v>3708</v>
      </c>
      <c r="F111" s="269">
        <v>43998</v>
      </c>
      <c r="G111" s="269">
        <v>44089</v>
      </c>
      <c r="H111" s="270" t="s">
        <v>3459</v>
      </c>
      <c r="I111" s="272" t="s">
        <v>3597</v>
      </c>
    </row>
    <row r="112" spans="1:9" s="271" customFormat="1" ht="10.5" customHeight="1">
      <c r="A112" s="266" t="s">
        <v>3455</v>
      </c>
      <c r="B112" s="267">
        <v>2020</v>
      </c>
      <c r="C112" s="268" t="s">
        <v>3543</v>
      </c>
      <c r="D112" s="268" t="s">
        <v>3709</v>
      </c>
      <c r="E112" s="268" t="s">
        <v>3538</v>
      </c>
      <c r="F112" s="269">
        <v>44000</v>
      </c>
      <c r="G112" s="269">
        <v>44182</v>
      </c>
      <c r="H112" s="270" t="s">
        <v>3459</v>
      </c>
      <c r="I112" s="268" t="s">
        <v>3464</v>
      </c>
    </row>
    <row r="113" spans="1:9" s="271" customFormat="1" ht="10.5" customHeight="1">
      <c r="A113" s="266" t="s">
        <v>3455</v>
      </c>
      <c r="B113" s="267">
        <v>2020</v>
      </c>
      <c r="C113" s="268" t="s">
        <v>3710</v>
      </c>
      <c r="D113" s="268" t="s">
        <v>3711</v>
      </c>
      <c r="E113" s="268" t="s">
        <v>3712</v>
      </c>
      <c r="F113" s="269">
        <v>43998</v>
      </c>
      <c r="G113" s="269">
        <v>44089</v>
      </c>
      <c r="H113" s="270" t="s">
        <v>3459</v>
      </c>
      <c r="I113" s="268" t="s">
        <v>976</v>
      </c>
    </row>
    <row r="114" spans="1:9" s="271" customFormat="1" ht="10.5" customHeight="1">
      <c r="A114" s="266" t="s">
        <v>3455</v>
      </c>
      <c r="B114" s="267">
        <v>2020</v>
      </c>
      <c r="C114" s="276" t="s">
        <v>3546</v>
      </c>
      <c r="D114" s="268" t="s">
        <v>3713</v>
      </c>
      <c r="E114" s="268" t="s">
        <v>3538</v>
      </c>
      <c r="F114" s="269">
        <v>44000</v>
      </c>
      <c r="G114" s="269">
        <v>44182</v>
      </c>
      <c r="H114" s="270" t="s">
        <v>3459</v>
      </c>
      <c r="I114" s="268" t="s">
        <v>3464</v>
      </c>
    </row>
    <row r="115" spans="1:9" s="271" customFormat="1" ht="10.5" customHeight="1">
      <c r="A115" s="266" t="s">
        <v>3455</v>
      </c>
      <c r="B115" s="267">
        <v>2020</v>
      </c>
      <c r="C115" s="268" t="s">
        <v>3714</v>
      </c>
      <c r="D115" s="268" t="s">
        <v>3715</v>
      </c>
      <c r="E115" s="268" t="s">
        <v>3716</v>
      </c>
      <c r="F115" s="269">
        <v>43998</v>
      </c>
      <c r="G115" s="269">
        <v>44227</v>
      </c>
      <c r="H115" s="270" t="s">
        <v>3459</v>
      </c>
      <c r="I115" s="268" t="s">
        <v>3464</v>
      </c>
    </row>
    <row r="116" spans="1:9" s="271" customFormat="1" ht="10.5" customHeight="1">
      <c r="A116" s="266" t="s">
        <v>3455</v>
      </c>
      <c r="B116" s="267">
        <v>2020</v>
      </c>
      <c r="C116" s="268" t="s">
        <v>3717</v>
      </c>
      <c r="D116" s="268" t="s">
        <v>3718</v>
      </c>
      <c r="E116" s="268" t="s">
        <v>3719</v>
      </c>
      <c r="F116" s="269">
        <v>44000</v>
      </c>
      <c r="G116" s="269">
        <v>44121</v>
      </c>
      <c r="H116" s="270" t="s">
        <v>3459</v>
      </c>
      <c r="I116" s="268" t="s">
        <v>3720</v>
      </c>
    </row>
    <row r="117" spans="1:9" s="271" customFormat="1" ht="10.5" customHeight="1">
      <c r="A117" s="266" t="s">
        <v>3455</v>
      </c>
      <c r="B117" s="267">
        <v>2020</v>
      </c>
      <c r="C117" s="268" t="s">
        <v>3541</v>
      </c>
      <c r="D117" s="268" t="s">
        <v>3721</v>
      </c>
      <c r="E117" s="268" t="s">
        <v>3538</v>
      </c>
      <c r="F117" s="269">
        <v>44000</v>
      </c>
      <c r="G117" s="269">
        <v>44182</v>
      </c>
      <c r="H117" s="270" t="s">
        <v>3459</v>
      </c>
      <c r="I117" s="268" t="s">
        <v>3464</v>
      </c>
    </row>
    <row r="118" spans="1:9" s="271" customFormat="1" ht="10.5" customHeight="1">
      <c r="A118" s="266" t="s">
        <v>3455</v>
      </c>
      <c r="B118" s="267">
        <v>2020</v>
      </c>
      <c r="C118" s="268" t="s">
        <v>3722</v>
      </c>
      <c r="D118" s="268" t="s">
        <v>3723</v>
      </c>
      <c r="E118" s="268" t="s">
        <v>3724</v>
      </c>
      <c r="F118" s="269">
        <v>44014</v>
      </c>
      <c r="G118" s="269">
        <v>44136</v>
      </c>
      <c r="H118" s="270" t="s">
        <v>3459</v>
      </c>
      <c r="I118" s="268" t="s">
        <v>3558</v>
      </c>
    </row>
    <row r="119" spans="1:9" s="271" customFormat="1" ht="10.5" customHeight="1">
      <c r="A119" s="266" t="s">
        <v>3455</v>
      </c>
      <c r="B119" s="267">
        <v>2020</v>
      </c>
      <c r="C119" s="268" t="s">
        <v>3725</v>
      </c>
      <c r="D119" s="268" t="s">
        <v>3726</v>
      </c>
      <c r="E119" s="268" t="s">
        <v>3727</v>
      </c>
      <c r="F119" s="269">
        <v>44008</v>
      </c>
      <c r="G119" s="269">
        <v>44227</v>
      </c>
      <c r="H119" s="270" t="s">
        <v>3459</v>
      </c>
      <c r="I119" s="268" t="s">
        <v>860</v>
      </c>
    </row>
    <row r="120" spans="1:9" s="271" customFormat="1" ht="10.5" customHeight="1">
      <c r="A120" s="266" t="s">
        <v>3455</v>
      </c>
      <c r="B120" s="267">
        <v>2020</v>
      </c>
      <c r="C120" s="268" t="s">
        <v>3555</v>
      </c>
      <c r="D120" s="268" t="s">
        <v>3728</v>
      </c>
      <c r="E120" s="268" t="s">
        <v>3557</v>
      </c>
      <c r="F120" s="269">
        <v>44012</v>
      </c>
      <c r="G120" s="269">
        <v>44209</v>
      </c>
      <c r="H120" s="270" t="s">
        <v>3459</v>
      </c>
      <c r="I120" s="268" t="s">
        <v>3558</v>
      </c>
    </row>
    <row r="121" spans="1:9" s="271" customFormat="1" ht="10.5" customHeight="1">
      <c r="A121" s="266" t="s">
        <v>3455</v>
      </c>
      <c r="B121" s="267">
        <v>2020</v>
      </c>
      <c r="C121" s="268" t="s">
        <v>3579</v>
      </c>
      <c r="D121" s="268" t="s">
        <v>3729</v>
      </c>
      <c r="E121" s="268" t="s">
        <v>3730</v>
      </c>
      <c r="F121" s="269">
        <v>44014</v>
      </c>
      <c r="G121" s="269">
        <v>44197</v>
      </c>
      <c r="H121" s="270" t="s">
        <v>3459</v>
      </c>
      <c r="I121" s="268" t="s">
        <v>3464</v>
      </c>
    </row>
    <row r="122" spans="1:9" s="271" customFormat="1" ht="10.5" customHeight="1">
      <c r="A122" s="266" t="s">
        <v>3455</v>
      </c>
      <c r="B122" s="267">
        <v>2020</v>
      </c>
      <c r="C122" s="268" t="s">
        <v>3582</v>
      </c>
      <c r="D122" s="268" t="s">
        <v>3731</v>
      </c>
      <c r="E122" s="268" t="s">
        <v>3730</v>
      </c>
      <c r="F122" s="269">
        <v>44014</v>
      </c>
      <c r="G122" s="269">
        <v>44197</v>
      </c>
      <c r="H122" s="270" t="s">
        <v>3459</v>
      </c>
      <c r="I122" s="268" t="s">
        <v>3464</v>
      </c>
    </row>
    <row r="123" spans="1:9" s="271" customFormat="1" ht="10.5" customHeight="1">
      <c r="A123" s="266" t="s">
        <v>3455</v>
      </c>
      <c r="B123" s="267">
        <v>2020</v>
      </c>
      <c r="C123" s="268" t="s">
        <v>3563</v>
      </c>
      <c r="D123" s="268" t="s">
        <v>3732</v>
      </c>
      <c r="E123" s="268" t="s">
        <v>3733</v>
      </c>
      <c r="F123" s="269">
        <v>44015</v>
      </c>
      <c r="G123" s="269">
        <v>44227</v>
      </c>
      <c r="H123" s="270" t="s">
        <v>3459</v>
      </c>
      <c r="I123" s="268" t="s">
        <v>3566</v>
      </c>
    </row>
    <row r="124" spans="1:9" s="271" customFormat="1" ht="10.5" customHeight="1">
      <c r="A124" s="266" t="s">
        <v>3455</v>
      </c>
      <c r="B124" s="267">
        <v>2020</v>
      </c>
      <c r="C124" s="268" t="s">
        <v>3576</v>
      </c>
      <c r="D124" s="268" t="s">
        <v>3734</v>
      </c>
      <c r="E124" s="268" t="s">
        <v>3735</v>
      </c>
      <c r="F124" s="269">
        <v>44013</v>
      </c>
      <c r="G124" s="269">
        <v>44227</v>
      </c>
      <c r="H124" s="270" t="s">
        <v>3459</v>
      </c>
      <c r="I124" s="268" t="s">
        <v>3566</v>
      </c>
    </row>
    <row r="125" spans="1:9" s="271" customFormat="1" ht="10.5" customHeight="1">
      <c r="A125" s="266" t="s">
        <v>3455</v>
      </c>
      <c r="B125" s="267">
        <v>2020</v>
      </c>
      <c r="C125" s="268" t="s">
        <v>3736</v>
      </c>
      <c r="D125" s="268" t="s">
        <v>3737</v>
      </c>
      <c r="E125" s="268" t="s">
        <v>3738</v>
      </c>
      <c r="F125" s="269">
        <v>44018</v>
      </c>
      <c r="G125" s="269">
        <v>44109</v>
      </c>
      <c r="H125" s="270" t="s">
        <v>3459</v>
      </c>
      <c r="I125" s="268" t="s">
        <v>3739</v>
      </c>
    </row>
    <row r="126" spans="1:9" s="271" customFormat="1" ht="10.5" customHeight="1">
      <c r="A126" s="266" t="s">
        <v>3455</v>
      </c>
      <c r="B126" s="267">
        <v>2020</v>
      </c>
      <c r="C126" s="268" t="s">
        <v>3740</v>
      </c>
      <c r="D126" s="268" t="s">
        <v>3741</v>
      </c>
      <c r="E126" s="268" t="s">
        <v>3738</v>
      </c>
      <c r="F126" s="269">
        <v>44018</v>
      </c>
      <c r="G126" s="269">
        <v>44109</v>
      </c>
      <c r="H126" s="270" t="s">
        <v>3459</v>
      </c>
      <c r="I126" s="268" t="s">
        <v>3739</v>
      </c>
    </row>
    <row r="127" spans="1:9" s="271" customFormat="1" ht="10.5" customHeight="1">
      <c r="A127" s="266" t="s">
        <v>3455</v>
      </c>
      <c r="B127" s="267">
        <v>2020</v>
      </c>
      <c r="C127" s="268" t="s">
        <v>3742</v>
      </c>
      <c r="D127" s="268" t="s">
        <v>3743</v>
      </c>
      <c r="E127" s="268" t="s">
        <v>3738</v>
      </c>
      <c r="F127" s="269">
        <v>44018</v>
      </c>
      <c r="G127" s="269">
        <v>44109</v>
      </c>
      <c r="H127" s="270" t="s">
        <v>3459</v>
      </c>
      <c r="I127" s="268" t="s">
        <v>3739</v>
      </c>
    </row>
    <row r="128" spans="1:9" s="271" customFormat="1" ht="10.5" customHeight="1">
      <c r="A128" s="266" t="s">
        <v>3455</v>
      </c>
      <c r="B128" s="267">
        <v>2020</v>
      </c>
      <c r="C128" s="268" t="s">
        <v>1611</v>
      </c>
      <c r="D128" s="268" t="s">
        <v>3744</v>
      </c>
      <c r="E128" s="268" t="s">
        <v>3738</v>
      </c>
      <c r="F128" s="269">
        <v>44018</v>
      </c>
      <c r="G128" s="269">
        <v>44109</v>
      </c>
      <c r="H128" s="270" t="s">
        <v>3459</v>
      </c>
      <c r="I128" s="268" t="s">
        <v>3739</v>
      </c>
    </row>
    <row r="129" spans="1:9" s="271" customFormat="1" ht="10.5" customHeight="1">
      <c r="A129" s="266" t="s">
        <v>3455</v>
      </c>
      <c r="B129" s="267">
        <v>2020</v>
      </c>
      <c r="C129" s="268" t="s">
        <v>3745</v>
      </c>
      <c r="D129" s="268" t="s">
        <v>3746</v>
      </c>
      <c r="E129" s="268" t="s">
        <v>3747</v>
      </c>
      <c r="F129" s="269">
        <v>44022</v>
      </c>
      <c r="G129" s="269">
        <v>44113</v>
      </c>
      <c r="H129" s="270" t="s">
        <v>3459</v>
      </c>
      <c r="I129" s="268" t="s">
        <v>3739</v>
      </c>
    </row>
    <row r="130" spans="1:9" s="271" customFormat="1" ht="10.5" customHeight="1">
      <c r="A130" s="266" t="s">
        <v>3455</v>
      </c>
      <c r="B130" s="267">
        <v>2020</v>
      </c>
      <c r="C130" s="268" t="s">
        <v>3748</v>
      </c>
      <c r="D130" s="268" t="s">
        <v>3749</v>
      </c>
      <c r="E130" s="268" t="s">
        <v>3750</v>
      </c>
      <c r="F130" s="269">
        <v>44022</v>
      </c>
      <c r="G130" s="269">
        <v>44113</v>
      </c>
      <c r="H130" s="270" t="s">
        <v>3459</v>
      </c>
      <c r="I130" s="268" t="s">
        <v>3739</v>
      </c>
    </row>
    <row r="131" spans="1:9" s="271" customFormat="1" ht="10.5" customHeight="1">
      <c r="A131" s="266" t="s">
        <v>3455</v>
      </c>
      <c r="B131" s="267">
        <v>2020</v>
      </c>
      <c r="C131" s="268" t="s">
        <v>3751</v>
      </c>
      <c r="D131" s="268" t="s">
        <v>3752</v>
      </c>
      <c r="E131" s="268" t="s">
        <v>3750</v>
      </c>
      <c r="F131" s="269">
        <v>44022</v>
      </c>
      <c r="G131" s="269">
        <v>44113</v>
      </c>
      <c r="H131" s="270" t="s">
        <v>3459</v>
      </c>
      <c r="I131" s="268" t="s">
        <v>3739</v>
      </c>
    </row>
    <row r="132" spans="1:9" s="271" customFormat="1" ht="10.5" customHeight="1">
      <c r="A132" s="266" t="s">
        <v>3455</v>
      </c>
      <c r="B132" s="267">
        <v>2020</v>
      </c>
      <c r="C132" s="268" t="s">
        <v>3753</v>
      </c>
      <c r="D132" s="268" t="s">
        <v>3754</v>
      </c>
      <c r="E132" s="268" t="s">
        <v>3738</v>
      </c>
      <c r="F132" s="269">
        <v>44018</v>
      </c>
      <c r="G132" s="269">
        <v>44109</v>
      </c>
      <c r="H132" s="270" t="s">
        <v>3459</v>
      </c>
      <c r="I132" s="268" t="s">
        <v>3739</v>
      </c>
    </row>
    <row r="133" spans="1:9" s="271" customFormat="1" ht="10.5" customHeight="1">
      <c r="A133" s="266" t="s">
        <v>3455</v>
      </c>
      <c r="B133" s="267">
        <v>2020</v>
      </c>
      <c r="C133" s="268" t="s">
        <v>3755</v>
      </c>
      <c r="D133" s="268" t="s">
        <v>3756</v>
      </c>
      <c r="E133" s="268" t="s">
        <v>3747</v>
      </c>
      <c r="F133" s="269">
        <v>44022</v>
      </c>
      <c r="G133" s="269">
        <v>44113</v>
      </c>
      <c r="H133" s="270" t="s">
        <v>3459</v>
      </c>
      <c r="I133" s="268" t="s">
        <v>3739</v>
      </c>
    </row>
    <row r="134" spans="1:9" s="271" customFormat="1" ht="10.5" customHeight="1">
      <c r="A134" s="266" t="s">
        <v>3455</v>
      </c>
      <c r="B134" s="267">
        <v>2020</v>
      </c>
      <c r="C134" s="268" t="s">
        <v>3567</v>
      </c>
      <c r="D134" s="268" t="s">
        <v>3757</v>
      </c>
      <c r="E134" s="268" t="s">
        <v>3758</v>
      </c>
      <c r="F134" s="269">
        <v>44018</v>
      </c>
      <c r="G134" s="269">
        <v>44201</v>
      </c>
      <c r="H134" s="270" t="s">
        <v>3459</v>
      </c>
      <c r="I134" s="268" t="s">
        <v>3558</v>
      </c>
    </row>
    <row r="135" spans="1:9" s="271" customFormat="1" ht="10.5" customHeight="1">
      <c r="A135" s="266" t="s">
        <v>3455</v>
      </c>
      <c r="B135" s="267">
        <v>2020</v>
      </c>
      <c r="C135" s="268" t="s">
        <v>3759</v>
      </c>
      <c r="D135" s="268" t="s">
        <v>3760</v>
      </c>
      <c r="E135" s="268" t="s">
        <v>3738</v>
      </c>
      <c r="F135" s="269">
        <v>44022</v>
      </c>
      <c r="G135" s="269">
        <v>44113</v>
      </c>
      <c r="H135" s="270" t="s">
        <v>3459</v>
      </c>
      <c r="I135" s="268" t="s">
        <v>3739</v>
      </c>
    </row>
    <row r="136" spans="1:9" s="271" customFormat="1" ht="10.5" customHeight="1">
      <c r="A136" s="266" t="s">
        <v>3455</v>
      </c>
      <c r="B136" s="267">
        <v>2020</v>
      </c>
      <c r="C136" s="268" t="s">
        <v>3761</v>
      </c>
      <c r="D136" s="268" t="s">
        <v>3762</v>
      </c>
      <c r="E136" s="268" t="s">
        <v>3738</v>
      </c>
      <c r="F136" s="269">
        <v>44018</v>
      </c>
      <c r="G136" s="269">
        <v>44109</v>
      </c>
      <c r="H136" s="270" t="s">
        <v>3459</v>
      </c>
      <c r="I136" s="268" t="s">
        <v>3739</v>
      </c>
    </row>
    <row r="137" spans="1:9" s="271" customFormat="1" ht="10.5" customHeight="1">
      <c r="A137" s="266" t="s">
        <v>3455</v>
      </c>
      <c r="B137" s="267">
        <v>2020</v>
      </c>
      <c r="C137" s="268" t="s">
        <v>3763</v>
      </c>
      <c r="D137" s="268" t="s">
        <v>3764</v>
      </c>
      <c r="E137" s="268" t="s">
        <v>3738</v>
      </c>
      <c r="F137" s="269">
        <v>44018</v>
      </c>
      <c r="G137" s="269">
        <v>44109</v>
      </c>
      <c r="H137" s="270" t="s">
        <v>3459</v>
      </c>
      <c r="I137" s="268" t="s">
        <v>3739</v>
      </c>
    </row>
    <row r="138" spans="1:9" s="271" customFormat="1" ht="10.5" customHeight="1">
      <c r="A138" s="266" t="s">
        <v>3455</v>
      </c>
      <c r="B138" s="267">
        <v>2020</v>
      </c>
      <c r="C138" s="268" t="s">
        <v>3765</v>
      </c>
      <c r="D138" s="268" t="s">
        <v>3766</v>
      </c>
      <c r="E138" s="268" t="s">
        <v>3738</v>
      </c>
      <c r="F138" s="269">
        <v>44021</v>
      </c>
      <c r="G138" s="269">
        <v>44112</v>
      </c>
      <c r="H138" s="270" t="s">
        <v>3459</v>
      </c>
      <c r="I138" s="268" t="s">
        <v>3739</v>
      </c>
    </row>
    <row r="139" spans="1:9" s="271" customFormat="1" ht="10.5" customHeight="1">
      <c r="A139" s="266" t="s">
        <v>3455</v>
      </c>
      <c r="B139" s="267">
        <v>2020</v>
      </c>
      <c r="C139" s="268" t="s">
        <v>3767</v>
      </c>
      <c r="D139" s="268" t="s">
        <v>3768</v>
      </c>
      <c r="E139" s="268" t="s">
        <v>3738</v>
      </c>
      <c r="F139" s="269">
        <v>44022</v>
      </c>
      <c r="G139" s="269">
        <v>44113</v>
      </c>
      <c r="H139" s="270" t="s">
        <v>3459</v>
      </c>
      <c r="I139" s="268" t="s">
        <v>3739</v>
      </c>
    </row>
    <row r="140" spans="1:9" s="271" customFormat="1" ht="10.5" customHeight="1">
      <c r="A140" s="266" t="s">
        <v>3455</v>
      </c>
      <c r="B140" s="267">
        <v>2020</v>
      </c>
      <c r="C140" s="268" t="s">
        <v>3769</v>
      </c>
      <c r="D140" s="268" t="s">
        <v>3770</v>
      </c>
      <c r="E140" s="268" t="s">
        <v>3738</v>
      </c>
      <c r="F140" s="269">
        <v>44018</v>
      </c>
      <c r="G140" s="269">
        <v>44079</v>
      </c>
      <c r="H140" s="270" t="s">
        <v>3459</v>
      </c>
      <c r="I140" s="268" t="s">
        <v>3739</v>
      </c>
    </row>
    <row r="141" spans="1:9" s="271" customFormat="1" ht="10.5" customHeight="1">
      <c r="A141" s="266" t="s">
        <v>3455</v>
      </c>
      <c r="B141" s="267">
        <v>2020</v>
      </c>
      <c r="C141" s="268" t="s">
        <v>3771</v>
      </c>
      <c r="D141" s="268" t="s">
        <v>3772</v>
      </c>
      <c r="E141" s="268" t="s">
        <v>3738</v>
      </c>
      <c r="F141" s="269">
        <v>44018</v>
      </c>
      <c r="G141" s="269">
        <v>44109</v>
      </c>
      <c r="H141" s="270" t="s">
        <v>3459</v>
      </c>
      <c r="I141" s="268" t="s">
        <v>3739</v>
      </c>
    </row>
    <row r="142" spans="1:9" s="271" customFormat="1" ht="10.5" customHeight="1">
      <c r="A142" s="266" t="s">
        <v>3455</v>
      </c>
      <c r="B142" s="267">
        <v>2020</v>
      </c>
      <c r="C142" s="268" t="s">
        <v>3773</v>
      </c>
      <c r="D142" s="268" t="s">
        <v>3774</v>
      </c>
      <c r="E142" s="268" t="s">
        <v>3738</v>
      </c>
      <c r="F142" s="269">
        <v>44022</v>
      </c>
      <c r="G142" s="269">
        <v>44113</v>
      </c>
      <c r="H142" s="270" t="s">
        <v>3459</v>
      </c>
      <c r="I142" s="268" t="s">
        <v>3739</v>
      </c>
    </row>
    <row r="143" spans="1:9" s="271" customFormat="1" ht="10.5" customHeight="1">
      <c r="A143" s="266" t="s">
        <v>3455</v>
      </c>
      <c r="B143" s="267">
        <v>2020</v>
      </c>
      <c r="C143" s="268" t="s">
        <v>3775</v>
      </c>
      <c r="D143" s="268" t="s">
        <v>3776</v>
      </c>
      <c r="E143" s="268" t="s">
        <v>3738</v>
      </c>
      <c r="F143" s="269">
        <v>44029</v>
      </c>
      <c r="G143" s="269">
        <v>44120</v>
      </c>
      <c r="H143" s="270" t="s">
        <v>3459</v>
      </c>
      <c r="I143" s="268" t="s">
        <v>3739</v>
      </c>
    </row>
    <row r="144" spans="1:9" s="271" customFormat="1" ht="10.5" customHeight="1">
      <c r="A144" s="266" t="s">
        <v>3455</v>
      </c>
      <c r="B144" s="267">
        <v>2020</v>
      </c>
      <c r="C144" s="268" t="s">
        <v>3533</v>
      </c>
      <c r="D144" s="268" t="s">
        <v>3777</v>
      </c>
      <c r="E144" s="268" t="s">
        <v>3778</v>
      </c>
      <c r="F144" s="269">
        <v>44022</v>
      </c>
      <c r="G144" s="269">
        <v>44113</v>
      </c>
      <c r="H144" s="270" t="s">
        <v>3459</v>
      </c>
      <c r="I144" s="268" t="s">
        <v>3470</v>
      </c>
    </row>
    <row r="145" spans="1:9" s="271" customFormat="1" ht="10.5" customHeight="1">
      <c r="A145" s="266" t="s">
        <v>3455</v>
      </c>
      <c r="B145" s="267">
        <v>2020</v>
      </c>
      <c r="C145" s="268" t="s">
        <v>3779</v>
      </c>
      <c r="D145" s="268" t="s">
        <v>3780</v>
      </c>
      <c r="E145" s="268" t="s">
        <v>3781</v>
      </c>
      <c r="F145" s="269">
        <v>44022</v>
      </c>
      <c r="G145" s="269">
        <v>44052</v>
      </c>
      <c r="H145" s="270" t="s">
        <v>3459</v>
      </c>
      <c r="I145" s="268" t="s">
        <v>3566</v>
      </c>
    </row>
    <row r="146" spans="1:9" s="271" customFormat="1" ht="10.5" customHeight="1">
      <c r="A146" s="266" t="s">
        <v>3455</v>
      </c>
      <c r="B146" s="267">
        <v>2020</v>
      </c>
      <c r="C146" s="268" t="s">
        <v>3782</v>
      </c>
      <c r="D146" s="268" t="s">
        <v>3783</v>
      </c>
      <c r="E146" s="268" t="s">
        <v>3781</v>
      </c>
      <c r="F146" s="269">
        <v>44025</v>
      </c>
      <c r="G146" s="269">
        <v>44055</v>
      </c>
      <c r="H146" s="270" t="s">
        <v>3459</v>
      </c>
      <c r="I146" s="268" t="s">
        <v>3566</v>
      </c>
    </row>
    <row r="147" spans="1:9" s="271" customFormat="1" ht="10.5" customHeight="1">
      <c r="A147" s="266" t="s">
        <v>3455</v>
      </c>
      <c r="B147" s="267">
        <v>2020</v>
      </c>
      <c r="C147" s="268" t="s">
        <v>3784</v>
      </c>
      <c r="D147" s="268" t="s">
        <v>3785</v>
      </c>
      <c r="E147" s="268" t="s">
        <v>3786</v>
      </c>
      <c r="F147" s="269">
        <v>44029</v>
      </c>
      <c r="G147" s="269">
        <v>44227</v>
      </c>
      <c r="H147" s="270" t="s">
        <v>3459</v>
      </c>
      <c r="I147" s="268" t="s">
        <v>3522</v>
      </c>
    </row>
    <row r="148" spans="1:9" s="271" customFormat="1" ht="10.5" customHeight="1">
      <c r="A148" s="266" t="s">
        <v>3455</v>
      </c>
      <c r="B148" s="267">
        <v>2020</v>
      </c>
      <c r="C148" s="268" t="s">
        <v>3787</v>
      </c>
      <c r="D148" s="268" t="s">
        <v>3788</v>
      </c>
      <c r="E148" s="268" t="s">
        <v>3716</v>
      </c>
      <c r="F148" s="269">
        <v>44034</v>
      </c>
      <c r="G148" s="269">
        <v>44227</v>
      </c>
      <c r="H148" s="270" t="s">
        <v>3459</v>
      </c>
      <c r="I148" s="268" t="s">
        <v>3464</v>
      </c>
    </row>
    <row r="149" spans="1:9" s="271" customFormat="1" ht="10.5" customHeight="1">
      <c r="A149" s="266" t="s">
        <v>3455</v>
      </c>
      <c r="B149" s="267">
        <v>2020</v>
      </c>
      <c r="C149" s="268" t="s">
        <v>3789</v>
      </c>
      <c r="D149" s="268" t="s">
        <v>3790</v>
      </c>
      <c r="E149" s="268" t="s">
        <v>3716</v>
      </c>
      <c r="F149" s="269">
        <v>44053</v>
      </c>
      <c r="G149" s="269">
        <v>44227</v>
      </c>
      <c r="H149" s="270" t="s">
        <v>3459</v>
      </c>
      <c r="I149" s="268" t="s">
        <v>3464</v>
      </c>
    </row>
    <row r="150" spans="1:9" s="271" customFormat="1" ht="10.5" customHeight="1">
      <c r="A150" s="266" t="s">
        <v>3455</v>
      </c>
      <c r="B150" s="267">
        <v>2020</v>
      </c>
      <c r="C150" s="268" t="s">
        <v>3791</v>
      </c>
      <c r="D150" s="268" t="s">
        <v>3792</v>
      </c>
      <c r="E150" s="268" t="s">
        <v>3716</v>
      </c>
      <c r="F150" s="269">
        <v>44033</v>
      </c>
      <c r="G150" s="269">
        <v>44227</v>
      </c>
      <c r="H150" s="270" t="s">
        <v>3459</v>
      </c>
      <c r="I150" s="268" t="s">
        <v>3464</v>
      </c>
    </row>
    <row r="151" spans="1:9" s="271" customFormat="1" ht="10.5" customHeight="1">
      <c r="A151" s="266" t="s">
        <v>3455</v>
      </c>
      <c r="B151" s="267">
        <v>2020</v>
      </c>
      <c r="C151" s="268" t="s">
        <v>3793</v>
      </c>
      <c r="D151" s="268" t="s">
        <v>3794</v>
      </c>
      <c r="E151" s="268" t="s">
        <v>3795</v>
      </c>
      <c r="F151" s="269">
        <v>44047</v>
      </c>
      <c r="G151" s="269">
        <v>44385</v>
      </c>
      <c r="H151" s="268" t="s">
        <v>3601</v>
      </c>
      <c r="I151" s="268" t="s">
        <v>3601</v>
      </c>
    </row>
    <row r="152" spans="1:9" s="271" customFormat="1" ht="10.5" customHeight="1">
      <c r="A152" s="266" t="s">
        <v>3455</v>
      </c>
      <c r="B152" s="267">
        <v>2020</v>
      </c>
      <c r="C152" s="268" t="s">
        <v>3076</v>
      </c>
      <c r="D152" s="268" t="s">
        <v>3796</v>
      </c>
      <c r="E152" s="268" t="s">
        <v>3797</v>
      </c>
      <c r="F152" s="269">
        <v>44047</v>
      </c>
      <c r="G152" s="269">
        <v>44227</v>
      </c>
      <c r="H152" s="268" t="s">
        <v>3601</v>
      </c>
      <c r="I152" s="268" t="s">
        <v>3601</v>
      </c>
    </row>
    <row r="153" spans="1:9" s="271" customFormat="1" ht="10.5" customHeight="1">
      <c r="A153" s="266" t="s">
        <v>3455</v>
      </c>
      <c r="B153" s="267">
        <v>2020</v>
      </c>
      <c r="C153" s="268" t="s">
        <v>3591</v>
      </c>
      <c r="D153" s="268" t="s">
        <v>3798</v>
      </c>
      <c r="E153" s="268" t="s">
        <v>3799</v>
      </c>
      <c r="F153" s="269">
        <v>44054</v>
      </c>
      <c r="G153" s="269">
        <v>44227</v>
      </c>
      <c r="H153" s="270" t="s">
        <v>3459</v>
      </c>
      <c r="I153" s="268" t="s">
        <v>3566</v>
      </c>
    </row>
    <row r="154" spans="1:9" s="271" customFormat="1" ht="10.5" customHeight="1">
      <c r="A154" s="266" t="s">
        <v>3455</v>
      </c>
      <c r="B154" s="267">
        <v>2020</v>
      </c>
      <c r="C154" s="268" t="s">
        <v>3800</v>
      </c>
      <c r="D154" s="268" t="s">
        <v>3801</v>
      </c>
      <c r="E154" s="268" t="s">
        <v>3802</v>
      </c>
      <c r="F154" s="269">
        <v>44057</v>
      </c>
      <c r="G154" s="269">
        <v>44209</v>
      </c>
      <c r="H154" s="270" t="s">
        <v>3459</v>
      </c>
      <c r="I154" s="268" t="s">
        <v>3566</v>
      </c>
    </row>
    <row r="155" spans="1:9" s="271" customFormat="1" ht="10.5" customHeight="1">
      <c r="A155" s="266" t="s">
        <v>3455</v>
      </c>
      <c r="B155" s="267">
        <v>2020</v>
      </c>
      <c r="C155" s="268" t="s">
        <v>3526</v>
      </c>
      <c r="D155" s="268" t="s">
        <v>3803</v>
      </c>
      <c r="E155" s="268" t="s">
        <v>3804</v>
      </c>
      <c r="F155" s="269">
        <v>44061</v>
      </c>
      <c r="G155" s="269">
        <v>44213</v>
      </c>
      <c r="H155" s="270" t="s">
        <v>3459</v>
      </c>
      <c r="I155" s="268" t="s">
        <v>3529</v>
      </c>
    </row>
    <row r="156" spans="1:9" s="271" customFormat="1" ht="10.5" customHeight="1">
      <c r="A156" s="266" t="s">
        <v>3455</v>
      </c>
      <c r="B156" s="267">
        <v>2020</v>
      </c>
      <c r="C156" s="268" t="s">
        <v>3805</v>
      </c>
      <c r="D156" s="268" t="s">
        <v>3806</v>
      </c>
      <c r="E156" s="268" t="s">
        <v>3807</v>
      </c>
      <c r="F156" s="269">
        <v>44057</v>
      </c>
      <c r="G156" s="269">
        <v>44227</v>
      </c>
      <c r="H156" s="270" t="s">
        <v>3459</v>
      </c>
      <c r="I156" s="268" t="s">
        <v>3529</v>
      </c>
    </row>
    <row r="157" spans="1:9" s="271" customFormat="1" ht="10.5" customHeight="1">
      <c r="A157" s="266" t="s">
        <v>3455</v>
      </c>
      <c r="B157" s="267">
        <v>2020</v>
      </c>
      <c r="C157" s="268" t="s">
        <v>3808</v>
      </c>
      <c r="D157" s="268" t="s">
        <v>3809</v>
      </c>
      <c r="E157" s="268" t="s">
        <v>3810</v>
      </c>
      <c r="F157" s="269">
        <v>44056</v>
      </c>
      <c r="G157" s="269">
        <v>44227</v>
      </c>
      <c r="H157" s="270" t="s">
        <v>3459</v>
      </c>
      <c r="I157" s="268" t="s">
        <v>860</v>
      </c>
    </row>
    <row r="158" spans="1:9" s="271" customFormat="1" ht="10.5" customHeight="1">
      <c r="A158" s="266" t="s">
        <v>3455</v>
      </c>
      <c r="B158" s="267">
        <v>2020</v>
      </c>
      <c r="C158" s="268" t="s">
        <v>3811</v>
      </c>
      <c r="D158" s="268" t="s">
        <v>3812</v>
      </c>
      <c r="E158" s="268" t="s">
        <v>3593</v>
      </c>
      <c r="F158" s="269">
        <v>44061</v>
      </c>
      <c r="G158" s="269">
        <v>44213</v>
      </c>
      <c r="H158" s="270" t="s">
        <v>3459</v>
      </c>
      <c r="I158" s="268" t="s">
        <v>3566</v>
      </c>
    </row>
    <row r="159" spans="1:9" s="271" customFormat="1" ht="10.5" customHeight="1">
      <c r="A159" s="266" t="s">
        <v>3455</v>
      </c>
      <c r="B159" s="267">
        <v>2020</v>
      </c>
      <c r="C159" s="268" t="s">
        <v>3813</v>
      </c>
      <c r="D159" s="268" t="s">
        <v>3814</v>
      </c>
      <c r="E159" s="268" t="s">
        <v>3815</v>
      </c>
      <c r="F159" s="269">
        <v>44057</v>
      </c>
      <c r="G159" s="269">
        <v>44227</v>
      </c>
      <c r="H159" s="270" t="s">
        <v>3459</v>
      </c>
      <c r="I159" s="268" t="s">
        <v>860</v>
      </c>
    </row>
    <row r="160" spans="1:9" s="271" customFormat="1" ht="10.5" customHeight="1">
      <c r="A160" s="266" t="s">
        <v>3455</v>
      </c>
      <c r="B160" s="267">
        <v>2020</v>
      </c>
      <c r="C160" s="268" t="s">
        <v>3816</v>
      </c>
      <c r="D160" s="268" t="s">
        <v>3817</v>
      </c>
      <c r="E160" s="268" t="s">
        <v>3815</v>
      </c>
      <c r="F160" s="269">
        <v>44057</v>
      </c>
      <c r="G160" s="269">
        <v>44227</v>
      </c>
      <c r="H160" s="270" t="s">
        <v>3459</v>
      </c>
      <c r="I160" s="268" t="s">
        <v>860</v>
      </c>
    </row>
    <row r="161" spans="1:9" s="271" customFormat="1" ht="10.5" customHeight="1">
      <c r="A161" s="266" t="s">
        <v>3455</v>
      </c>
      <c r="B161" s="267">
        <v>2020</v>
      </c>
      <c r="C161" s="268" t="s">
        <v>3818</v>
      </c>
      <c r="D161" s="268" t="s">
        <v>3819</v>
      </c>
      <c r="E161" s="268" t="s">
        <v>3820</v>
      </c>
      <c r="F161" s="269">
        <v>44057</v>
      </c>
      <c r="G161" s="269">
        <v>44227</v>
      </c>
      <c r="H161" s="270" t="s">
        <v>3459</v>
      </c>
      <c r="I161" s="268" t="s">
        <v>860</v>
      </c>
    </row>
    <row r="162" spans="1:9" s="271" customFormat="1" ht="10.5" customHeight="1">
      <c r="A162" s="266" t="s">
        <v>3455</v>
      </c>
      <c r="B162" s="267">
        <v>2020</v>
      </c>
      <c r="C162" s="268" t="s">
        <v>3821</v>
      </c>
      <c r="D162" s="268" t="s">
        <v>3822</v>
      </c>
      <c r="E162" s="268" t="s">
        <v>3823</v>
      </c>
      <c r="F162" s="269">
        <v>44061</v>
      </c>
      <c r="G162" s="269">
        <v>44213</v>
      </c>
      <c r="H162" s="270" t="s">
        <v>3459</v>
      </c>
      <c r="I162" s="268" t="s">
        <v>3566</v>
      </c>
    </row>
    <row r="163" spans="1:9" s="271" customFormat="1" ht="10.5" customHeight="1">
      <c r="A163" s="266" t="s">
        <v>3455</v>
      </c>
      <c r="B163" s="267">
        <v>2020</v>
      </c>
      <c r="C163" s="268" t="s">
        <v>3824</v>
      </c>
      <c r="D163" s="268" t="s">
        <v>3825</v>
      </c>
      <c r="E163" s="268" t="s">
        <v>3826</v>
      </c>
      <c r="F163" s="269">
        <v>44067</v>
      </c>
      <c r="G163" s="269">
        <v>44227</v>
      </c>
      <c r="H163" s="270" t="s">
        <v>3459</v>
      </c>
      <c r="I163" s="268" t="s">
        <v>860</v>
      </c>
    </row>
    <row r="164" spans="1:9" s="271" customFormat="1" ht="10.5" customHeight="1">
      <c r="A164" s="266" t="s">
        <v>3455</v>
      </c>
      <c r="B164" s="267">
        <v>2020</v>
      </c>
      <c r="C164" s="268" t="s">
        <v>3827</v>
      </c>
      <c r="D164" s="268" t="s">
        <v>3828</v>
      </c>
      <c r="E164" s="268" t="s">
        <v>3829</v>
      </c>
      <c r="F164" s="269">
        <v>44061</v>
      </c>
      <c r="G164" s="269">
        <v>44227</v>
      </c>
      <c r="H164" s="270" t="s">
        <v>3459</v>
      </c>
      <c r="I164" s="272" t="s">
        <v>3597</v>
      </c>
    </row>
    <row r="165" spans="1:9" s="271" customFormat="1" ht="10.5" customHeight="1">
      <c r="A165" s="266" t="s">
        <v>3455</v>
      </c>
      <c r="B165" s="267">
        <v>2020</v>
      </c>
      <c r="C165" s="268" t="s">
        <v>3830</v>
      </c>
      <c r="D165" s="268" t="s">
        <v>3831</v>
      </c>
      <c r="E165" s="268" t="s">
        <v>3832</v>
      </c>
      <c r="F165" s="269">
        <v>44067</v>
      </c>
      <c r="G165" s="269">
        <v>44219</v>
      </c>
      <c r="H165" s="270" t="s">
        <v>3459</v>
      </c>
      <c r="I165" s="268" t="s">
        <v>213</v>
      </c>
    </row>
    <row r="166" spans="1:9" s="271" customFormat="1" ht="10.5" customHeight="1">
      <c r="A166" s="266" t="s">
        <v>3455</v>
      </c>
      <c r="B166" s="267">
        <v>2020</v>
      </c>
      <c r="C166" s="268" t="s">
        <v>3833</v>
      </c>
      <c r="D166" s="268" t="s">
        <v>3834</v>
      </c>
      <c r="E166" s="268" t="s">
        <v>3835</v>
      </c>
      <c r="F166" s="269">
        <v>44063</v>
      </c>
      <c r="G166" s="269">
        <v>44227</v>
      </c>
      <c r="H166" s="270" t="s">
        <v>3459</v>
      </c>
      <c r="I166" s="268" t="s">
        <v>3464</v>
      </c>
    </row>
    <row r="167" spans="1:9" s="271" customFormat="1" ht="10.5" customHeight="1">
      <c r="A167" s="266" t="s">
        <v>3455</v>
      </c>
      <c r="B167" s="267">
        <v>2020</v>
      </c>
      <c r="C167" s="268" t="s">
        <v>3836</v>
      </c>
      <c r="D167" s="268" t="s">
        <v>3837</v>
      </c>
      <c r="E167" s="268" t="s">
        <v>3838</v>
      </c>
      <c r="F167" s="269">
        <v>44061</v>
      </c>
      <c r="G167" s="269">
        <v>44227</v>
      </c>
      <c r="H167" s="268" t="s">
        <v>3601</v>
      </c>
      <c r="I167" s="268" t="s">
        <v>3601</v>
      </c>
    </row>
    <row r="168" spans="1:9" s="271" customFormat="1" ht="10.5" customHeight="1">
      <c r="A168" s="266" t="s">
        <v>3455</v>
      </c>
      <c r="B168" s="267">
        <v>2020</v>
      </c>
      <c r="C168" s="268" t="s">
        <v>3570</v>
      </c>
      <c r="D168" s="268" t="s">
        <v>3839</v>
      </c>
      <c r="E168" s="268" t="s">
        <v>3840</v>
      </c>
      <c r="F168" s="269">
        <v>44064</v>
      </c>
      <c r="G168" s="269">
        <v>44216</v>
      </c>
      <c r="H168" s="270" t="s">
        <v>3459</v>
      </c>
      <c r="I168" s="272" t="s">
        <v>1271</v>
      </c>
    </row>
    <row r="169" spans="1:9" s="271" customFormat="1" ht="10.5" customHeight="1">
      <c r="A169" s="266" t="s">
        <v>3455</v>
      </c>
      <c r="B169" s="267">
        <v>2020</v>
      </c>
      <c r="C169" s="268" t="s">
        <v>3573</v>
      </c>
      <c r="D169" s="268" t="s">
        <v>3841</v>
      </c>
      <c r="E169" s="268" t="s">
        <v>3842</v>
      </c>
      <c r="F169" s="269">
        <v>44070</v>
      </c>
      <c r="G169" s="269">
        <v>44222</v>
      </c>
      <c r="H169" s="270" t="s">
        <v>3459</v>
      </c>
      <c r="I169" s="268" t="s">
        <v>3470</v>
      </c>
    </row>
    <row r="170" spans="1:9" s="271" customFormat="1" ht="10.5" customHeight="1">
      <c r="A170" s="266" t="s">
        <v>3455</v>
      </c>
      <c r="B170" s="267">
        <v>2020</v>
      </c>
      <c r="C170" s="268" t="s">
        <v>3843</v>
      </c>
      <c r="D170" s="268" t="s">
        <v>3844</v>
      </c>
      <c r="E170" s="268" t="s">
        <v>3845</v>
      </c>
      <c r="F170" s="269">
        <v>44063</v>
      </c>
      <c r="G170" s="269">
        <v>44227</v>
      </c>
      <c r="H170" s="270" t="s">
        <v>3459</v>
      </c>
      <c r="I170" s="268" t="s">
        <v>860</v>
      </c>
    </row>
    <row r="171" spans="1:9" s="271" customFormat="1" ht="10.5" customHeight="1">
      <c r="A171" s="266" t="s">
        <v>3455</v>
      </c>
      <c r="B171" s="267">
        <v>2020</v>
      </c>
      <c r="C171" s="268" t="s">
        <v>3846</v>
      </c>
      <c r="D171" s="268" t="s">
        <v>3847</v>
      </c>
      <c r="E171" s="268" t="s">
        <v>3848</v>
      </c>
      <c r="F171" s="269">
        <v>44067</v>
      </c>
      <c r="G171" s="269">
        <v>44227</v>
      </c>
      <c r="H171" s="270" t="s">
        <v>3459</v>
      </c>
      <c r="I171" s="268" t="s">
        <v>3522</v>
      </c>
    </row>
    <row r="172" spans="1:9" s="271" customFormat="1" ht="10.5" customHeight="1">
      <c r="A172" s="266" t="s">
        <v>3455</v>
      </c>
      <c r="B172" s="267">
        <v>2020</v>
      </c>
      <c r="C172" s="268" t="s">
        <v>3849</v>
      </c>
      <c r="D172" s="268" t="s">
        <v>3850</v>
      </c>
      <c r="E172" s="268" t="s">
        <v>3851</v>
      </c>
      <c r="F172" s="269">
        <v>44067</v>
      </c>
      <c r="G172" s="269">
        <v>44196</v>
      </c>
      <c r="H172" s="270" t="s">
        <v>3459</v>
      </c>
      <c r="I172" s="268" t="s">
        <v>3566</v>
      </c>
    </row>
    <row r="173" spans="1:9" s="271" customFormat="1" ht="10.5" customHeight="1">
      <c r="A173" s="266" t="s">
        <v>3455</v>
      </c>
      <c r="B173" s="267">
        <v>2020</v>
      </c>
      <c r="C173" s="268" t="s">
        <v>3852</v>
      </c>
      <c r="D173" s="268" t="s">
        <v>3853</v>
      </c>
      <c r="E173" s="268" t="s">
        <v>3854</v>
      </c>
      <c r="F173" s="269">
        <v>44067</v>
      </c>
      <c r="G173" s="269">
        <v>44219</v>
      </c>
      <c r="H173" s="270" t="s">
        <v>3459</v>
      </c>
      <c r="I173" s="272" t="s">
        <v>3597</v>
      </c>
    </row>
    <row r="174" spans="1:9" s="271" customFormat="1" ht="10.5" customHeight="1">
      <c r="A174" s="266" t="s">
        <v>3455</v>
      </c>
      <c r="B174" s="267">
        <v>2020</v>
      </c>
      <c r="C174" s="268" t="s">
        <v>3855</v>
      </c>
      <c r="D174" s="268" t="s">
        <v>3856</v>
      </c>
      <c r="E174" s="268" t="s">
        <v>3857</v>
      </c>
      <c r="F174" s="269">
        <v>44067</v>
      </c>
      <c r="G174" s="269">
        <v>44227</v>
      </c>
      <c r="H174" s="270" t="s">
        <v>3459</v>
      </c>
      <c r="I174" s="268" t="s">
        <v>860</v>
      </c>
    </row>
    <row r="175" spans="1:9" s="271" customFormat="1" ht="10.5" customHeight="1">
      <c r="A175" s="266" t="s">
        <v>3455</v>
      </c>
      <c r="B175" s="267">
        <v>2020</v>
      </c>
      <c r="C175" s="268" t="s">
        <v>3858</v>
      </c>
      <c r="D175" s="268" t="s">
        <v>3859</v>
      </c>
      <c r="E175" s="268" t="s">
        <v>3860</v>
      </c>
      <c r="F175" s="269">
        <v>44064</v>
      </c>
      <c r="G175" s="269">
        <v>44185</v>
      </c>
      <c r="H175" s="270" t="s">
        <v>3459</v>
      </c>
      <c r="I175" s="268" t="s">
        <v>3522</v>
      </c>
    </row>
    <row r="176" spans="1:9" s="271" customFormat="1" ht="10.5" customHeight="1">
      <c r="A176" s="266" t="s">
        <v>3455</v>
      </c>
      <c r="B176" s="267">
        <v>2020</v>
      </c>
      <c r="C176" s="268" t="s">
        <v>3608</v>
      </c>
      <c r="D176" s="268" t="s">
        <v>3861</v>
      </c>
      <c r="E176" s="268" t="s">
        <v>3862</v>
      </c>
      <c r="F176" s="269">
        <v>44067</v>
      </c>
      <c r="G176" s="269">
        <v>44188</v>
      </c>
      <c r="H176" s="270" t="s">
        <v>3459</v>
      </c>
      <c r="I176" s="268" t="s">
        <v>3566</v>
      </c>
    </row>
    <row r="177" spans="1:9" s="271" customFormat="1" ht="10.5" customHeight="1">
      <c r="A177" s="266" t="s">
        <v>3455</v>
      </c>
      <c r="B177" s="267">
        <v>2020</v>
      </c>
      <c r="C177" s="268" t="s">
        <v>3602</v>
      </c>
      <c r="D177" s="268" t="s">
        <v>3863</v>
      </c>
      <c r="E177" s="268" t="s">
        <v>3864</v>
      </c>
      <c r="F177" s="269">
        <v>44067</v>
      </c>
      <c r="G177" s="269">
        <v>44227</v>
      </c>
      <c r="H177" s="270" t="s">
        <v>3459</v>
      </c>
      <c r="I177" s="268" t="s">
        <v>976</v>
      </c>
    </row>
    <row r="178" spans="1:9" s="271" customFormat="1" ht="10.5" customHeight="1">
      <c r="A178" s="266" t="s">
        <v>3455</v>
      </c>
      <c r="B178" s="267">
        <v>2020</v>
      </c>
      <c r="C178" s="268" t="s">
        <v>3865</v>
      </c>
      <c r="D178" s="268" t="s">
        <v>3866</v>
      </c>
      <c r="E178" s="268" t="s">
        <v>3848</v>
      </c>
      <c r="F178" s="269">
        <v>44067</v>
      </c>
      <c r="G178" s="269">
        <v>44227</v>
      </c>
      <c r="H178" s="270" t="s">
        <v>3459</v>
      </c>
      <c r="I178" s="268" t="s">
        <v>3522</v>
      </c>
    </row>
    <row r="179" spans="1:9" s="271" customFormat="1" ht="10.5" customHeight="1">
      <c r="A179" s="266" t="s">
        <v>3455</v>
      </c>
      <c r="B179" s="267">
        <v>2020</v>
      </c>
      <c r="C179" s="268" t="s">
        <v>3867</v>
      </c>
      <c r="D179" s="268" t="s">
        <v>3868</v>
      </c>
      <c r="E179" s="268" t="s">
        <v>3869</v>
      </c>
      <c r="F179" s="269">
        <v>44067</v>
      </c>
      <c r="G179" s="269">
        <v>44227</v>
      </c>
      <c r="H179" s="270" t="s">
        <v>3459</v>
      </c>
      <c r="I179" s="268" t="s">
        <v>3562</v>
      </c>
    </row>
    <row r="180" spans="1:9" s="271" customFormat="1" ht="10.5" customHeight="1">
      <c r="A180" s="266" t="s">
        <v>3455</v>
      </c>
      <c r="B180" s="267">
        <v>2020</v>
      </c>
      <c r="C180" s="268" t="s">
        <v>3870</v>
      </c>
      <c r="D180" s="268" t="s">
        <v>3871</v>
      </c>
      <c r="E180" s="268" t="s">
        <v>3872</v>
      </c>
      <c r="F180" s="269">
        <v>44067</v>
      </c>
      <c r="G180" s="269">
        <v>44227</v>
      </c>
      <c r="H180" s="270" t="s">
        <v>3459</v>
      </c>
      <c r="I180" s="268" t="s">
        <v>213</v>
      </c>
    </row>
    <row r="181" spans="1:9" s="271" customFormat="1" ht="10.5" customHeight="1">
      <c r="A181" s="266" t="s">
        <v>3455</v>
      </c>
      <c r="B181" s="267">
        <v>2020</v>
      </c>
      <c r="C181" s="268" t="s">
        <v>3124</v>
      </c>
      <c r="D181" s="268" t="s">
        <v>3873</v>
      </c>
      <c r="E181" s="268" t="s">
        <v>3874</v>
      </c>
      <c r="F181" s="269">
        <v>44067</v>
      </c>
      <c r="G181" s="269">
        <v>44227</v>
      </c>
      <c r="H181" s="270" t="s">
        <v>3459</v>
      </c>
      <c r="I181" s="268" t="s">
        <v>3464</v>
      </c>
    </row>
    <row r="182" spans="1:9" s="271" customFormat="1" ht="10.5" customHeight="1">
      <c r="A182" s="266" t="s">
        <v>3455</v>
      </c>
      <c r="B182" s="267">
        <v>2020</v>
      </c>
      <c r="C182" s="268" t="s">
        <v>3875</v>
      </c>
      <c r="D182" s="268" t="s">
        <v>3876</v>
      </c>
      <c r="E182" s="268" t="s">
        <v>3877</v>
      </c>
      <c r="F182" s="269">
        <v>44067</v>
      </c>
      <c r="G182" s="269">
        <v>44227</v>
      </c>
      <c r="H182" s="270" t="s">
        <v>3459</v>
      </c>
      <c r="I182" s="268" t="s">
        <v>860</v>
      </c>
    </row>
    <row r="183" spans="1:9" s="271" customFormat="1" ht="10.5" customHeight="1">
      <c r="A183" s="266" t="s">
        <v>3455</v>
      </c>
      <c r="B183" s="267">
        <v>2020</v>
      </c>
      <c r="C183" s="268" t="s">
        <v>3878</v>
      </c>
      <c r="D183" s="268" t="s">
        <v>3879</v>
      </c>
      <c r="E183" s="268" t="s">
        <v>3880</v>
      </c>
      <c r="F183" s="269">
        <v>44067</v>
      </c>
      <c r="G183" s="269">
        <v>44219</v>
      </c>
      <c r="H183" s="270" t="s">
        <v>3459</v>
      </c>
      <c r="I183" s="268" t="s">
        <v>3464</v>
      </c>
    </row>
    <row r="184" spans="1:9" s="271" customFormat="1" ht="10.5" customHeight="1">
      <c r="A184" s="266" t="s">
        <v>3455</v>
      </c>
      <c r="B184" s="267">
        <v>2020</v>
      </c>
      <c r="C184" s="268" t="s">
        <v>3881</v>
      </c>
      <c r="D184" s="268" t="s">
        <v>3882</v>
      </c>
      <c r="E184" s="268" t="s">
        <v>3883</v>
      </c>
      <c r="F184" s="269">
        <v>44067</v>
      </c>
      <c r="G184" s="269">
        <v>44227</v>
      </c>
      <c r="H184" s="270" t="s">
        <v>3459</v>
      </c>
      <c r="I184" s="268" t="s">
        <v>3566</v>
      </c>
    </row>
    <row r="185" spans="1:9" s="271" customFormat="1" ht="10.5" customHeight="1">
      <c r="A185" s="266" t="s">
        <v>3455</v>
      </c>
      <c r="B185" s="267">
        <v>2020</v>
      </c>
      <c r="C185" s="268" t="s">
        <v>3884</v>
      </c>
      <c r="D185" s="268" t="s">
        <v>3885</v>
      </c>
      <c r="E185" s="268" t="s">
        <v>3886</v>
      </c>
      <c r="F185" s="269">
        <v>44069</v>
      </c>
      <c r="G185" s="269">
        <v>44221</v>
      </c>
      <c r="H185" s="273" t="s">
        <v>3658</v>
      </c>
      <c r="I185" s="268" t="s">
        <v>3659</v>
      </c>
    </row>
    <row r="186" spans="1:9" s="271" customFormat="1" ht="10.5" customHeight="1">
      <c r="A186" s="266" t="s">
        <v>3455</v>
      </c>
      <c r="B186" s="267">
        <v>2020</v>
      </c>
      <c r="C186" s="268" t="s">
        <v>3887</v>
      </c>
      <c r="D186" s="268" t="s">
        <v>3888</v>
      </c>
      <c r="E186" s="268" t="s">
        <v>3889</v>
      </c>
      <c r="F186" s="269">
        <v>44069</v>
      </c>
      <c r="G186" s="269">
        <v>44227</v>
      </c>
      <c r="H186" s="270" t="s">
        <v>3459</v>
      </c>
      <c r="I186" s="268" t="s">
        <v>860</v>
      </c>
    </row>
    <row r="187" spans="1:9" s="271" customFormat="1" ht="10.5" customHeight="1">
      <c r="A187" s="266" t="s">
        <v>3455</v>
      </c>
      <c r="B187" s="267">
        <v>2020</v>
      </c>
      <c r="C187" s="268" t="s">
        <v>3890</v>
      </c>
      <c r="D187" s="268" t="s">
        <v>3891</v>
      </c>
      <c r="E187" s="268" t="s">
        <v>3892</v>
      </c>
      <c r="F187" s="269">
        <v>44067</v>
      </c>
      <c r="G187" s="269">
        <v>44196</v>
      </c>
      <c r="H187" s="270" t="s">
        <v>3459</v>
      </c>
      <c r="I187" s="268" t="s">
        <v>3566</v>
      </c>
    </row>
    <row r="188" spans="1:9" s="271" customFormat="1" ht="10.5" customHeight="1">
      <c r="A188" s="266" t="s">
        <v>3455</v>
      </c>
      <c r="B188" s="267">
        <v>2020</v>
      </c>
      <c r="C188" s="268" t="s">
        <v>3893</v>
      </c>
      <c r="D188" s="268" t="s">
        <v>3894</v>
      </c>
      <c r="E188" s="268" t="s">
        <v>3872</v>
      </c>
      <c r="F188" s="269">
        <v>44067</v>
      </c>
      <c r="G188" s="269">
        <v>44227</v>
      </c>
      <c r="H188" s="270" t="s">
        <v>3459</v>
      </c>
      <c r="I188" s="268" t="s">
        <v>213</v>
      </c>
    </row>
    <row r="189" spans="1:9" s="271" customFormat="1" ht="10.5" customHeight="1">
      <c r="A189" s="266" t="s">
        <v>3455</v>
      </c>
      <c r="B189" s="267">
        <v>2020</v>
      </c>
      <c r="C189" s="268" t="s">
        <v>3895</v>
      </c>
      <c r="D189" s="268" t="s">
        <v>3896</v>
      </c>
      <c r="E189" s="268" t="s">
        <v>3897</v>
      </c>
      <c r="F189" s="269">
        <v>44067</v>
      </c>
      <c r="G189" s="269">
        <v>44227</v>
      </c>
      <c r="H189" s="270" t="s">
        <v>3459</v>
      </c>
      <c r="I189" s="272" t="s">
        <v>1271</v>
      </c>
    </row>
    <row r="190" spans="1:9" s="271" customFormat="1" ht="10.5" customHeight="1">
      <c r="A190" s="266" t="s">
        <v>3455</v>
      </c>
      <c r="B190" s="267">
        <v>2020</v>
      </c>
      <c r="C190" s="268" t="s">
        <v>3898</v>
      </c>
      <c r="D190" s="268" t="s">
        <v>3899</v>
      </c>
      <c r="E190" s="268" t="s">
        <v>3900</v>
      </c>
      <c r="F190" s="269">
        <v>44084</v>
      </c>
      <c r="G190" s="269">
        <v>44205</v>
      </c>
      <c r="H190" s="270" t="s">
        <v>3459</v>
      </c>
      <c r="I190" s="268" t="s">
        <v>3464</v>
      </c>
    </row>
    <row r="191" spans="1:9" s="271" customFormat="1" ht="10.5" customHeight="1">
      <c r="A191" s="266" t="s">
        <v>3455</v>
      </c>
      <c r="B191" s="267">
        <v>2020</v>
      </c>
      <c r="C191" s="268" t="s">
        <v>3901</v>
      </c>
      <c r="D191" s="268" t="s">
        <v>3902</v>
      </c>
      <c r="E191" s="268" t="s">
        <v>3903</v>
      </c>
      <c r="F191" s="269">
        <v>44067</v>
      </c>
      <c r="G191" s="269">
        <v>44227</v>
      </c>
      <c r="H191" s="270" t="s">
        <v>3459</v>
      </c>
      <c r="I191" s="268" t="s">
        <v>3558</v>
      </c>
    </row>
    <row r="192" spans="1:9" s="271" customFormat="1" ht="10.5" customHeight="1">
      <c r="A192" s="266" t="s">
        <v>3455</v>
      </c>
      <c r="B192" s="267">
        <v>2020</v>
      </c>
      <c r="C192" s="268" t="s">
        <v>3904</v>
      </c>
      <c r="D192" s="268" t="s">
        <v>3905</v>
      </c>
      <c r="E192" s="268" t="s">
        <v>3906</v>
      </c>
      <c r="F192" s="269">
        <v>44067</v>
      </c>
      <c r="G192" s="269">
        <v>44227</v>
      </c>
      <c r="H192" s="270" t="s">
        <v>3459</v>
      </c>
      <c r="I192" s="268" t="s">
        <v>213</v>
      </c>
    </row>
    <row r="193" spans="1:9" s="271" customFormat="1" ht="10.5" customHeight="1">
      <c r="A193" s="266" t="s">
        <v>3455</v>
      </c>
      <c r="B193" s="267">
        <v>2020</v>
      </c>
      <c r="C193" s="268" t="s">
        <v>3467</v>
      </c>
      <c r="D193" s="268" t="s">
        <v>3907</v>
      </c>
      <c r="E193" s="268" t="s">
        <v>3908</v>
      </c>
      <c r="F193" s="269">
        <v>44068</v>
      </c>
      <c r="G193" s="269">
        <v>44196</v>
      </c>
      <c r="H193" s="270" t="s">
        <v>3459</v>
      </c>
      <c r="I193" s="268" t="s">
        <v>3470</v>
      </c>
    </row>
    <row r="194" spans="1:9" s="271" customFormat="1" ht="10.5" customHeight="1">
      <c r="A194" s="266" t="s">
        <v>3455</v>
      </c>
      <c r="B194" s="267">
        <v>2020</v>
      </c>
      <c r="C194" s="268" t="s">
        <v>3909</v>
      </c>
      <c r="D194" s="268" t="s">
        <v>3910</v>
      </c>
      <c r="E194" s="268" t="s">
        <v>3911</v>
      </c>
      <c r="F194" s="269">
        <v>44082</v>
      </c>
      <c r="G194" s="269">
        <v>44227</v>
      </c>
      <c r="H194" s="270" t="s">
        <v>3459</v>
      </c>
      <c r="I194" s="272" t="s">
        <v>3597</v>
      </c>
    </row>
    <row r="195" spans="1:9" s="271" customFormat="1" ht="10.5" customHeight="1">
      <c r="A195" s="266" t="s">
        <v>3455</v>
      </c>
      <c r="B195" s="267">
        <v>2020</v>
      </c>
      <c r="C195" s="268" t="s">
        <v>3912</v>
      </c>
      <c r="D195" s="268" t="s">
        <v>3913</v>
      </c>
      <c r="E195" s="268" t="s">
        <v>3845</v>
      </c>
      <c r="F195" s="269">
        <v>44083</v>
      </c>
      <c r="G195" s="269">
        <v>44204</v>
      </c>
      <c r="H195" s="270" t="s">
        <v>3459</v>
      </c>
      <c r="I195" s="268" t="s">
        <v>3470</v>
      </c>
    </row>
    <row r="196" spans="1:9" s="271" customFormat="1" ht="10.5" customHeight="1">
      <c r="A196" s="266" t="s">
        <v>3455</v>
      </c>
      <c r="B196" s="267">
        <v>2020</v>
      </c>
      <c r="C196" s="268" t="s">
        <v>3914</v>
      </c>
      <c r="D196" s="268" t="s">
        <v>3915</v>
      </c>
      <c r="E196" s="268" t="s">
        <v>3916</v>
      </c>
      <c r="F196" s="269">
        <v>44067</v>
      </c>
      <c r="G196" s="269">
        <v>44196</v>
      </c>
      <c r="H196" s="270" t="s">
        <v>3459</v>
      </c>
      <c r="I196" s="268" t="s">
        <v>3566</v>
      </c>
    </row>
    <row r="197" spans="1:9" s="271" customFormat="1" ht="10.5" customHeight="1">
      <c r="A197" s="266" t="s">
        <v>3455</v>
      </c>
      <c r="B197" s="267">
        <v>2020</v>
      </c>
      <c r="C197" s="268" t="s">
        <v>3917</v>
      </c>
      <c r="D197" s="268" t="s">
        <v>3918</v>
      </c>
      <c r="E197" s="268" t="s">
        <v>3919</v>
      </c>
      <c r="F197" s="269">
        <v>44069</v>
      </c>
      <c r="G197" s="269">
        <v>44227</v>
      </c>
      <c r="H197" s="270" t="s">
        <v>3459</v>
      </c>
      <c r="I197" s="272" t="s">
        <v>3597</v>
      </c>
    </row>
    <row r="198" spans="1:9" s="271" customFormat="1" ht="10.5" customHeight="1">
      <c r="A198" s="266" t="s">
        <v>3455</v>
      </c>
      <c r="B198" s="267">
        <v>2020</v>
      </c>
      <c r="C198" s="268" t="s">
        <v>3920</v>
      </c>
      <c r="D198" s="268" t="s">
        <v>3921</v>
      </c>
      <c r="E198" s="268" t="s">
        <v>3922</v>
      </c>
      <c r="F198" s="269">
        <v>44099</v>
      </c>
      <c r="G198" s="269">
        <v>44220</v>
      </c>
      <c r="H198" s="270" t="s">
        <v>3459</v>
      </c>
      <c r="I198" s="268" t="s">
        <v>3464</v>
      </c>
    </row>
    <row r="199" spans="1:9" s="271" customFormat="1" ht="10.5" customHeight="1">
      <c r="A199" s="266" t="s">
        <v>3455</v>
      </c>
      <c r="B199" s="267">
        <v>2020</v>
      </c>
      <c r="C199" s="268" t="s">
        <v>3782</v>
      </c>
      <c r="D199" s="268" t="s">
        <v>3923</v>
      </c>
      <c r="E199" s="268" t="s">
        <v>3924</v>
      </c>
      <c r="F199" s="269">
        <v>44084</v>
      </c>
      <c r="G199" s="269">
        <v>44227</v>
      </c>
      <c r="H199" s="270" t="s">
        <v>3459</v>
      </c>
      <c r="I199" s="268" t="s">
        <v>3566</v>
      </c>
    </row>
    <row r="200" spans="1:9" s="271" customFormat="1" ht="10.5" customHeight="1">
      <c r="A200" s="266" t="s">
        <v>3455</v>
      </c>
      <c r="B200" s="267">
        <v>2020</v>
      </c>
      <c r="C200" s="268" t="s">
        <v>3925</v>
      </c>
      <c r="D200" s="268" t="s">
        <v>3926</v>
      </c>
      <c r="E200" s="268" t="s">
        <v>3927</v>
      </c>
      <c r="F200" s="269">
        <v>44069</v>
      </c>
      <c r="G200" s="269">
        <v>44227</v>
      </c>
      <c r="H200" s="270" t="s">
        <v>3459</v>
      </c>
      <c r="I200" s="268" t="s">
        <v>3470</v>
      </c>
    </row>
    <row r="201" spans="1:9" s="271" customFormat="1" ht="10.5" customHeight="1">
      <c r="A201" s="266" t="s">
        <v>3455</v>
      </c>
      <c r="B201" s="267">
        <v>2020</v>
      </c>
      <c r="C201" s="268" t="s">
        <v>3928</v>
      </c>
      <c r="D201" s="268" t="s">
        <v>3929</v>
      </c>
      <c r="E201" s="268" t="s">
        <v>3930</v>
      </c>
      <c r="F201" s="269">
        <v>44146</v>
      </c>
      <c r="G201" s="269">
        <v>44265</v>
      </c>
      <c r="H201" s="270" t="s">
        <v>3459</v>
      </c>
      <c r="I201" s="268" t="s">
        <v>3470</v>
      </c>
    </row>
    <row r="202" spans="1:9" s="271" customFormat="1" ht="10.5" customHeight="1">
      <c r="A202" s="266" t="s">
        <v>3455</v>
      </c>
      <c r="B202" s="267">
        <v>2020</v>
      </c>
      <c r="C202" s="268" t="s">
        <v>3559</v>
      </c>
      <c r="D202" s="268" t="s">
        <v>3931</v>
      </c>
      <c r="E202" s="268" t="s">
        <v>3932</v>
      </c>
      <c r="F202" s="269">
        <v>44097</v>
      </c>
      <c r="G202" s="269">
        <v>44167</v>
      </c>
      <c r="H202" s="270" t="s">
        <v>3459</v>
      </c>
      <c r="I202" s="268" t="s">
        <v>3562</v>
      </c>
    </row>
    <row r="203" spans="1:9" s="271" customFormat="1" ht="10.5" customHeight="1">
      <c r="A203" s="266" t="s">
        <v>3455</v>
      </c>
      <c r="B203" s="267">
        <v>2020</v>
      </c>
      <c r="C203" s="268" t="s">
        <v>3769</v>
      </c>
      <c r="D203" s="268" t="s">
        <v>3933</v>
      </c>
      <c r="E203" s="268" t="s">
        <v>3738</v>
      </c>
      <c r="F203" s="269">
        <v>44098</v>
      </c>
      <c r="G203" s="269">
        <v>44127</v>
      </c>
      <c r="H203" s="270" t="s">
        <v>3459</v>
      </c>
      <c r="I203" s="268" t="s">
        <v>3739</v>
      </c>
    </row>
    <row r="204" spans="1:9" s="271" customFormat="1" ht="10.5" customHeight="1">
      <c r="A204" s="266" t="s">
        <v>3455</v>
      </c>
      <c r="B204" s="267">
        <v>2020</v>
      </c>
      <c r="C204" s="268" t="s">
        <v>3631</v>
      </c>
      <c r="D204" s="268" t="s">
        <v>3934</v>
      </c>
      <c r="E204" s="268" t="s">
        <v>3935</v>
      </c>
      <c r="F204" s="269">
        <v>44098</v>
      </c>
      <c r="G204" s="269">
        <v>44227</v>
      </c>
      <c r="H204" s="270" t="s">
        <v>3459</v>
      </c>
      <c r="I204" s="268" t="s">
        <v>3566</v>
      </c>
    </row>
    <row r="205" spans="1:9" s="271" customFormat="1" ht="10.5" customHeight="1">
      <c r="A205" s="266" t="s">
        <v>3455</v>
      </c>
      <c r="B205" s="267">
        <v>2020</v>
      </c>
      <c r="C205" s="268" t="s">
        <v>3663</v>
      </c>
      <c r="D205" s="268" t="s">
        <v>3936</v>
      </c>
      <c r="E205" s="268" t="s">
        <v>3832</v>
      </c>
      <c r="F205" s="269">
        <v>44105</v>
      </c>
      <c r="G205" s="269">
        <v>44227</v>
      </c>
      <c r="H205" s="270" t="s">
        <v>3459</v>
      </c>
      <c r="I205" s="268" t="s">
        <v>213</v>
      </c>
    </row>
    <row r="206" spans="1:9" s="271" customFormat="1" ht="10.5" customHeight="1">
      <c r="A206" s="266" t="s">
        <v>3455</v>
      </c>
      <c r="B206" s="267">
        <v>2020</v>
      </c>
      <c r="C206" s="268" t="s">
        <v>3937</v>
      </c>
      <c r="D206" s="268" t="s">
        <v>3938</v>
      </c>
      <c r="E206" s="268" t="s">
        <v>3939</v>
      </c>
      <c r="F206" s="269">
        <v>44146</v>
      </c>
      <c r="G206" s="269">
        <v>44265</v>
      </c>
      <c r="H206" s="270" t="s">
        <v>3459</v>
      </c>
      <c r="I206" s="272" t="s">
        <v>3597</v>
      </c>
    </row>
    <row r="207" spans="1:9" s="271" customFormat="1" ht="10.5" customHeight="1">
      <c r="A207" s="266" t="s">
        <v>3455</v>
      </c>
      <c r="B207" s="267">
        <v>2020</v>
      </c>
      <c r="C207" s="268" t="s">
        <v>3605</v>
      </c>
      <c r="D207" s="268" t="s">
        <v>3940</v>
      </c>
      <c r="E207" s="268" t="s">
        <v>3941</v>
      </c>
      <c r="F207" s="269">
        <v>44102</v>
      </c>
      <c r="G207" s="269">
        <v>44254</v>
      </c>
      <c r="H207" s="270" t="s">
        <v>3459</v>
      </c>
      <c r="I207" s="272" t="s">
        <v>3597</v>
      </c>
    </row>
    <row r="208" spans="1:9" s="271" customFormat="1" ht="10.5" customHeight="1">
      <c r="A208" s="266" t="s">
        <v>3455</v>
      </c>
      <c r="B208" s="267">
        <v>2020</v>
      </c>
      <c r="C208" s="268" t="s">
        <v>3669</v>
      </c>
      <c r="D208" s="268" t="s">
        <v>3942</v>
      </c>
      <c r="E208" s="268" t="s">
        <v>3943</v>
      </c>
      <c r="F208" s="269">
        <v>44134</v>
      </c>
      <c r="G208" s="269">
        <v>44225</v>
      </c>
      <c r="H208" s="270" t="s">
        <v>3459</v>
      </c>
      <c r="I208" s="268" t="s">
        <v>213</v>
      </c>
    </row>
    <row r="209" spans="1:9" s="271" customFormat="1" ht="10.5" customHeight="1">
      <c r="A209" s="266" t="s">
        <v>3455</v>
      </c>
      <c r="B209" s="267">
        <v>2020</v>
      </c>
      <c r="C209" s="268" t="s">
        <v>3620</v>
      </c>
      <c r="D209" s="268" t="s">
        <v>3944</v>
      </c>
      <c r="E209" s="268" t="s">
        <v>3945</v>
      </c>
      <c r="F209" s="269">
        <v>44131</v>
      </c>
      <c r="G209" s="269">
        <v>44222</v>
      </c>
      <c r="H209" s="270" t="s">
        <v>3459</v>
      </c>
      <c r="I209" s="272" t="s">
        <v>3597</v>
      </c>
    </row>
    <row r="210" spans="1:9" s="271" customFormat="1" ht="10.5" customHeight="1">
      <c r="A210" s="266" t="s">
        <v>3455</v>
      </c>
      <c r="B210" s="267">
        <v>2020</v>
      </c>
      <c r="C210" s="268" t="s">
        <v>3045</v>
      </c>
      <c r="D210" s="268" t="s">
        <v>3946</v>
      </c>
      <c r="E210" s="268" t="s">
        <v>3947</v>
      </c>
      <c r="F210" s="269">
        <v>44134</v>
      </c>
      <c r="G210" s="269">
        <v>44225</v>
      </c>
      <c r="H210" s="270" t="s">
        <v>3459</v>
      </c>
      <c r="I210" s="268" t="s">
        <v>2010</v>
      </c>
    </row>
    <row r="211" spans="1:9" s="271" customFormat="1" ht="10.5" customHeight="1">
      <c r="A211" s="266" t="s">
        <v>3455</v>
      </c>
      <c r="B211" s="267">
        <v>2020</v>
      </c>
      <c r="C211" s="268" t="s">
        <v>3655</v>
      </c>
      <c r="D211" s="268" t="s">
        <v>3948</v>
      </c>
      <c r="E211" s="268" t="s">
        <v>3949</v>
      </c>
      <c r="F211" s="269">
        <v>44132</v>
      </c>
      <c r="G211" s="269">
        <v>44223</v>
      </c>
      <c r="H211" s="273" t="s">
        <v>3658</v>
      </c>
      <c r="I211" s="268" t="s">
        <v>3659</v>
      </c>
    </row>
    <row r="212" spans="1:9" s="271" customFormat="1" ht="10.5" customHeight="1">
      <c r="A212" s="266" t="s">
        <v>3455</v>
      </c>
      <c r="B212" s="267">
        <v>2020</v>
      </c>
      <c r="C212" s="268" t="s">
        <v>3611</v>
      </c>
      <c r="D212" s="268" t="s">
        <v>3950</v>
      </c>
      <c r="E212" s="268" t="s">
        <v>3951</v>
      </c>
      <c r="F212" s="269">
        <v>44130</v>
      </c>
      <c r="G212" s="269">
        <v>44221</v>
      </c>
      <c r="H212" s="270" t="s">
        <v>3459</v>
      </c>
      <c r="I212" s="268" t="s">
        <v>3566</v>
      </c>
    </row>
    <row r="213" spans="1:9" s="271" customFormat="1" ht="10.5" customHeight="1">
      <c r="A213" s="266" t="s">
        <v>3455</v>
      </c>
      <c r="B213" s="267">
        <v>2020</v>
      </c>
      <c r="C213" s="268" t="s">
        <v>3652</v>
      </c>
      <c r="D213" s="268" t="s">
        <v>3952</v>
      </c>
      <c r="E213" s="268" t="s">
        <v>3953</v>
      </c>
      <c r="F213" s="269">
        <v>44138</v>
      </c>
      <c r="G213" s="269">
        <v>44229</v>
      </c>
      <c r="H213" s="270" t="s">
        <v>3459</v>
      </c>
      <c r="I213" s="268" t="s">
        <v>3566</v>
      </c>
    </row>
    <row r="214" spans="1:9" s="271" customFormat="1" ht="10.5" customHeight="1">
      <c r="A214" s="266" t="s">
        <v>3455</v>
      </c>
      <c r="B214" s="267">
        <v>2020</v>
      </c>
      <c r="C214" s="268" t="s">
        <v>3672</v>
      </c>
      <c r="D214" s="268" t="s">
        <v>3954</v>
      </c>
      <c r="E214" s="268" t="s">
        <v>3880</v>
      </c>
      <c r="F214" s="269">
        <v>44133</v>
      </c>
      <c r="G214" s="269">
        <v>44224</v>
      </c>
      <c r="H214" s="270" t="s">
        <v>3459</v>
      </c>
      <c r="I214" s="268" t="s">
        <v>3464</v>
      </c>
    </row>
    <row r="215" spans="1:9" s="271" customFormat="1" ht="10.5" customHeight="1">
      <c r="A215" s="266" t="s">
        <v>3455</v>
      </c>
      <c r="B215" s="267">
        <v>2020</v>
      </c>
      <c r="C215" s="268" t="s">
        <v>3666</v>
      </c>
      <c r="D215" s="268" t="s">
        <v>3955</v>
      </c>
      <c r="E215" s="268" t="s">
        <v>3880</v>
      </c>
      <c r="F215" s="269">
        <v>44133</v>
      </c>
      <c r="G215" s="269">
        <v>44224</v>
      </c>
      <c r="H215" s="270" t="s">
        <v>3459</v>
      </c>
      <c r="I215" s="268" t="s">
        <v>3464</v>
      </c>
    </row>
    <row r="216" spans="1:9" s="271" customFormat="1" ht="10.5" customHeight="1">
      <c r="A216" s="266" t="s">
        <v>3455</v>
      </c>
      <c r="B216" s="267">
        <v>2020</v>
      </c>
      <c r="C216" s="268" t="s">
        <v>3634</v>
      </c>
      <c r="D216" s="268" t="s">
        <v>3956</v>
      </c>
      <c r="E216" s="268" t="s">
        <v>3957</v>
      </c>
      <c r="F216" s="269">
        <v>44131</v>
      </c>
      <c r="G216" s="269">
        <v>44222</v>
      </c>
      <c r="H216" s="270" t="s">
        <v>3459</v>
      </c>
      <c r="I216" s="268" t="s">
        <v>3637</v>
      </c>
    </row>
    <row r="217" spans="1:9" s="271" customFormat="1" ht="10.5" customHeight="1">
      <c r="A217" s="266" t="s">
        <v>3455</v>
      </c>
      <c r="B217" s="267">
        <v>2020</v>
      </c>
      <c r="C217" s="268" t="s">
        <v>3625</v>
      </c>
      <c r="D217" s="268" t="s">
        <v>3958</v>
      </c>
      <c r="E217" s="268" t="s">
        <v>3959</v>
      </c>
      <c r="F217" s="269">
        <v>44134</v>
      </c>
      <c r="G217" s="269">
        <v>44225</v>
      </c>
      <c r="H217" s="270" t="s">
        <v>3459</v>
      </c>
      <c r="I217" s="268" t="s">
        <v>3529</v>
      </c>
    </row>
    <row r="218" spans="1:9" s="271" customFormat="1" ht="10.5" customHeight="1">
      <c r="A218" s="266" t="s">
        <v>3455</v>
      </c>
      <c r="B218" s="267">
        <v>2020</v>
      </c>
      <c r="C218" s="268" t="s">
        <v>3717</v>
      </c>
      <c r="D218" s="268" t="s">
        <v>3960</v>
      </c>
      <c r="E218" s="268" t="s">
        <v>3961</v>
      </c>
      <c r="F218" s="269">
        <v>44139</v>
      </c>
      <c r="G218" s="269">
        <v>44230</v>
      </c>
      <c r="H218" s="270" t="s">
        <v>3459</v>
      </c>
      <c r="I218" s="268" t="s">
        <v>3720</v>
      </c>
    </row>
    <row r="219" spans="1:9" s="271" customFormat="1" ht="10.5" customHeight="1">
      <c r="A219" s="266" t="s">
        <v>3455</v>
      </c>
      <c r="B219" s="267">
        <v>2020</v>
      </c>
      <c r="C219" s="268" t="s">
        <v>3646</v>
      </c>
      <c r="D219" s="268" t="s">
        <v>3962</v>
      </c>
      <c r="E219" s="268" t="s">
        <v>3648</v>
      </c>
      <c r="F219" s="269">
        <v>44134</v>
      </c>
      <c r="G219" s="269">
        <v>44225</v>
      </c>
      <c r="H219" s="270" t="s">
        <v>3459</v>
      </c>
      <c r="I219" s="268" t="s">
        <v>2010</v>
      </c>
    </row>
    <row r="220" spans="1:9" s="271" customFormat="1" ht="10.5" customHeight="1">
      <c r="A220" s="266" t="s">
        <v>3455</v>
      </c>
      <c r="B220" s="267">
        <v>2020</v>
      </c>
      <c r="C220" s="268" t="s">
        <v>3628</v>
      </c>
      <c r="D220" s="268" t="s">
        <v>3963</v>
      </c>
      <c r="E220" s="268" t="s">
        <v>3964</v>
      </c>
      <c r="F220" s="269">
        <v>44139</v>
      </c>
      <c r="G220" s="269">
        <v>44227</v>
      </c>
      <c r="H220" s="270" t="s">
        <v>3459</v>
      </c>
      <c r="I220" s="268" t="s">
        <v>3529</v>
      </c>
    </row>
    <row r="221" spans="1:9" s="271" customFormat="1" ht="10.5" customHeight="1">
      <c r="A221" s="266" t="s">
        <v>3455</v>
      </c>
      <c r="B221" s="267">
        <v>2020</v>
      </c>
      <c r="C221" s="268" t="s">
        <v>3965</v>
      </c>
      <c r="D221" s="268" t="s">
        <v>3966</v>
      </c>
      <c r="E221" s="268" t="s">
        <v>3967</v>
      </c>
      <c r="F221" s="269">
        <v>44140</v>
      </c>
      <c r="G221" s="269">
        <v>44231</v>
      </c>
      <c r="H221" s="273" t="s">
        <v>3658</v>
      </c>
      <c r="I221" s="268" t="s">
        <v>3659</v>
      </c>
    </row>
    <row r="222" spans="1:9" s="271" customFormat="1" ht="10.5" customHeight="1">
      <c r="A222" s="266" t="s">
        <v>3455</v>
      </c>
      <c r="B222" s="267">
        <v>2020</v>
      </c>
      <c r="C222" s="268" t="s">
        <v>3968</v>
      </c>
      <c r="D222" s="268" t="s">
        <v>3969</v>
      </c>
      <c r="E222" s="268" t="s">
        <v>3970</v>
      </c>
      <c r="F222" s="269">
        <v>44152</v>
      </c>
      <c r="G222" s="269">
        <v>44212</v>
      </c>
      <c r="H222" s="270" t="s">
        <v>3459</v>
      </c>
      <c r="I222" s="268" t="s">
        <v>3720</v>
      </c>
    </row>
    <row r="223" spans="1:9" s="271" customFormat="1" ht="10.5" customHeight="1">
      <c r="A223" s="266" t="s">
        <v>3455</v>
      </c>
      <c r="B223" s="267">
        <v>2020</v>
      </c>
      <c r="C223" s="268" t="s">
        <v>3971</v>
      </c>
      <c r="D223" s="268" t="s">
        <v>3972</v>
      </c>
      <c r="E223" s="268" t="s">
        <v>3973</v>
      </c>
      <c r="F223" s="269">
        <v>44145</v>
      </c>
      <c r="G223" s="269">
        <v>44236</v>
      </c>
      <c r="H223" s="270" t="s">
        <v>3459</v>
      </c>
      <c r="I223" s="272" t="s">
        <v>3597</v>
      </c>
    </row>
    <row r="224" spans="1:9" s="271" customFormat="1" ht="10.5" customHeight="1">
      <c r="A224" s="266" t="s">
        <v>3455</v>
      </c>
      <c r="B224" s="267">
        <v>2020</v>
      </c>
      <c r="C224" s="268" t="s">
        <v>3974</v>
      </c>
      <c r="D224" s="268" t="s">
        <v>3975</v>
      </c>
      <c r="E224" s="268" t="s">
        <v>3976</v>
      </c>
      <c r="F224" s="269">
        <v>44162</v>
      </c>
      <c r="G224" s="269">
        <v>44253</v>
      </c>
      <c r="H224" s="270" t="s">
        <v>3459</v>
      </c>
      <c r="I224" s="268" t="s">
        <v>3558</v>
      </c>
    </row>
    <row r="225" spans="1:9" s="271" customFormat="1" ht="10.5" customHeight="1">
      <c r="A225" s="266" t="s">
        <v>3455</v>
      </c>
      <c r="B225" s="267">
        <v>2020</v>
      </c>
      <c r="C225" s="268" t="s">
        <v>3977</v>
      </c>
      <c r="D225" s="268" t="s">
        <v>3978</v>
      </c>
      <c r="E225" s="268" t="s">
        <v>3979</v>
      </c>
      <c r="F225" s="269">
        <v>44160</v>
      </c>
      <c r="G225" s="269">
        <v>44220</v>
      </c>
      <c r="H225" s="270" t="s">
        <v>3459</v>
      </c>
      <c r="I225" s="268" t="s">
        <v>3558</v>
      </c>
    </row>
    <row r="226" spans="1:9" s="271" customFormat="1" ht="10.5" customHeight="1">
      <c r="A226" s="266" t="s">
        <v>3455</v>
      </c>
      <c r="B226" s="267">
        <v>2020</v>
      </c>
      <c r="C226" s="268" t="s">
        <v>3980</v>
      </c>
      <c r="D226" s="268" t="s">
        <v>3981</v>
      </c>
      <c r="E226" s="268" t="s">
        <v>3982</v>
      </c>
      <c r="F226" s="269">
        <v>44148</v>
      </c>
      <c r="G226" s="269">
        <v>44239</v>
      </c>
      <c r="H226" s="270" t="s">
        <v>3459</v>
      </c>
      <c r="I226" s="268" t="s">
        <v>3637</v>
      </c>
    </row>
    <row r="227" spans="1:9" s="271" customFormat="1" ht="10.5" customHeight="1">
      <c r="A227" s="266" t="s">
        <v>3455</v>
      </c>
      <c r="B227" s="267">
        <v>2020</v>
      </c>
      <c r="C227" s="268" t="s">
        <v>3983</v>
      </c>
      <c r="D227" s="268" t="s">
        <v>3984</v>
      </c>
      <c r="E227" s="268" t="s">
        <v>3985</v>
      </c>
      <c r="F227" s="269">
        <v>44148</v>
      </c>
      <c r="G227" s="269">
        <v>44239</v>
      </c>
      <c r="H227" s="270" t="s">
        <v>3459</v>
      </c>
      <c r="I227" s="268" t="s">
        <v>2110</v>
      </c>
    </row>
    <row r="228" spans="1:9" s="271" customFormat="1" ht="10.5" customHeight="1">
      <c r="A228" s="266" t="s">
        <v>3455</v>
      </c>
      <c r="B228" s="267">
        <v>2020</v>
      </c>
      <c r="C228" s="268" t="s">
        <v>3533</v>
      </c>
      <c r="D228" s="268" t="s">
        <v>3986</v>
      </c>
      <c r="E228" s="268" t="s">
        <v>3987</v>
      </c>
      <c r="F228" s="269">
        <v>44148</v>
      </c>
      <c r="G228" s="269">
        <v>44208</v>
      </c>
      <c r="H228" s="270" t="s">
        <v>3459</v>
      </c>
      <c r="I228" s="268" t="s">
        <v>3470</v>
      </c>
    </row>
    <row r="229" spans="1:9" s="271" customFormat="1" ht="10.5" customHeight="1">
      <c r="A229" s="266" t="s">
        <v>3455</v>
      </c>
      <c r="B229" s="267">
        <v>2020</v>
      </c>
      <c r="C229" s="268" t="s">
        <v>3543</v>
      </c>
      <c r="D229" s="268" t="s">
        <v>3988</v>
      </c>
      <c r="E229" s="268" t="s">
        <v>3989</v>
      </c>
      <c r="F229" s="269">
        <v>44186</v>
      </c>
      <c r="G229" s="269">
        <v>44275</v>
      </c>
      <c r="H229" s="270" t="s">
        <v>3459</v>
      </c>
      <c r="I229" s="268" t="s">
        <v>3464</v>
      </c>
    </row>
    <row r="230" spans="1:9" s="271" customFormat="1" ht="10.5" customHeight="1">
      <c r="A230" s="266" t="s">
        <v>3455</v>
      </c>
      <c r="B230" s="267">
        <v>2020</v>
      </c>
      <c r="C230" s="268" t="s">
        <v>3990</v>
      </c>
      <c r="D230" s="268" t="s">
        <v>3991</v>
      </c>
      <c r="E230" s="268" t="s">
        <v>3992</v>
      </c>
      <c r="F230" s="269">
        <v>44186</v>
      </c>
      <c r="G230" s="269">
        <v>44216</v>
      </c>
      <c r="H230" s="270" t="s">
        <v>3459</v>
      </c>
      <c r="I230" s="268" t="s">
        <v>3566</v>
      </c>
    </row>
    <row r="231" spans="1:9" s="271" customFormat="1" ht="10.5" customHeight="1">
      <c r="A231" s="266" t="s">
        <v>3455</v>
      </c>
      <c r="B231" s="267">
        <v>2020</v>
      </c>
      <c r="C231" s="268" t="s">
        <v>3649</v>
      </c>
      <c r="D231" s="268" t="s">
        <v>3993</v>
      </c>
      <c r="E231" s="268" t="s">
        <v>3994</v>
      </c>
      <c r="F231" s="269">
        <v>44182</v>
      </c>
      <c r="G231" s="269">
        <v>44212</v>
      </c>
      <c r="H231" s="270" t="s">
        <v>3459</v>
      </c>
      <c r="I231" s="268" t="s">
        <v>3529</v>
      </c>
    </row>
    <row r="232" spans="1:9" s="271" customFormat="1" ht="10.5" customHeight="1">
      <c r="A232" s="266" t="s">
        <v>3455</v>
      </c>
      <c r="B232" s="267">
        <v>2020</v>
      </c>
      <c r="C232" s="268" t="s">
        <v>3995</v>
      </c>
      <c r="D232" s="268" t="s">
        <v>3996</v>
      </c>
      <c r="E232" s="268" t="s">
        <v>3997</v>
      </c>
      <c r="F232" s="269">
        <v>44195</v>
      </c>
      <c r="G232" s="269">
        <v>44225</v>
      </c>
      <c r="H232" s="270" t="s">
        <v>3459</v>
      </c>
      <c r="I232" s="268" t="s">
        <v>976</v>
      </c>
    </row>
    <row r="233" spans="1:9" s="271" customFormat="1" ht="10.5" customHeight="1">
      <c r="A233" s="266" t="s">
        <v>3455</v>
      </c>
      <c r="B233" s="267">
        <v>2020</v>
      </c>
      <c r="C233" s="268" t="s">
        <v>3998</v>
      </c>
      <c r="D233" s="268" t="s">
        <v>3999</v>
      </c>
      <c r="E233" s="268" t="s">
        <v>3916</v>
      </c>
      <c r="F233" s="269">
        <v>44194</v>
      </c>
      <c r="G233" s="269">
        <v>44224</v>
      </c>
      <c r="H233" s="270" t="s">
        <v>3459</v>
      </c>
      <c r="I233" s="268" t="s">
        <v>3566</v>
      </c>
    </row>
    <row r="234" spans="1:9" s="271" customFormat="1" ht="10.5" customHeight="1">
      <c r="A234" s="266" t="s">
        <v>3455</v>
      </c>
      <c r="B234" s="267">
        <v>2020</v>
      </c>
      <c r="C234" s="268" t="s">
        <v>4000</v>
      </c>
      <c r="D234" s="268" t="s">
        <v>4001</v>
      </c>
      <c r="E234" s="268" t="s">
        <v>3832</v>
      </c>
      <c r="F234" s="269">
        <v>44194</v>
      </c>
      <c r="G234" s="269">
        <v>44224</v>
      </c>
      <c r="H234" s="270" t="s">
        <v>3459</v>
      </c>
      <c r="I234" s="268" t="s">
        <v>213</v>
      </c>
    </row>
    <row r="235" spans="1:9" s="271" customFormat="1" ht="10.5" customHeight="1">
      <c r="A235" s="266" t="s">
        <v>3455</v>
      </c>
      <c r="B235" s="267">
        <v>2020</v>
      </c>
      <c r="C235" s="268" t="s">
        <v>4002</v>
      </c>
      <c r="D235" s="268" t="s">
        <v>4003</v>
      </c>
      <c r="E235" s="268" t="s">
        <v>4004</v>
      </c>
      <c r="F235" s="269">
        <v>44182</v>
      </c>
      <c r="G235" s="269">
        <v>44212</v>
      </c>
      <c r="H235" s="270" t="s">
        <v>3459</v>
      </c>
      <c r="I235" s="268" t="s">
        <v>3566</v>
      </c>
    </row>
    <row r="236" spans="1:9" s="271" customFormat="1" ht="10.5" customHeight="1">
      <c r="A236" s="266" t="s">
        <v>3455</v>
      </c>
      <c r="B236" s="267">
        <v>2020</v>
      </c>
      <c r="C236" s="268" t="s">
        <v>4005</v>
      </c>
      <c r="D236" s="268" t="s">
        <v>4006</v>
      </c>
      <c r="E236" s="268" t="s">
        <v>4007</v>
      </c>
      <c r="F236" s="269">
        <v>44182</v>
      </c>
      <c r="G236" s="269">
        <v>44212</v>
      </c>
      <c r="H236" s="270" t="s">
        <v>3459</v>
      </c>
      <c r="I236" s="268" t="s">
        <v>3566</v>
      </c>
    </row>
    <row r="237" spans="1:9" s="271" customFormat="1" ht="10.5" customHeight="1">
      <c r="A237" s="266" t="s">
        <v>3455</v>
      </c>
      <c r="B237" s="267">
        <v>2020</v>
      </c>
      <c r="C237" s="268" t="s">
        <v>4008</v>
      </c>
      <c r="D237" s="268" t="s">
        <v>4009</v>
      </c>
      <c r="E237" s="268" t="s">
        <v>4010</v>
      </c>
      <c r="F237" s="269">
        <v>44189</v>
      </c>
      <c r="G237" s="269">
        <v>44211</v>
      </c>
      <c r="H237" s="268" t="s">
        <v>3601</v>
      </c>
      <c r="I237" s="268" t="s">
        <v>3601</v>
      </c>
    </row>
    <row r="238" spans="1:9" s="271" customFormat="1" ht="10.5" customHeight="1">
      <c r="A238" s="266" t="s">
        <v>3455</v>
      </c>
      <c r="B238" s="267">
        <v>2020</v>
      </c>
      <c r="C238" s="268" t="s">
        <v>4011</v>
      </c>
      <c r="D238" s="268" t="s">
        <v>4012</v>
      </c>
      <c r="E238" s="268" t="s">
        <v>4013</v>
      </c>
      <c r="F238" s="269">
        <v>44195</v>
      </c>
      <c r="G238" s="269">
        <v>44225</v>
      </c>
      <c r="H238" s="270" t="s">
        <v>3459</v>
      </c>
      <c r="I238" s="268" t="s">
        <v>3566</v>
      </c>
    </row>
    <row r="239" spans="1:9" s="271" customFormat="1" ht="10.5" customHeight="1">
      <c r="A239" s="266" t="s">
        <v>3455</v>
      </c>
      <c r="B239" s="267">
        <v>2020</v>
      </c>
      <c r="C239" s="268" t="s">
        <v>4014</v>
      </c>
      <c r="D239" s="268" t="s">
        <v>4015</v>
      </c>
      <c r="E239" s="268" t="s">
        <v>4016</v>
      </c>
      <c r="F239" s="269">
        <v>44201</v>
      </c>
      <c r="G239" s="269">
        <v>44231</v>
      </c>
      <c r="H239" s="270" t="s">
        <v>3459</v>
      </c>
      <c r="I239" s="268" t="s">
        <v>3470</v>
      </c>
    </row>
    <row r="240" spans="1:9" s="271" customFormat="1" ht="10.5" customHeight="1">
      <c r="A240" s="266" t="s">
        <v>3455</v>
      </c>
      <c r="B240" s="267">
        <v>2020</v>
      </c>
      <c r="C240" s="268" t="s">
        <v>4017</v>
      </c>
      <c r="D240" s="268" t="s">
        <v>4018</v>
      </c>
      <c r="E240" s="268" t="s">
        <v>4019</v>
      </c>
      <c r="F240" s="269">
        <v>44208</v>
      </c>
      <c r="G240" s="269">
        <v>44238</v>
      </c>
      <c r="H240" s="270" t="s">
        <v>3459</v>
      </c>
      <c r="I240" s="272" t="s">
        <v>213</v>
      </c>
    </row>
    <row r="241" spans="1:9" s="271" customFormat="1" ht="10.5" customHeight="1">
      <c r="A241" s="266" t="s">
        <v>3455</v>
      </c>
      <c r="B241" s="272">
        <v>2021</v>
      </c>
      <c r="C241" s="268" t="s">
        <v>3530</v>
      </c>
      <c r="D241" s="268" t="s">
        <v>4020</v>
      </c>
      <c r="E241" s="268" t="s">
        <v>4021</v>
      </c>
      <c r="F241" s="269">
        <v>44235</v>
      </c>
      <c r="G241" s="269">
        <v>44568</v>
      </c>
      <c r="H241" s="268" t="s">
        <v>3601</v>
      </c>
      <c r="I241" s="268" t="s">
        <v>3601</v>
      </c>
    </row>
    <row r="242" spans="1:9" s="271" customFormat="1" ht="10.5" customHeight="1">
      <c r="A242" s="266" t="s">
        <v>3455</v>
      </c>
      <c r="B242" s="272">
        <v>2021</v>
      </c>
      <c r="C242" s="268" t="s">
        <v>4022</v>
      </c>
      <c r="D242" s="268" t="s">
        <v>4023</v>
      </c>
      <c r="E242" s="268" t="s">
        <v>4024</v>
      </c>
      <c r="F242" s="269">
        <v>44235</v>
      </c>
      <c r="G242" s="269">
        <v>44568</v>
      </c>
      <c r="H242" s="268" t="s">
        <v>3601</v>
      </c>
      <c r="I242" s="268" t="s">
        <v>3601</v>
      </c>
    </row>
    <row r="243" spans="1:9" s="271" customFormat="1" ht="10.5" customHeight="1">
      <c r="A243" s="266" t="s">
        <v>3455</v>
      </c>
      <c r="B243" s="272">
        <v>2021</v>
      </c>
      <c r="C243" s="268" t="s">
        <v>3836</v>
      </c>
      <c r="D243" s="268" t="s">
        <v>4025</v>
      </c>
      <c r="E243" s="268" t="s">
        <v>4026</v>
      </c>
      <c r="F243" s="269">
        <v>44238</v>
      </c>
      <c r="G243" s="269">
        <v>44571</v>
      </c>
      <c r="H243" s="268" t="s">
        <v>3601</v>
      </c>
      <c r="I243" s="268" t="s">
        <v>3601</v>
      </c>
    </row>
    <row r="244" spans="1:9" s="271" customFormat="1" ht="10.5" customHeight="1">
      <c r="A244" s="266" t="s">
        <v>3455</v>
      </c>
      <c r="B244" s="272">
        <v>2021</v>
      </c>
      <c r="C244" s="268" t="s">
        <v>3076</v>
      </c>
      <c r="D244" s="268" t="s">
        <v>4027</v>
      </c>
      <c r="E244" s="268" t="s">
        <v>4028</v>
      </c>
      <c r="F244" s="269">
        <v>44235</v>
      </c>
      <c r="G244" s="269">
        <v>44568</v>
      </c>
      <c r="H244" s="268" t="s">
        <v>3601</v>
      </c>
      <c r="I244" s="268" t="s">
        <v>3601</v>
      </c>
    </row>
    <row r="245" spans="1:9" s="271" customFormat="1" ht="10.5" customHeight="1">
      <c r="A245" s="266" t="s">
        <v>3455</v>
      </c>
      <c r="B245" s="272">
        <v>2021</v>
      </c>
      <c r="C245" s="268" t="s">
        <v>4008</v>
      </c>
      <c r="D245" s="268" t="s">
        <v>4029</v>
      </c>
      <c r="E245" s="268" t="s">
        <v>4030</v>
      </c>
      <c r="F245" s="269">
        <v>44238</v>
      </c>
      <c r="G245" s="269">
        <v>44571</v>
      </c>
      <c r="H245" s="268" t="s">
        <v>3601</v>
      </c>
      <c r="I245" s="268" t="s">
        <v>3601</v>
      </c>
    </row>
    <row r="246" spans="1:9" s="271" customFormat="1" ht="10.5" customHeight="1">
      <c r="A246" s="266" t="s">
        <v>3455</v>
      </c>
      <c r="B246" s="272">
        <v>2021</v>
      </c>
      <c r="C246" s="268" t="s">
        <v>3124</v>
      </c>
      <c r="D246" s="268" t="s">
        <v>4031</v>
      </c>
      <c r="E246" s="268" t="s">
        <v>4032</v>
      </c>
      <c r="F246" s="269">
        <v>44235</v>
      </c>
      <c r="G246" s="269">
        <v>44568</v>
      </c>
      <c r="H246" s="270" t="s">
        <v>3459</v>
      </c>
      <c r="I246" s="268" t="s">
        <v>3464</v>
      </c>
    </row>
    <row r="247" spans="1:9" s="271" customFormat="1" ht="10.5" customHeight="1">
      <c r="A247" s="266" t="s">
        <v>3455</v>
      </c>
      <c r="B247" s="272">
        <v>2021</v>
      </c>
      <c r="C247" s="268" t="s">
        <v>3881</v>
      </c>
      <c r="D247" s="268" t="s">
        <v>4033</v>
      </c>
      <c r="E247" s="268" t="s">
        <v>4034</v>
      </c>
      <c r="F247" s="269">
        <v>44235</v>
      </c>
      <c r="G247" s="269">
        <v>44568</v>
      </c>
      <c r="H247" s="270" t="s">
        <v>3459</v>
      </c>
      <c r="I247" s="268" t="s">
        <v>3566</v>
      </c>
    </row>
    <row r="248" spans="1:9" s="271" customFormat="1" ht="10.5" customHeight="1">
      <c r="A248" s="266" t="s">
        <v>3455</v>
      </c>
      <c r="B248" s="272">
        <v>2021</v>
      </c>
      <c r="C248" s="268" t="s">
        <v>3669</v>
      </c>
      <c r="D248" s="268" t="s">
        <v>4035</v>
      </c>
      <c r="E248" s="268" t="s">
        <v>4036</v>
      </c>
      <c r="F248" s="269">
        <v>44235</v>
      </c>
      <c r="G248" s="269">
        <v>44568</v>
      </c>
      <c r="H248" s="270" t="s">
        <v>3459</v>
      </c>
      <c r="I248" s="268" t="s">
        <v>213</v>
      </c>
    </row>
    <row r="249" spans="1:9" s="271" customFormat="1" ht="10.5" customHeight="1">
      <c r="A249" s="266" t="s">
        <v>3455</v>
      </c>
      <c r="B249" s="272">
        <v>2021</v>
      </c>
      <c r="C249" s="268" t="s">
        <v>4037</v>
      </c>
      <c r="D249" s="268" t="s">
        <v>4038</v>
      </c>
      <c r="E249" s="268" t="s">
        <v>4039</v>
      </c>
      <c r="F249" s="269">
        <v>44232</v>
      </c>
      <c r="G249" s="269">
        <v>44565</v>
      </c>
      <c r="H249" s="270" t="s">
        <v>3459</v>
      </c>
      <c r="I249" s="268" t="s">
        <v>860</v>
      </c>
    </row>
    <row r="250" spans="1:9" s="271" customFormat="1" ht="10.5" customHeight="1">
      <c r="A250" s="266" t="s">
        <v>3455</v>
      </c>
      <c r="B250" s="272">
        <v>2021</v>
      </c>
      <c r="C250" s="268" t="s">
        <v>4040</v>
      </c>
      <c r="D250" s="268" t="s">
        <v>4041</v>
      </c>
      <c r="E250" s="268" t="s">
        <v>4039</v>
      </c>
      <c r="F250" s="269">
        <v>44232</v>
      </c>
      <c r="G250" s="269">
        <v>44534</v>
      </c>
      <c r="H250" s="270" t="s">
        <v>3459</v>
      </c>
      <c r="I250" s="268" t="s">
        <v>860</v>
      </c>
    </row>
    <row r="251" spans="1:9" s="271" customFormat="1" ht="10.5" customHeight="1">
      <c r="A251" s="266" t="s">
        <v>3455</v>
      </c>
      <c r="B251" s="272">
        <v>2021</v>
      </c>
      <c r="C251" s="268" t="s">
        <v>4042</v>
      </c>
      <c r="D251" s="268" t="s">
        <v>4043</v>
      </c>
      <c r="E251" s="268" t="s">
        <v>4039</v>
      </c>
      <c r="F251" s="269">
        <v>44232</v>
      </c>
      <c r="G251" s="269">
        <v>44534</v>
      </c>
      <c r="H251" s="270" t="s">
        <v>3459</v>
      </c>
      <c r="I251" s="268" t="s">
        <v>860</v>
      </c>
    </row>
    <row r="252" spans="1:9" s="271" customFormat="1" ht="10.5" customHeight="1">
      <c r="A252" s="266" t="s">
        <v>3455</v>
      </c>
      <c r="B252" s="272">
        <v>2021</v>
      </c>
      <c r="C252" s="268" t="s">
        <v>3827</v>
      </c>
      <c r="D252" s="268" t="s">
        <v>4044</v>
      </c>
      <c r="E252" s="268" t="s">
        <v>4045</v>
      </c>
      <c r="F252" s="269">
        <v>44235</v>
      </c>
      <c r="G252" s="269">
        <v>44568</v>
      </c>
      <c r="H252" s="270" t="s">
        <v>3459</v>
      </c>
      <c r="I252" s="272" t="s">
        <v>3597</v>
      </c>
    </row>
    <row r="253" spans="1:9" s="271" customFormat="1" ht="10.5" customHeight="1">
      <c r="A253" s="266" t="s">
        <v>3455</v>
      </c>
      <c r="B253" s="272">
        <v>2021</v>
      </c>
      <c r="C253" s="268" t="s">
        <v>4046</v>
      </c>
      <c r="D253" s="268" t="s">
        <v>4047</v>
      </c>
      <c r="E253" s="268" t="s">
        <v>4048</v>
      </c>
      <c r="F253" s="269">
        <v>44235</v>
      </c>
      <c r="G253" s="269">
        <v>44568</v>
      </c>
      <c r="H253" s="270" t="s">
        <v>3459</v>
      </c>
      <c r="I253" s="268" t="s">
        <v>860</v>
      </c>
    </row>
    <row r="254" spans="1:9" s="271" customFormat="1" ht="10.5" customHeight="1">
      <c r="A254" s="266" t="s">
        <v>3455</v>
      </c>
      <c r="B254" s="272">
        <v>2021</v>
      </c>
      <c r="C254" s="268" t="s">
        <v>4049</v>
      </c>
      <c r="D254" s="268" t="s">
        <v>4050</v>
      </c>
      <c r="E254" s="268" t="s">
        <v>3864</v>
      </c>
      <c r="F254" s="269">
        <v>44235</v>
      </c>
      <c r="G254" s="269">
        <v>44537</v>
      </c>
      <c r="H254" s="270" t="s">
        <v>3459</v>
      </c>
      <c r="I254" s="268" t="s">
        <v>976</v>
      </c>
    </row>
    <row r="255" spans="1:9" s="271" customFormat="1" ht="10.5" customHeight="1">
      <c r="A255" s="266" t="s">
        <v>3455</v>
      </c>
      <c r="B255" s="272">
        <v>2021</v>
      </c>
      <c r="C255" s="268" t="s">
        <v>4051</v>
      </c>
      <c r="D255" s="268" t="s">
        <v>4052</v>
      </c>
      <c r="E255" s="268" t="s">
        <v>4053</v>
      </c>
      <c r="F255" s="269">
        <v>44237</v>
      </c>
      <c r="G255" s="269">
        <v>44570</v>
      </c>
      <c r="H255" s="270" t="s">
        <v>3459</v>
      </c>
      <c r="I255" s="268" t="s">
        <v>3566</v>
      </c>
    </row>
    <row r="256" spans="1:9" s="271" customFormat="1" ht="10.5" customHeight="1">
      <c r="A256" s="266" t="s">
        <v>3455</v>
      </c>
      <c r="B256" s="272">
        <v>2021</v>
      </c>
      <c r="C256" s="268" t="s">
        <v>4054</v>
      </c>
      <c r="D256" s="268" t="s">
        <v>4055</v>
      </c>
      <c r="E256" s="268" t="s">
        <v>4056</v>
      </c>
      <c r="F256" s="269">
        <v>44236</v>
      </c>
      <c r="G256" s="269">
        <v>44569</v>
      </c>
      <c r="H256" s="270" t="s">
        <v>3459</v>
      </c>
      <c r="I256" s="268" t="s">
        <v>860</v>
      </c>
    </row>
    <row r="257" spans="1:9" s="271" customFormat="1" ht="10.5" customHeight="1">
      <c r="A257" s="266" t="s">
        <v>3455</v>
      </c>
      <c r="B257" s="272">
        <v>2021</v>
      </c>
      <c r="C257" s="268" t="s">
        <v>3725</v>
      </c>
      <c r="D257" s="268" t="s">
        <v>4057</v>
      </c>
      <c r="E257" s="268" t="s">
        <v>4058</v>
      </c>
      <c r="F257" s="269">
        <v>44237</v>
      </c>
      <c r="G257" s="269">
        <v>44325</v>
      </c>
      <c r="H257" s="270" t="s">
        <v>3459</v>
      </c>
      <c r="I257" s="268" t="s">
        <v>860</v>
      </c>
    </row>
    <row r="258" spans="1:9" s="271" customFormat="1" ht="10.5" customHeight="1">
      <c r="A258" s="266" t="s">
        <v>3455</v>
      </c>
      <c r="B258" s="272">
        <v>2021</v>
      </c>
      <c r="C258" s="268" t="s">
        <v>3791</v>
      </c>
      <c r="D258" s="268" t="s">
        <v>4059</v>
      </c>
      <c r="E258" s="268" t="s">
        <v>4060</v>
      </c>
      <c r="F258" s="269">
        <v>44238</v>
      </c>
      <c r="G258" s="269">
        <v>44571</v>
      </c>
      <c r="H258" s="270" t="s">
        <v>3459</v>
      </c>
      <c r="I258" s="268" t="s">
        <v>3464</v>
      </c>
    </row>
    <row r="259" spans="1:9" s="271" customFormat="1" ht="10.5" customHeight="1">
      <c r="A259" s="266" t="s">
        <v>3455</v>
      </c>
      <c r="B259" s="272">
        <v>2021</v>
      </c>
      <c r="C259" s="268" t="s">
        <v>3666</v>
      </c>
      <c r="D259" s="268" t="s">
        <v>4061</v>
      </c>
      <c r="E259" s="268" t="s">
        <v>4060</v>
      </c>
      <c r="F259" s="269">
        <v>44238</v>
      </c>
      <c r="G259" s="269">
        <v>44571</v>
      </c>
      <c r="H259" s="270" t="s">
        <v>3459</v>
      </c>
      <c r="I259" s="268" t="s">
        <v>3464</v>
      </c>
    </row>
    <row r="260" spans="1:9" s="271" customFormat="1" ht="10.5" customHeight="1">
      <c r="A260" s="266" t="s">
        <v>3455</v>
      </c>
      <c r="B260" s="272">
        <v>2021</v>
      </c>
      <c r="C260" s="268" t="s">
        <v>3787</v>
      </c>
      <c r="D260" s="268" t="s">
        <v>4062</v>
      </c>
      <c r="E260" s="268" t="s">
        <v>4060</v>
      </c>
      <c r="F260" s="269">
        <v>44238</v>
      </c>
      <c r="G260" s="269">
        <v>44571</v>
      </c>
      <c r="H260" s="270" t="s">
        <v>3459</v>
      </c>
      <c r="I260" s="268" t="s">
        <v>3464</v>
      </c>
    </row>
    <row r="261" spans="1:9" s="271" customFormat="1" ht="10.5" customHeight="1">
      <c r="A261" s="266" t="s">
        <v>3455</v>
      </c>
      <c r="B261" s="272">
        <v>2021</v>
      </c>
      <c r="C261" s="268" t="s">
        <v>4063</v>
      </c>
      <c r="D261" s="268" t="s">
        <v>4064</v>
      </c>
      <c r="E261" s="268" t="s">
        <v>4060</v>
      </c>
      <c r="F261" s="269">
        <v>44238</v>
      </c>
      <c r="G261" s="269">
        <v>44571</v>
      </c>
      <c r="H261" s="270" t="s">
        <v>3459</v>
      </c>
      <c r="I261" s="268" t="s">
        <v>3464</v>
      </c>
    </row>
    <row r="262" spans="1:9" s="271" customFormat="1" ht="10.5" customHeight="1">
      <c r="A262" s="266" t="s">
        <v>3455</v>
      </c>
      <c r="B262" s="272">
        <v>2021</v>
      </c>
      <c r="C262" s="268" t="s">
        <v>3789</v>
      </c>
      <c r="D262" s="268" t="s">
        <v>4065</v>
      </c>
      <c r="E262" s="268" t="s">
        <v>4060</v>
      </c>
      <c r="F262" s="269">
        <v>44239</v>
      </c>
      <c r="G262" s="269">
        <v>44572</v>
      </c>
      <c r="H262" s="270" t="s">
        <v>3459</v>
      </c>
      <c r="I262" s="268" t="s">
        <v>3464</v>
      </c>
    </row>
    <row r="263" spans="1:9" s="271" customFormat="1" ht="10.5" customHeight="1">
      <c r="A263" s="266" t="s">
        <v>3455</v>
      </c>
      <c r="B263" s="272">
        <v>2021</v>
      </c>
      <c r="C263" s="268" t="s">
        <v>4066</v>
      </c>
      <c r="D263" s="268" t="s">
        <v>4067</v>
      </c>
      <c r="E263" s="268" t="s">
        <v>4068</v>
      </c>
      <c r="F263" s="269">
        <v>44239</v>
      </c>
      <c r="G263" s="269">
        <v>44572</v>
      </c>
      <c r="H263" s="270" t="s">
        <v>3459</v>
      </c>
      <c r="I263" s="268" t="s">
        <v>213</v>
      </c>
    </row>
    <row r="264" spans="1:9" s="271" customFormat="1" ht="10.5" customHeight="1">
      <c r="A264" s="266" t="s">
        <v>3455</v>
      </c>
      <c r="B264" s="272">
        <v>2021</v>
      </c>
      <c r="C264" s="268" t="s">
        <v>3782</v>
      </c>
      <c r="D264" s="268" t="s">
        <v>4069</v>
      </c>
      <c r="E264" s="268" t="s">
        <v>4070</v>
      </c>
      <c r="F264" s="269">
        <v>44239</v>
      </c>
      <c r="G264" s="269">
        <v>44470</v>
      </c>
      <c r="H264" s="270" t="s">
        <v>3459</v>
      </c>
      <c r="I264" s="268" t="s">
        <v>3566</v>
      </c>
    </row>
    <row r="265" spans="1:9" s="271" customFormat="1" ht="10.5" customHeight="1">
      <c r="A265" s="266" t="s">
        <v>3455</v>
      </c>
      <c r="B265" s="272">
        <v>2021</v>
      </c>
      <c r="C265" s="268" t="s">
        <v>4071</v>
      </c>
      <c r="D265" s="268" t="s">
        <v>4072</v>
      </c>
      <c r="E265" s="268" t="s">
        <v>4073</v>
      </c>
      <c r="F265" s="269">
        <v>44244</v>
      </c>
      <c r="G265" s="269">
        <v>44546</v>
      </c>
      <c r="H265" s="270" t="s">
        <v>3459</v>
      </c>
      <c r="I265" s="268" t="s">
        <v>2010</v>
      </c>
    </row>
    <row r="266" spans="1:9" s="271" customFormat="1" ht="10.5" customHeight="1">
      <c r="A266" s="266" t="s">
        <v>3455</v>
      </c>
      <c r="B266" s="272">
        <v>2021</v>
      </c>
      <c r="C266" s="268" t="s">
        <v>3890</v>
      </c>
      <c r="D266" s="268" t="s">
        <v>4074</v>
      </c>
      <c r="E266" s="268" t="s">
        <v>4075</v>
      </c>
      <c r="F266" s="269">
        <v>44257</v>
      </c>
      <c r="G266" s="269">
        <v>44317</v>
      </c>
      <c r="H266" s="270" t="s">
        <v>3459</v>
      </c>
      <c r="I266" s="268" t="s">
        <v>3566</v>
      </c>
    </row>
    <row r="267" spans="1:9" s="271" customFormat="1" ht="10.5" customHeight="1">
      <c r="A267" s="266" t="s">
        <v>3455</v>
      </c>
      <c r="B267" s="272">
        <v>2021</v>
      </c>
      <c r="C267" s="268" t="s">
        <v>4076</v>
      </c>
      <c r="D267" s="268" t="s">
        <v>4077</v>
      </c>
      <c r="E267" s="268" t="s">
        <v>4078</v>
      </c>
      <c r="F267" s="269">
        <v>44245</v>
      </c>
      <c r="G267" s="269">
        <v>44578</v>
      </c>
      <c r="H267" s="270" t="s">
        <v>3459</v>
      </c>
      <c r="I267" s="268" t="s">
        <v>3470</v>
      </c>
    </row>
    <row r="268" spans="1:9" s="271" customFormat="1" ht="10.5" customHeight="1">
      <c r="A268" s="266" t="s">
        <v>3455</v>
      </c>
      <c r="B268" s="272">
        <v>2021</v>
      </c>
      <c r="C268" s="268" t="s">
        <v>3576</v>
      </c>
      <c r="D268" s="268" t="s">
        <v>4079</v>
      </c>
      <c r="E268" s="268" t="s">
        <v>4080</v>
      </c>
      <c r="F268" s="269">
        <v>44250</v>
      </c>
      <c r="G268" s="269">
        <v>44583</v>
      </c>
      <c r="H268" s="270" t="s">
        <v>3459</v>
      </c>
      <c r="I268" s="268" t="s">
        <v>3566</v>
      </c>
    </row>
    <row r="269" spans="1:9" s="271" customFormat="1" ht="10.5" customHeight="1">
      <c r="A269" s="266" t="s">
        <v>3455</v>
      </c>
      <c r="B269" s="272">
        <v>2021</v>
      </c>
      <c r="C269" s="268" t="s">
        <v>4081</v>
      </c>
      <c r="D269" s="268" t="s">
        <v>4082</v>
      </c>
      <c r="E269" s="268" t="s">
        <v>4083</v>
      </c>
      <c r="F269" s="269">
        <v>44245</v>
      </c>
      <c r="G269" s="269">
        <v>44547</v>
      </c>
      <c r="H269" s="270" t="s">
        <v>3459</v>
      </c>
      <c r="I269" s="268" t="s">
        <v>3464</v>
      </c>
    </row>
    <row r="270" spans="1:9" s="271" customFormat="1" ht="10.5" customHeight="1">
      <c r="A270" s="266" t="s">
        <v>3455</v>
      </c>
      <c r="B270" s="272">
        <v>2021</v>
      </c>
      <c r="C270" s="268" t="s">
        <v>4084</v>
      </c>
      <c r="D270" s="268" t="s">
        <v>4085</v>
      </c>
      <c r="E270" s="268" t="s">
        <v>4083</v>
      </c>
      <c r="F270" s="269">
        <v>44245</v>
      </c>
      <c r="G270" s="269">
        <v>44578</v>
      </c>
      <c r="H270" s="270" t="s">
        <v>3459</v>
      </c>
      <c r="I270" s="268" t="s">
        <v>3464</v>
      </c>
    </row>
    <row r="271" spans="1:9" s="271" customFormat="1" ht="10.5" customHeight="1">
      <c r="A271" s="266" t="s">
        <v>3455</v>
      </c>
      <c r="B271" s="272">
        <v>2021</v>
      </c>
      <c r="C271" s="268" t="s">
        <v>3920</v>
      </c>
      <c r="D271" s="268" t="s">
        <v>4086</v>
      </c>
      <c r="E271" s="268" t="s">
        <v>4087</v>
      </c>
      <c r="F271" s="269">
        <v>44251</v>
      </c>
      <c r="G271" s="269">
        <v>44553</v>
      </c>
      <c r="H271" s="270" t="s">
        <v>3459</v>
      </c>
      <c r="I271" s="268" t="s">
        <v>3464</v>
      </c>
    </row>
    <row r="272" spans="1:9" s="271" customFormat="1" ht="10.5" customHeight="1">
      <c r="A272" s="266" t="s">
        <v>3455</v>
      </c>
      <c r="B272" s="272">
        <v>2021</v>
      </c>
      <c r="C272" s="268" t="s">
        <v>3484</v>
      </c>
      <c r="D272" s="268" t="s">
        <v>4088</v>
      </c>
      <c r="E272" s="268" t="s">
        <v>4089</v>
      </c>
      <c r="F272" s="269">
        <v>44246</v>
      </c>
      <c r="G272" s="269">
        <v>44579</v>
      </c>
      <c r="H272" s="270" t="s">
        <v>3459</v>
      </c>
      <c r="I272" s="268" t="s">
        <v>3464</v>
      </c>
    </row>
    <row r="273" spans="1:9" s="271" customFormat="1" ht="10.5" customHeight="1">
      <c r="A273" s="266" t="s">
        <v>3455</v>
      </c>
      <c r="B273" s="272">
        <v>2021</v>
      </c>
      <c r="C273" s="268" t="s">
        <v>4090</v>
      </c>
      <c r="D273" s="268" t="s">
        <v>4091</v>
      </c>
      <c r="E273" s="268" t="s">
        <v>4089</v>
      </c>
      <c r="F273" s="269">
        <v>44251</v>
      </c>
      <c r="G273" s="269">
        <v>44584</v>
      </c>
      <c r="H273" s="270" t="s">
        <v>3459</v>
      </c>
      <c r="I273" s="268" t="s">
        <v>3464</v>
      </c>
    </row>
    <row r="274" spans="1:9" s="271" customFormat="1" ht="10.5" customHeight="1">
      <c r="A274" s="266" t="s">
        <v>3455</v>
      </c>
      <c r="B274" s="272">
        <v>2021</v>
      </c>
      <c r="C274" s="268" t="s">
        <v>3479</v>
      </c>
      <c r="D274" s="268" t="s">
        <v>4092</v>
      </c>
      <c r="E274" s="268" t="s">
        <v>4089</v>
      </c>
      <c r="F274" s="269">
        <v>44251</v>
      </c>
      <c r="G274" s="269">
        <v>44584</v>
      </c>
      <c r="H274" s="270" t="s">
        <v>3459</v>
      </c>
      <c r="I274" s="268" t="s">
        <v>3464</v>
      </c>
    </row>
    <row r="275" spans="1:9" s="271" customFormat="1" ht="10.5" customHeight="1">
      <c r="A275" s="266" t="s">
        <v>3455</v>
      </c>
      <c r="B275" s="272">
        <v>2021</v>
      </c>
      <c r="C275" s="268" t="s">
        <v>3611</v>
      </c>
      <c r="D275" s="268" t="s">
        <v>4093</v>
      </c>
      <c r="E275" s="268" t="s">
        <v>4094</v>
      </c>
      <c r="F275" s="269">
        <v>44250</v>
      </c>
      <c r="G275" s="269">
        <v>44552</v>
      </c>
      <c r="H275" s="270" t="s">
        <v>3459</v>
      </c>
      <c r="I275" s="268" t="s">
        <v>3566</v>
      </c>
    </row>
    <row r="276" spans="1:9" s="271" customFormat="1" ht="10.5" customHeight="1">
      <c r="A276" s="266" t="s">
        <v>3455</v>
      </c>
      <c r="B276" s="272">
        <v>2021</v>
      </c>
      <c r="C276" s="268" t="s">
        <v>3995</v>
      </c>
      <c r="D276" s="268" t="s">
        <v>4095</v>
      </c>
      <c r="E276" s="268" t="s">
        <v>4096</v>
      </c>
      <c r="F276" s="269">
        <v>44249</v>
      </c>
      <c r="G276" s="269">
        <v>44566</v>
      </c>
      <c r="H276" s="270" t="s">
        <v>3459</v>
      </c>
      <c r="I276" s="268" t="s">
        <v>976</v>
      </c>
    </row>
    <row r="277" spans="1:9" s="271" customFormat="1" ht="10.5" customHeight="1">
      <c r="A277" s="266" t="s">
        <v>3455</v>
      </c>
      <c r="B277" s="272">
        <v>2021</v>
      </c>
      <c r="C277" s="268" t="s">
        <v>3631</v>
      </c>
      <c r="D277" s="268" t="s">
        <v>4097</v>
      </c>
      <c r="E277" s="268" t="s">
        <v>3935</v>
      </c>
      <c r="F277" s="269">
        <v>44249</v>
      </c>
      <c r="G277" s="269">
        <v>44551</v>
      </c>
      <c r="H277" s="270" t="s">
        <v>3459</v>
      </c>
      <c r="I277" s="268" t="s">
        <v>3566</v>
      </c>
    </row>
    <row r="278" spans="1:9" s="271" customFormat="1" ht="10.5" customHeight="1">
      <c r="A278" s="266" t="s">
        <v>3455</v>
      </c>
      <c r="B278" s="272">
        <v>2021</v>
      </c>
      <c r="C278" s="268" t="s">
        <v>4098</v>
      </c>
      <c r="D278" s="268" t="s">
        <v>4099</v>
      </c>
      <c r="E278" s="268" t="s">
        <v>4089</v>
      </c>
      <c r="F278" s="269">
        <v>44246</v>
      </c>
      <c r="G278" s="269">
        <v>44579</v>
      </c>
      <c r="H278" s="270" t="s">
        <v>3459</v>
      </c>
      <c r="I278" s="268" t="s">
        <v>3464</v>
      </c>
    </row>
    <row r="279" spans="1:9" s="271" customFormat="1" ht="10.5" customHeight="1">
      <c r="A279" s="266" t="s">
        <v>3455</v>
      </c>
      <c r="B279" s="272">
        <v>2021</v>
      </c>
      <c r="C279" s="268" t="s">
        <v>3486</v>
      </c>
      <c r="D279" s="268" t="s">
        <v>4100</v>
      </c>
      <c r="E279" s="268" t="s">
        <v>4089</v>
      </c>
      <c r="F279" s="269">
        <v>44246</v>
      </c>
      <c r="G279" s="269">
        <v>44579</v>
      </c>
      <c r="H279" s="270" t="s">
        <v>3459</v>
      </c>
      <c r="I279" s="268" t="s">
        <v>3464</v>
      </c>
    </row>
    <row r="280" spans="1:9" s="271" customFormat="1" ht="10.5" customHeight="1">
      <c r="A280" s="266" t="s">
        <v>3455</v>
      </c>
      <c r="B280" s="272">
        <v>2021</v>
      </c>
      <c r="C280" s="268" t="s">
        <v>4101</v>
      </c>
      <c r="D280" s="268" t="s">
        <v>4102</v>
      </c>
      <c r="E280" s="268" t="s">
        <v>4103</v>
      </c>
      <c r="F280" s="269">
        <v>44252</v>
      </c>
      <c r="G280" s="269">
        <v>44569</v>
      </c>
      <c r="H280" s="270" t="s">
        <v>3459</v>
      </c>
      <c r="I280" s="268" t="s">
        <v>213</v>
      </c>
    </row>
    <row r="281" spans="1:9" s="271" customFormat="1" ht="10.5" customHeight="1">
      <c r="A281" s="266" t="s">
        <v>3455</v>
      </c>
      <c r="B281" s="272">
        <v>2021</v>
      </c>
      <c r="C281" s="268" t="s">
        <v>3717</v>
      </c>
      <c r="D281" s="268" t="s">
        <v>4104</v>
      </c>
      <c r="E281" s="268" t="s">
        <v>3961</v>
      </c>
      <c r="F281" s="269">
        <v>44252</v>
      </c>
      <c r="G281" s="269">
        <v>44569</v>
      </c>
      <c r="H281" s="270" t="s">
        <v>3459</v>
      </c>
      <c r="I281" s="268" t="s">
        <v>3720</v>
      </c>
    </row>
    <row r="282" spans="1:9" s="271" customFormat="1" ht="10.5" customHeight="1">
      <c r="A282" s="266" t="s">
        <v>3455</v>
      </c>
      <c r="B282" s="272">
        <v>2021</v>
      </c>
      <c r="C282" s="268" t="s">
        <v>4105</v>
      </c>
      <c r="D282" s="268" t="s">
        <v>4106</v>
      </c>
      <c r="E282" s="268" t="s">
        <v>3970</v>
      </c>
      <c r="F282" s="269">
        <v>44250</v>
      </c>
      <c r="G282" s="269">
        <v>44321</v>
      </c>
      <c r="H282" s="270" t="s">
        <v>3459</v>
      </c>
      <c r="I282" s="268" t="s">
        <v>3720</v>
      </c>
    </row>
    <row r="283" spans="1:9" s="271" customFormat="1" ht="10.5" customHeight="1">
      <c r="A283" s="266" t="s">
        <v>3455</v>
      </c>
      <c r="B283" s="272">
        <v>2021</v>
      </c>
      <c r="C283" s="268" t="s">
        <v>3833</v>
      </c>
      <c r="D283" s="268" t="s">
        <v>4107</v>
      </c>
      <c r="E283" s="268" t="s">
        <v>4108</v>
      </c>
      <c r="F283" s="269">
        <v>44246</v>
      </c>
      <c r="G283" s="269">
        <v>44548</v>
      </c>
      <c r="H283" s="270" t="s">
        <v>3459</v>
      </c>
      <c r="I283" s="268" t="s">
        <v>3464</v>
      </c>
    </row>
    <row r="284" spans="1:9" s="271" customFormat="1" ht="10.5" customHeight="1">
      <c r="A284" s="266" t="s">
        <v>3455</v>
      </c>
      <c r="B284" s="272">
        <v>2021</v>
      </c>
      <c r="C284" s="268" t="s">
        <v>3649</v>
      </c>
      <c r="D284" s="268" t="s">
        <v>4109</v>
      </c>
      <c r="E284" s="268" t="s">
        <v>3994</v>
      </c>
      <c r="F284" s="269">
        <v>44251</v>
      </c>
      <c r="G284" s="269">
        <v>44553</v>
      </c>
      <c r="H284" s="270" t="s">
        <v>3459</v>
      </c>
      <c r="I284" s="268" t="s">
        <v>3529</v>
      </c>
    </row>
    <row r="285" spans="1:9" s="271" customFormat="1" ht="10.5" customHeight="1">
      <c r="A285" s="266" t="s">
        <v>3455</v>
      </c>
      <c r="B285" s="272">
        <v>2021</v>
      </c>
      <c r="C285" s="268" t="s">
        <v>4110</v>
      </c>
      <c r="D285" s="268" t="s">
        <v>4111</v>
      </c>
      <c r="E285" s="268" t="s">
        <v>4112</v>
      </c>
      <c r="F285" s="269">
        <v>44250</v>
      </c>
      <c r="G285" s="269">
        <v>44567</v>
      </c>
      <c r="H285" s="270" t="s">
        <v>3459</v>
      </c>
      <c r="I285" s="268" t="s">
        <v>2110</v>
      </c>
    </row>
    <row r="286" spans="1:9" s="271" customFormat="1" ht="10.5" customHeight="1">
      <c r="A286" s="266" t="s">
        <v>3455</v>
      </c>
      <c r="B286" s="272">
        <v>2021</v>
      </c>
      <c r="C286" s="268" t="s">
        <v>3867</v>
      </c>
      <c r="D286" s="268" t="s">
        <v>4113</v>
      </c>
      <c r="E286" s="268" t="s">
        <v>3869</v>
      </c>
      <c r="F286" s="269">
        <v>44250</v>
      </c>
      <c r="G286" s="269">
        <v>44567</v>
      </c>
      <c r="H286" s="270" t="s">
        <v>3459</v>
      </c>
      <c r="I286" s="268" t="s">
        <v>3562</v>
      </c>
    </row>
    <row r="287" spans="1:9" s="271" customFormat="1" ht="10.5" customHeight="1">
      <c r="A287" s="266" t="s">
        <v>3455</v>
      </c>
      <c r="B287" s="272">
        <v>2021</v>
      </c>
      <c r="C287" s="268" t="s">
        <v>3909</v>
      </c>
      <c r="D287" s="268" t="s">
        <v>4114</v>
      </c>
      <c r="E287" s="268" t="s">
        <v>4115</v>
      </c>
      <c r="F287" s="269">
        <v>44252</v>
      </c>
      <c r="G287" s="269">
        <v>44553</v>
      </c>
      <c r="H287" s="270" t="s">
        <v>3459</v>
      </c>
      <c r="I287" s="272" t="s">
        <v>3597</v>
      </c>
    </row>
    <row r="288" spans="1:9" s="271" customFormat="1" ht="10.5" customHeight="1">
      <c r="A288" s="266" t="s">
        <v>3455</v>
      </c>
      <c r="B288" s="272">
        <v>2021</v>
      </c>
      <c r="C288" s="268" t="s">
        <v>3625</v>
      </c>
      <c r="D288" s="268" t="s">
        <v>4116</v>
      </c>
      <c r="E288" s="268" t="s">
        <v>3959</v>
      </c>
      <c r="F288" s="269">
        <v>44251</v>
      </c>
      <c r="G288" s="269">
        <v>44554</v>
      </c>
      <c r="H288" s="270" t="s">
        <v>3459</v>
      </c>
      <c r="I288" s="268" t="s">
        <v>3529</v>
      </c>
    </row>
    <row r="289" spans="1:9" s="271" customFormat="1" ht="10.5" customHeight="1">
      <c r="A289" s="266" t="s">
        <v>3455</v>
      </c>
      <c r="B289" s="272">
        <v>2021</v>
      </c>
      <c r="C289" s="268" t="s">
        <v>3821</v>
      </c>
      <c r="D289" s="268" t="s">
        <v>4117</v>
      </c>
      <c r="E289" s="268" t="s">
        <v>4118</v>
      </c>
      <c r="F289" s="269">
        <v>44252</v>
      </c>
      <c r="G289" s="269">
        <v>44553</v>
      </c>
      <c r="H289" s="270" t="s">
        <v>3459</v>
      </c>
      <c r="I289" s="268" t="s">
        <v>3566</v>
      </c>
    </row>
    <row r="290" spans="1:9" s="271" customFormat="1" ht="10.5" customHeight="1">
      <c r="A290" s="266" t="s">
        <v>3455</v>
      </c>
      <c r="B290" s="272">
        <v>2021</v>
      </c>
      <c r="C290" s="268" t="s">
        <v>3887</v>
      </c>
      <c r="D290" s="268" t="s">
        <v>4119</v>
      </c>
      <c r="E290" s="268" t="s">
        <v>4120</v>
      </c>
      <c r="F290" s="269">
        <v>44251</v>
      </c>
      <c r="G290" s="269">
        <v>44281</v>
      </c>
      <c r="H290" s="270" t="s">
        <v>3459</v>
      </c>
      <c r="I290" s="268" t="s">
        <v>860</v>
      </c>
    </row>
    <row r="291" spans="1:9" s="271" customFormat="1" ht="10.5" customHeight="1">
      <c r="A291" s="266" t="s">
        <v>3455</v>
      </c>
      <c r="B291" s="272">
        <v>2021</v>
      </c>
      <c r="C291" s="268" t="s">
        <v>3073</v>
      </c>
      <c r="D291" s="268" t="s">
        <v>4121</v>
      </c>
      <c r="E291" s="268" t="s">
        <v>4122</v>
      </c>
      <c r="F291" s="269">
        <v>44251</v>
      </c>
      <c r="G291" s="269">
        <v>44568</v>
      </c>
      <c r="H291" s="270" t="s">
        <v>3459</v>
      </c>
      <c r="I291" s="268" t="s">
        <v>860</v>
      </c>
    </row>
    <row r="292" spans="1:9" s="271" customFormat="1" ht="10.5" customHeight="1">
      <c r="A292" s="266" t="s">
        <v>3455</v>
      </c>
      <c r="B292" s="272">
        <v>2021</v>
      </c>
      <c r="C292" s="268" t="s">
        <v>3904</v>
      </c>
      <c r="D292" s="268" t="s">
        <v>4123</v>
      </c>
      <c r="E292" s="268" t="s">
        <v>4124</v>
      </c>
      <c r="F292" s="269">
        <v>44253</v>
      </c>
      <c r="G292" s="269">
        <v>44570</v>
      </c>
      <c r="H292" s="270" t="s">
        <v>3459</v>
      </c>
      <c r="I292" s="268" t="s">
        <v>213</v>
      </c>
    </row>
    <row r="293" spans="1:9" s="271" customFormat="1" ht="10.5" customHeight="1">
      <c r="A293" s="266" t="s">
        <v>3455</v>
      </c>
      <c r="B293" s="272">
        <v>2021</v>
      </c>
      <c r="C293" s="268" t="s">
        <v>4125</v>
      </c>
      <c r="D293" s="268" t="s">
        <v>4126</v>
      </c>
      <c r="E293" s="268" t="s">
        <v>4127</v>
      </c>
      <c r="F293" s="269">
        <v>44252</v>
      </c>
      <c r="G293" s="269">
        <v>44554</v>
      </c>
      <c r="H293" s="270" t="s">
        <v>3459</v>
      </c>
      <c r="I293" s="268" t="s">
        <v>3566</v>
      </c>
    </row>
    <row r="294" spans="1:9" s="271" customFormat="1" ht="10.5" customHeight="1">
      <c r="A294" s="266" t="s">
        <v>3455</v>
      </c>
      <c r="B294" s="272">
        <v>2021</v>
      </c>
      <c r="C294" s="268" t="s">
        <v>3878</v>
      </c>
      <c r="D294" s="268" t="s">
        <v>4128</v>
      </c>
      <c r="E294" s="268" t="s">
        <v>4060</v>
      </c>
      <c r="F294" s="269">
        <v>44252</v>
      </c>
      <c r="G294" s="269">
        <v>44585</v>
      </c>
      <c r="H294" s="270" t="s">
        <v>3459</v>
      </c>
      <c r="I294" s="268" t="s">
        <v>3464</v>
      </c>
    </row>
    <row r="295" spans="1:9" s="271" customFormat="1" ht="10.5" customHeight="1">
      <c r="A295" s="266" t="s">
        <v>3455</v>
      </c>
      <c r="B295" s="272">
        <v>2021</v>
      </c>
      <c r="C295" s="268" t="s">
        <v>3917</v>
      </c>
      <c r="D295" s="268" t="s">
        <v>4129</v>
      </c>
      <c r="E295" s="268" t="s">
        <v>4130</v>
      </c>
      <c r="F295" s="269">
        <v>44256</v>
      </c>
      <c r="G295" s="269">
        <v>44561</v>
      </c>
      <c r="H295" s="270" t="s">
        <v>3459</v>
      </c>
      <c r="I295" s="272" t="s">
        <v>1271</v>
      </c>
    </row>
    <row r="296" spans="1:9" s="271" customFormat="1" ht="10.5" customHeight="1">
      <c r="A296" s="266" t="s">
        <v>3455</v>
      </c>
      <c r="B296" s="272">
        <v>2021</v>
      </c>
      <c r="C296" s="268" t="s">
        <v>3570</v>
      </c>
      <c r="D296" s="268" t="s">
        <v>4131</v>
      </c>
      <c r="E296" s="268" t="s">
        <v>3572</v>
      </c>
      <c r="F296" s="269">
        <v>44253</v>
      </c>
      <c r="G296" s="269">
        <v>44510</v>
      </c>
      <c r="H296" s="270" t="s">
        <v>3459</v>
      </c>
      <c r="I296" s="272" t="s">
        <v>1271</v>
      </c>
    </row>
    <row r="297" spans="1:9" s="271" customFormat="1" ht="10.5" customHeight="1">
      <c r="A297" s="266" t="s">
        <v>3455</v>
      </c>
      <c r="B297" s="272">
        <v>2021</v>
      </c>
      <c r="C297" s="268" t="s">
        <v>4132</v>
      </c>
      <c r="D297" s="268" t="s">
        <v>4133</v>
      </c>
      <c r="E297" s="268" t="s">
        <v>4134</v>
      </c>
      <c r="F297" s="269">
        <v>44257</v>
      </c>
      <c r="G297" s="269">
        <v>44562</v>
      </c>
      <c r="H297" s="270" t="s">
        <v>3459</v>
      </c>
      <c r="I297" s="268" t="s">
        <v>860</v>
      </c>
    </row>
    <row r="298" spans="1:9" s="271" customFormat="1" ht="10.5" customHeight="1">
      <c r="A298" s="266" t="s">
        <v>3455</v>
      </c>
      <c r="B298" s="272">
        <v>2021</v>
      </c>
      <c r="C298" s="268" t="s">
        <v>3620</v>
      </c>
      <c r="D298" s="268" t="s">
        <v>4135</v>
      </c>
      <c r="E298" s="268" t="s">
        <v>4136</v>
      </c>
      <c r="F298" s="269">
        <v>44258</v>
      </c>
      <c r="G298" s="269">
        <v>44563</v>
      </c>
      <c r="H298" s="270" t="s">
        <v>3459</v>
      </c>
      <c r="I298" s="272" t="s">
        <v>3597</v>
      </c>
    </row>
    <row r="299" spans="1:9" s="271" customFormat="1" ht="10.5" customHeight="1">
      <c r="A299" s="266" t="s">
        <v>3455</v>
      </c>
      <c r="B299" s="272">
        <v>2021</v>
      </c>
      <c r="C299" s="268" t="s">
        <v>3998</v>
      </c>
      <c r="D299" s="268" t="s">
        <v>4137</v>
      </c>
      <c r="E299" s="268" t="s">
        <v>4138</v>
      </c>
      <c r="F299" s="269">
        <v>44252</v>
      </c>
      <c r="G299" s="269">
        <v>44569</v>
      </c>
      <c r="H299" s="270" t="s">
        <v>3459</v>
      </c>
      <c r="I299" s="268" t="s">
        <v>3566</v>
      </c>
    </row>
    <row r="300" spans="1:9" s="271" customFormat="1" ht="10.5" customHeight="1">
      <c r="A300" s="266" t="s">
        <v>3455</v>
      </c>
      <c r="B300" s="272">
        <v>2021</v>
      </c>
      <c r="C300" s="268" t="s">
        <v>4139</v>
      </c>
      <c r="D300" s="268" t="s">
        <v>4140</v>
      </c>
      <c r="E300" s="268" t="s">
        <v>4141</v>
      </c>
      <c r="F300" s="269">
        <v>44253</v>
      </c>
      <c r="G300" s="269">
        <v>44555</v>
      </c>
      <c r="H300" s="270" t="s">
        <v>3459</v>
      </c>
      <c r="I300" s="268" t="s">
        <v>3566</v>
      </c>
    </row>
    <row r="301" spans="1:9" s="271" customFormat="1" ht="10.5" customHeight="1">
      <c r="A301" s="266" t="s">
        <v>3455</v>
      </c>
      <c r="B301" s="272">
        <v>2021</v>
      </c>
      <c r="C301" s="268" t="s">
        <v>4142</v>
      </c>
      <c r="D301" s="268" t="s">
        <v>4143</v>
      </c>
      <c r="E301" s="268" t="s">
        <v>4144</v>
      </c>
      <c r="F301" s="269">
        <v>44256</v>
      </c>
      <c r="G301" s="269">
        <v>44591</v>
      </c>
      <c r="H301" s="270" t="s">
        <v>3459</v>
      </c>
      <c r="I301" s="268" t="s">
        <v>3464</v>
      </c>
    </row>
    <row r="302" spans="1:9" s="271" customFormat="1" ht="10.5" customHeight="1">
      <c r="A302" s="266" t="s">
        <v>3455</v>
      </c>
      <c r="B302" s="272">
        <v>2021</v>
      </c>
      <c r="C302" s="268" t="s">
        <v>4145</v>
      </c>
      <c r="D302" s="268" t="s">
        <v>4146</v>
      </c>
      <c r="E302" s="268" t="s">
        <v>4147</v>
      </c>
      <c r="F302" s="269">
        <v>44253</v>
      </c>
      <c r="G302" s="269">
        <v>44555</v>
      </c>
      <c r="H302" s="270" t="s">
        <v>3459</v>
      </c>
      <c r="I302" s="268" t="s">
        <v>3470</v>
      </c>
    </row>
    <row r="303" spans="1:9" s="271" customFormat="1" ht="10.5" customHeight="1">
      <c r="A303" s="266" t="s">
        <v>3455</v>
      </c>
      <c r="B303" s="272">
        <v>2021</v>
      </c>
      <c r="C303" s="268" t="s">
        <v>4002</v>
      </c>
      <c r="D303" s="268" t="s">
        <v>4148</v>
      </c>
      <c r="E303" s="268" t="s">
        <v>4149</v>
      </c>
      <c r="F303" s="269">
        <v>44256</v>
      </c>
      <c r="G303" s="269">
        <v>44561</v>
      </c>
      <c r="H303" s="270" t="s">
        <v>3459</v>
      </c>
      <c r="I303" s="268" t="s">
        <v>860</v>
      </c>
    </row>
    <row r="304" spans="1:9" s="271" customFormat="1" ht="10.5" customHeight="1">
      <c r="A304" s="266" t="s">
        <v>3455</v>
      </c>
      <c r="B304" s="272">
        <v>2021</v>
      </c>
      <c r="C304" s="268" t="s">
        <v>4017</v>
      </c>
      <c r="D304" s="268" t="s">
        <v>4150</v>
      </c>
      <c r="E304" s="268" t="s">
        <v>4151</v>
      </c>
      <c r="F304" s="269">
        <v>44253</v>
      </c>
      <c r="G304" s="269">
        <v>44570</v>
      </c>
      <c r="H304" s="270" t="s">
        <v>3459</v>
      </c>
      <c r="I304" s="268" t="s">
        <v>213</v>
      </c>
    </row>
    <row r="305" spans="1:9" s="271" customFormat="1" ht="10.5" customHeight="1">
      <c r="A305" s="266" t="s">
        <v>3455</v>
      </c>
      <c r="B305" s="272">
        <v>2021</v>
      </c>
      <c r="C305" s="268" t="s">
        <v>4152</v>
      </c>
      <c r="D305" s="268" t="s">
        <v>4153</v>
      </c>
      <c r="E305" s="268" t="s">
        <v>3947</v>
      </c>
      <c r="F305" s="269">
        <v>44256</v>
      </c>
      <c r="G305" s="269">
        <v>44561</v>
      </c>
      <c r="H305" s="270" t="s">
        <v>3459</v>
      </c>
      <c r="I305" s="268" t="s">
        <v>2010</v>
      </c>
    </row>
    <row r="306" spans="1:9" s="271" customFormat="1" ht="10.5" customHeight="1">
      <c r="A306" s="266" t="s">
        <v>3455</v>
      </c>
      <c r="B306" s="272">
        <v>2021</v>
      </c>
      <c r="C306" s="268" t="s">
        <v>4154</v>
      </c>
      <c r="D306" s="268" t="s">
        <v>4155</v>
      </c>
      <c r="E306" s="268" t="s">
        <v>4156</v>
      </c>
      <c r="F306" s="269">
        <v>44256</v>
      </c>
      <c r="G306" s="269">
        <v>44561</v>
      </c>
      <c r="H306" s="270" t="s">
        <v>3459</v>
      </c>
      <c r="I306" s="268" t="s">
        <v>3566</v>
      </c>
    </row>
    <row r="307" spans="1:9" s="271" customFormat="1" ht="10.5" customHeight="1">
      <c r="A307" s="266" t="s">
        <v>3455</v>
      </c>
      <c r="B307" s="272">
        <v>2021</v>
      </c>
      <c r="C307" s="268" t="s">
        <v>3553</v>
      </c>
      <c r="D307" s="268" t="s">
        <v>4157</v>
      </c>
      <c r="E307" s="268" t="s">
        <v>4144</v>
      </c>
      <c r="F307" s="269">
        <v>44256</v>
      </c>
      <c r="G307" s="269">
        <v>44592</v>
      </c>
      <c r="H307" s="270" t="s">
        <v>3459</v>
      </c>
      <c r="I307" s="268" t="s">
        <v>3464</v>
      </c>
    </row>
    <row r="308" spans="1:9" s="271" customFormat="1" ht="10.5" customHeight="1">
      <c r="A308" s="266" t="s">
        <v>3455</v>
      </c>
      <c r="B308" s="272">
        <v>2021</v>
      </c>
      <c r="C308" s="268" t="s">
        <v>4158</v>
      </c>
      <c r="D308" s="268" t="s">
        <v>4159</v>
      </c>
      <c r="E308" s="268" t="s">
        <v>4160</v>
      </c>
      <c r="F308" s="269">
        <v>44256</v>
      </c>
      <c r="G308" s="269">
        <v>44346</v>
      </c>
      <c r="H308" s="270" t="s">
        <v>3459</v>
      </c>
      <c r="I308" s="268" t="s">
        <v>860</v>
      </c>
    </row>
    <row r="309" spans="1:9" s="271" customFormat="1" ht="10.5" customHeight="1">
      <c r="A309" s="266" t="s">
        <v>3455</v>
      </c>
      <c r="B309" s="272">
        <v>2021</v>
      </c>
      <c r="C309" s="268" t="s">
        <v>3884</v>
      </c>
      <c r="D309" s="268" t="s">
        <v>4161</v>
      </c>
      <c r="E309" s="268" t="s">
        <v>4162</v>
      </c>
      <c r="F309" s="269">
        <v>44257</v>
      </c>
      <c r="G309" s="269">
        <v>44562</v>
      </c>
      <c r="H309" s="273" t="s">
        <v>3658</v>
      </c>
      <c r="I309" s="268" t="s">
        <v>3659</v>
      </c>
    </row>
    <row r="310" spans="1:9" s="271" customFormat="1" ht="10.5" customHeight="1">
      <c r="A310" s="266" t="s">
        <v>3455</v>
      </c>
      <c r="B310" s="272">
        <v>2021</v>
      </c>
      <c r="C310" s="268" t="s">
        <v>3546</v>
      </c>
      <c r="D310" s="268" t="s">
        <v>4163</v>
      </c>
      <c r="E310" s="268" t="s">
        <v>4164</v>
      </c>
      <c r="F310" s="269">
        <v>44260</v>
      </c>
      <c r="G310" s="269">
        <v>44596</v>
      </c>
      <c r="H310" s="270" t="s">
        <v>3459</v>
      </c>
      <c r="I310" s="268" t="s">
        <v>3464</v>
      </c>
    </row>
    <row r="311" spans="1:9" s="271" customFormat="1" ht="10.5" customHeight="1">
      <c r="A311" s="266" t="s">
        <v>3455</v>
      </c>
      <c r="B311" s="272">
        <v>2021</v>
      </c>
      <c r="C311" s="268" t="s">
        <v>4165</v>
      </c>
      <c r="D311" s="268" t="s">
        <v>4166</v>
      </c>
      <c r="E311" s="268" t="s">
        <v>4167</v>
      </c>
      <c r="F311" s="269">
        <v>44258</v>
      </c>
      <c r="G311" s="269">
        <v>44563</v>
      </c>
      <c r="H311" s="270" t="s">
        <v>3459</v>
      </c>
      <c r="I311" s="268" t="s">
        <v>3558</v>
      </c>
    </row>
    <row r="312" spans="1:9" s="271" customFormat="1" ht="10.5" customHeight="1">
      <c r="A312" s="266" t="s">
        <v>3455</v>
      </c>
      <c r="B312" s="272">
        <v>2021</v>
      </c>
      <c r="C312" s="268" t="s">
        <v>4168</v>
      </c>
      <c r="D312" s="268" t="s">
        <v>4169</v>
      </c>
      <c r="E312" s="268" t="s">
        <v>4144</v>
      </c>
      <c r="F312" s="269">
        <v>44257</v>
      </c>
      <c r="G312" s="269">
        <v>44593</v>
      </c>
      <c r="H312" s="270" t="s">
        <v>3459</v>
      </c>
      <c r="I312" s="268" t="s">
        <v>3464</v>
      </c>
    </row>
    <row r="313" spans="1:9" s="271" customFormat="1" ht="10.5" customHeight="1">
      <c r="A313" s="266" t="s">
        <v>3455</v>
      </c>
      <c r="B313" s="272">
        <v>2021</v>
      </c>
      <c r="C313" s="268" t="s">
        <v>3066</v>
      </c>
      <c r="D313" s="268" t="s">
        <v>4170</v>
      </c>
      <c r="E313" s="268" t="s">
        <v>4171</v>
      </c>
      <c r="F313" s="269">
        <v>44257</v>
      </c>
      <c r="G313" s="269">
        <v>44562</v>
      </c>
      <c r="H313" s="273" t="s">
        <v>3658</v>
      </c>
      <c r="I313" s="268" t="s">
        <v>3659</v>
      </c>
    </row>
    <row r="314" spans="1:9" s="271" customFormat="1" ht="10.5" customHeight="1">
      <c r="A314" s="266" t="s">
        <v>3455</v>
      </c>
      <c r="B314" s="272">
        <v>2021</v>
      </c>
      <c r="C314" s="268" t="s">
        <v>4172</v>
      </c>
      <c r="D314" s="268" t="s">
        <v>4173</v>
      </c>
      <c r="E314" s="268" t="s">
        <v>4174</v>
      </c>
      <c r="F314" s="269">
        <v>44260</v>
      </c>
      <c r="G314" s="269">
        <v>44565</v>
      </c>
      <c r="H314" s="270" t="s">
        <v>3459</v>
      </c>
      <c r="I314" s="268" t="s">
        <v>860</v>
      </c>
    </row>
    <row r="315" spans="1:9" s="271" customFormat="1" ht="10.5" customHeight="1">
      <c r="A315" s="266" t="s">
        <v>3455</v>
      </c>
      <c r="B315" s="272">
        <v>2021</v>
      </c>
      <c r="C315" s="268" t="s">
        <v>4175</v>
      </c>
      <c r="D315" s="268" t="s">
        <v>4176</v>
      </c>
      <c r="E315" s="268" t="s">
        <v>3987</v>
      </c>
      <c r="F315" s="269">
        <v>44260</v>
      </c>
      <c r="G315" s="269">
        <v>44565</v>
      </c>
      <c r="H315" s="270" t="s">
        <v>3459</v>
      </c>
      <c r="I315" s="268" t="s">
        <v>3470</v>
      </c>
    </row>
    <row r="316" spans="1:9" s="271" customFormat="1" ht="10.5" customHeight="1">
      <c r="A316" s="266" t="s">
        <v>3455</v>
      </c>
      <c r="B316" s="272">
        <v>2021</v>
      </c>
      <c r="C316" s="268" t="s">
        <v>3852</v>
      </c>
      <c r="D316" s="268" t="s">
        <v>4177</v>
      </c>
      <c r="E316" s="268" t="s">
        <v>4130</v>
      </c>
      <c r="F316" s="269">
        <v>44258</v>
      </c>
      <c r="G316" s="269">
        <v>44570</v>
      </c>
      <c r="H316" s="270" t="s">
        <v>3459</v>
      </c>
      <c r="I316" s="272" t="s">
        <v>3597</v>
      </c>
    </row>
    <row r="317" spans="1:9" s="271" customFormat="1" ht="10.5" customHeight="1">
      <c r="A317" s="266" t="s">
        <v>3455</v>
      </c>
      <c r="B317" s="272">
        <v>2021</v>
      </c>
      <c r="C317" s="268" t="s">
        <v>4178</v>
      </c>
      <c r="D317" s="268" t="s">
        <v>4179</v>
      </c>
      <c r="E317" s="268" t="s">
        <v>4144</v>
      </c>
      <c r="F317" s="269">
        <v>44260</v>
      </c>
      <c r="G317" s="269">
        <v>44596</v>
      </c>
      <c r="H317" s="270" t="s">
        <v>3459</v>
      </c>
      <c r="I317" s="268" t="s">
        <v>3464</v>
      </c>
    </row>
    <row r="318" spans="1:9" s="271" customFormat="1" ht="10.5" customHeight="1">
      <c r="A318" s="266" t="s">
        <v>3455</v>
      </c>
      <c r="B318" s="272">
        <v>2021</v>
      </c>
      <c r="C318" s="268" t="s">
        <v>4180</v>
      </c>
      <c r="D318" s="268" t="s">
        <v>4181</v>
      </c>
      <c r="E318" s="268" t="s">
        <v>3832</v>
      </c>
      <c r="F318" s="269">
        <v>44258</v>
      </c>
      <c r="G318" s="269">
        <v>44563</v>
      </c>
      <c r="H318" s="270" t="s">
        <v>3459</v>
      </c>
      <c r="I318" s="268" t="s">
        <v>213</v>
      </c>
    </row>
    <row r="319" spans="1:9" s="271" customFormat="1" ht="10.5" customHeight="1">
      <c r="A319" s="266" t="s">
        <v>3455</v>
      </c>
      <c r="B319" s="272">
        <v>2021</v>
      </c>
      <c r="C319" s="268" t="s">
        <v>4182</v>
      </c>
      <c r="D319" s="268" t="s">
        <v>4183</v>
      </c>
      <c r="E319" s="268" t="s">
        <v>3832</v>
      </c>
      <c r="F319" s="269">
        <v>44258</v>
      </c>
      <c r="G319" s="269">
        <v>44563</v>
      </c>
      <c r="H319" s="270" t="s">
        <v>3459</v>
      </c>
      <c r="I319" s="268" t="s">
        <v>213</v>
      </c>
    </row>
    <row r="320" spans="1:9" s="271" customFormat="1" ht="10.5" customHeight="1">
      <c r="A320" s="266" t="s">
        <v>3455</v>
      </c>
      <c r="B320" s="272">
        <v>2021</v>
      </c>
      <c r="C320" s="268" t="s">
        <v>4184</v>
      </c>
      <c r="D320" s="268" t="s">
        <v>4185</v>
      </c>
      <c r="E320" s="268" t="s">
        <v>4186</v>
      </c>
      <c r="F320" s="269">
        <v>44258</v>
      </c>
      <c r="G320" s="269">
        <v>44563</v>
      </c>
      <c r="H320" s="270" t="s">
        <v>3459</v>
      </c>
      <c r="I320" s="272" t="s">
        <v>3597</v>
      </c>
    </row>
    <row r="321" spans="1:9" s="271" customFormat="1" ht="10.5" customHeight="1">
      <c r="A321" s="266" t="s">
        <v>3455</v>
      </c>
      <c r="B321" s="272">
        <v>2021</v>
      </c>
      <c r="C321" s="268" t="s">
        <v>3526</v>
      </c>
      <c r="D321" s="268" t="s">
        <v>4187</v>
      </c>
      <c r="E321" s="268" t="s">
        <v>3804</v>
      </c>
      <c r="F321" s="269">
        <v>44258</v>
      </c>
      <c r="G321" s="269">
        <v>44563</v>
      </c>
      <c r="H321" s="270" t="s">
        <v>3459</v>
      </c>
      <c r="I321" s="268" t="s">
        <v>3529</v>
      </c>
    </row>
    <row r="322" spans="1:9" s="271" customFormat="1" ht="10.5" customHeight="1">
      <c r="A322" s="266" t="s">
        <v>3455</v>
      </c>
      <c r="B322" s="272">
        <v>2021</v>
      </c>
      <c r="C322" s="268" t="s">
        <v>4188</v>
      </c>
      <c r="D322" s="268" t="s">
        <v>4189</v>
      </c>
      <c r="E322" s="268" t="s">
        <v>4190</v>
      </c>
      <c r="F322" s="269">
        <v>44259</v>
      </c>
      <c r="G322" s="269">
        <v>44564</v>
      </c>
      <c r="H322" s="270" t="s">
        <v>3459</v>
      </c>
      <c r="I322" s="268" t="s">
        <v>3558</v>
      </c>
    </row>
    <row r="323" spans="1:9" s="271" customFormat="1" ht="10.5" customHeight="1">
      <c r="A323" s="266" t="s">
        <v>3455</v>
      </c>
      <c r="B323" s="272">
        <v>2021</v>
      </c>
      <c r="C323" s="268" t="s">
        <v>4191</v>
      </c>
      <c r="D323" s="268" t="s">
        <v>4192</v>
      </c>
      <c r="E323" s="268" t="s">
        <v>3992</v>
      </c>
      <c r="F323" s="269">
        <v>44258</v>
      </c>
      <c r="G323" s="269">
        <v>44563</v>
      </c>
      <c r="H323" s="270" t="s">
        <v>3459</v>
      </c>
      <c r="I323" s="268" t="s">
        <v>3566</v>
      </c>
    </row>
    <row r="324" spans="1:9" s="271" customFormat="1" ht="10.5" customHeight="1">
      <c r="A324" s="266" t="s">
        <v>3455</v>
      </c>
      <c r="B324" s="272">
        <v>2021</v>
      </c>
      <c r="C324" s="268" t="s">
        <v>4193</v>
      </c>
      <c r="D324" s="268" t="s">
        <v>4194</v>
      </c>
      <c r="E324" s="268" t="s">
        <v>4195</v>
      </c>
      <c r="F324" s="269">
        <v>44259</v>
      </c>
      <c r="G324" s="269">
        <v>44564</v>
      </c>
      <c r="H324" s="270" t="s">
        <v>3459</v>
      </c>
      <c r="I324" s="268" t="s">
        <v>213</v>
      </c>
    </row>
    <row r="325" spans="1:9" s="271" customFormat="1" ht="10.5" customHeight="1">
      <c r="A325" s="266" t="s">
        <v>3455</v>
      </c>
      <c r="B325" s="272">
        <v>2021</v>
      </c>
      <c r="C325" s="268" t="s">
        <v>3498</v>
      </c>
      <c r="D325" s="268" t="s">
        <v>4196</v>
      </c>
      <c r="E325" s="268" t="s">
        <v>4197</v>
      </c>
      <c r="F325" s="269">
        <v>44270</v>
      </c>
      <c r="G325" s="269">
        <v>44575</v>
      </c>
      <c r="H325" s="270" t="s">
        <v>3459</v>
      </c>
      <c r="I325" s="268" t="s">
        <v>3464</v>
      </c>
    </row>
    <row r="326" spans="1:9" s="271" customFormat="1" ht="10.5" customHeight="1">
      <c r="A326" s="266" t="s">
        <v>3455</v>
      </c>
      <c r="B326" s="272">
        <v>2021</v>
      </c>
      <c r="C326" s="268" t="s">
        <v>3493</v>
      </c>
      <c r="D326" s="268" t="s">
        <v>4198</v>
      </c>
      <c r="E326" s="268" t="s">
        <v>4197</v>
      </c>
      <c r="F326" s="269">
        <v>44270</v>
      </c>
      <c r="G326" s="269">
        <v>44575</v>
      </c>
      <c r="H326" s="270" t="s">
        <v>3459</v>
      </c>
      <c r="I326" s="268" t="s">
        <v>3464</v>
      </c>
    </row>
    <row r="327" spans="1:9" s="271" customFormat="1" ht="10.5" customHeight="1">
      <c r="A327" s="266" t="s">
        <v>3455</v>
      </c>
      <c r="B327" s="272">
        <v>2021</v>
      </c>
      <c r="C327" s="268" t="s">
        <v>3508</v>
      </c>
      <c r="D327" s="268" t="s">
        <v>4199</v>
      </c>
      <c r="E327" s="268" t="s">
        <v>4197</v>
      </c>
      <c r="F327" s="269">
        <v>44270</v>
      </c>
      <c r="G327" s="269">
        <v>44575</v>
      </c>
      <c r="H327" s="270" t="s">
        <v>3459</v>
      </c>
      <c r="I327" s="268" t="s">
        <v>3464</v>
      </c>
    </row>
    <row r="328" spans="1:9" s="271" customFormat="1" ht="10.5" customHeight="1">
      <c r="A328" s="266" t="s">
        <v>3455</v>
      </c>
      <c r="B328" s="272">
        <v>2021</v>
      </c>
      <c r="C328" s="268" t="s">
        <v>4200</v>
      </c>
      <c r="D328" s="268" t="s">
        <v>4201</v>
      </c>
      <c r="E328" s="268" t="s">
        <v>4197</v>
      </c>
      <c r="F328" s="269">
        <v>44270</v>
      </c>
      <c r="G328" s="269">
        <v>44575</v>
      </c>
      <c r="H328" s="270" t="s">
        <v>3459</v>
      </c>
      <c r="I328" s="268" t="s">
        <v>3464</v>
      </c>
    </row>
    <row r="329" spans="1:9" s="271" customFormat="1" ht="10.5" customHeight="1">
      <c r="A329" s="266" t="s">
        <v>3455</v>
      </c>
      <c r="B329" s="272">
        <v>2021</v>
      </c>
      <c r="C329" s="268" t="s">
        <v>3500</v>
      </c>
      <c r="D329" s="268" t="s">
        <v>4202</v>
      </c>
      <c r="E329" s="268" t="s">
        <v>4197</v>
      </c>
      <c r="F329" s="269">
        <v>44270</v>
      </c>
      <c r="G329" s="269">
        <v>44575</v>
      </c>
      <c r="H329" s="270" t="s">
        <v>3459</v>
      </c>
      <c r="I329" s="268" t="s">
        <v>3464</v>
      </c>
    </row>
    <row r="330" spans="1:9" s="271" customFormat="1" ht="10.5" customHeight="1">
      <c r="A330" s="266" t="s">
        <v>3455</v>
      </c>
      <c r="B330" s="272">
        <v>2021</v>
      </c>
      <c r="C330" s="268" t="s">
        <v>4203</v>
      </c>
      <c r="D330" s="268" t="s">
        <v>4204</v>
      </c>
      <c r="E330" s="268" t="s">
        <v>4197</v>
      </c>
      <c r="F330" s="269">
        <v>44270</v>
      </c>
      <c r="G330" s="269">
        <v>44575</v>
      </c>
      <c r="H330" s="270" t="s">
        <v>3459</v>
      </c>
      <c r="I330" s="268" t="s">
        <v>3464</v>
      </c>
    </row>
    <row r="331" spans="1:9" s="271" customFormat="1" ht="10.5" customHeight="1">
      <c r="A331" s="266" t="s">
        <v>3455</v>
      </c>
      <c r="B331" s="272">
        <v>2021</v>
      </c>
      <c r="C331" s="268" t="s">
        <v>4205</v>
      </c>
      <c r="D331" s="268" t="s">
        <v>4206</v>
      </c>
      <c r="E331" s="268" t="s">
        <v>4197</v>
      </c>
      <c r="F331" s="269">
        <v>44270</v>
      </c>
      <c r="G331" s="269">
        <v>44552</v>
      </c>
      <c r="H331" s="270" t="s">
        <v>3459</v>
      </c>
      <c r="I331" s="268" t="s">
        <v>3464</v>
      </c>
    </row>
    <row r="332" spans="1:9" s="271" customFormat="1" ht="10.5" customHeight="1">
      <c r="A332" s="266" t="s">
        <v>3455</v>
      </c>
      <c r="B332" s="272">
        <v>2021</v>
      </c>
      <c r="C332" s="268" t="s">
        <v>4207</v>
      </c>
      <c r="D332" s="268" t="s">
        <v>4208</v>
      </c>
      <c r="E332" s="268" t="s">
        <v>4209</v>
      </c>
      <c r="F332" s="269">
        <v>44259</v>
      </c>
      <c r="G332" s="269">
        <v>44564</v>
      </c>
      <c r="H332" s="270" t="s">
        <v>3459</v>
      </c>
      <c r="I332" s="268" t="s">
        <v>213</v>
      </c>
    </row>
    <row r="333" spans="1:9" s="271" customFormat="1" ht="10.5" customHeight="1">
      <c r="A333" s="266" t="s">
        <v>3455</v>
      </c>
      <c r="B333" s="272">
        <v>2021</v>
      </c>
      <c r="C333" s="268" t="s">
        <v>4210</v>
      </c>
      <c r="D333" s="268" t="s">
        <v>4211</v>
      </c>
      <c r="E333" s="268" t="s">
        <v>4212</v>
      </c>
      <c r="F333" s="269">
        <v>44259</v>
      </c>
      <c r="G333" s="269">
        <v>44564</v>
      </c>
      <c r="H333" s="270" t="s">
        <v>3459</v>
      </c>
      <c r="I333" s="268" t="s">
        <v>3470</v>
      </c>
    </row>
    <row r="334" spans="1:9" s="271" customFormat="1" ht="10.5" customHeight="1">
      <c r="A334" s="266" t="s">
        <v>3455</v>
      </c>
      <c r="B334" s="272">
        <v>2021</v>
      </c>
      <c r="C334" s="268" t="s">
        <v>4213</v>
      </c>
      <c r="D334" s="268" t="s">
        <v>4214</v>
      </c>
      <c r="E334" s="268" t="s">
        <v>4215</v>
      </c>
      <c r="F334" s="269">
        <v>44263</v>
      </c>
      <c r="G334" s="269">
        <v>44568</v>
      </c>
      <c r="H334" s="270" t="s">
        <v>3459</v>
      </c>
      <c r="I334" s="268" t="s">
        <v>3566</v>
      </c>
    </row>
    <row r="335" spans="1:9" s="271" customFormat="1" ht="10.5" customHeight="1">
      <c r="A335" s="266" t="s">
        <v>3455</v>
      </c>
      <c r="B335" s="272">
        <v>2021</v>
      </c>
      <c r="C335" s="268" t="s">
        <v>3536</v>
      </c>
      <c r="D335" s="268" t="s">
        <v>4216</v>
      </c>
      <c r="E335" s="268" t="s">
        <v>4217</v>
      </c>
      <c r="F335" s="269">
        <v>44263</v>
      </c>
      <c r="G335" s="269">
        <v>44599</v>
      </c>
      <c r="H335" s="270" t="s">
        <v>3459</v>
      </c>
      <c r="I335" s="268" t="s">
        <v>3464</v>
      </c>
    </row>
    <row r="336" spans="1:9" s="271" customFormat="1" ht="10.5" customHeight="1">
      <c r="A336" s="266" t="s">
        <v>3455</v>
      </c>
      <c r="B336" s="272">
        <v>2021</v>
      </c>
      <c r="C336" s="268" t="s">
        <v>4218</v>
      </c>
      <c r="D336" s="268" t="s">
        <v>4219</v>
      </c>
      <c r="E336" s="268" t="s">
        <v>4220</v>
      </c>
      <c r="F336" s="269">
        <v>44268</v>
      </c>
      <c r="G336" s="269">
        <v>44693</v>
      </c>
      <c r="H336" s="270" t="s">
        <v>3459</v>
      </c>
      <c r="I336" s="268" t="s">
        <v>3529</v>
      </c>
    </row>
    <row r="337" spans="1:9" s="271" customFormat="1" ht="10.5" customHeight="1">
      <c r="A337" s="266" t="s">
        <v>3455</v>
      </c>
      <c r="B337" s="272">
        <v>2021</v>
      </c>
      <c r="C337" s="268" t="s">
        <v>4221</v>
      </c>
      <c r="D337" s="268" t="s">
        <v>4222</v>
      </c>
      <c r="E337" s="268" t="s">
        <v>4223</v>
      </c>
      <c r="F337" s="269">
        <v>44268</v>
      </c>
      <c r="G337" s="269">
        <v>44573</v>
      </c>
      <c r="H337" s="270" t="s">
        <v>3459</v>
      </c>
      <c r="I337" s="268" t="s">
        <v>3562</v>
      </c>
    </row>
    <row r="338" spans="1:9" s="271" customFormat="1" ht="10.5" customHeight="1">
      <c r="A338" s="266" t="s">
        <v>3455</v>
      </c>
      <c r="B338" s="272">
        <v>2021</v>
      </c>
      <c r="C338" s="268" t="s">
        <v>4224</v>
      </c>
      <c r="D338" s="268" t="s">
        <v>4225</v>
      </c>
      <c r="E338" s="268" t="s">
        <v>4144</v>
      </c>
      <c r="F338" s="269">
        <v>44267</v>
      </c>
      <c r="G338" s="269">
        <v>44572</v>
      </c>
      <c r="H338" s="270" t="s">
        <v>3459</v>
      </c>
      <c r="I338" s="268" t="s">
        <v>3464</v>
      </c>
    </row>
    <row r="339" spans="1:9" s="271" customFormat="1" ht="10.5" customHeight="1">
      <c r="A339" s="266" t="s">
        <v>3455</v>
      </c>
      <c r="B339" s="272">
        <v>2021</v>
      </c>
      <c r="C339" s="268" t="s">
        <v>3477</v>
      </c>
      <c r="D339" s="268" t="s">
        <v>4226</v>
      </c>
      <c r="E339" s="268" t="s">
        <v>4089</v>
      </c>
      <c r="F339" s="269">
        <v>44267</v>
      </c>
      <c r="G339" s="269">
        <v>44572</v>
      </c>
      <c r="H339" s="270" t="s">
        <v>3459</v>
      </c>
      <c r="I339" s="268" t="s">
        <v>3464</v>
      </c>
    </row>
    <row r="340" spans="1:9" s="271" customFormat="1" ht="10.5" customHeight="1">
      <c r="A340" s="266" t="s">
        <v>3455</v>
      </c>
      <c r="B340" s="272">
        <v>2021</v>
      </c>
      <c r="C340" s="268" t="s">
        <v>4227</v>
      </c>
      <c r="D340" s="268" t="s">
        <v>4228</v>
      </c>
      <c r="E340" s="268" t="s">
        <v>4229</v>
      </c>
      <c r="F340" s="269">
        <v>44268</v>
      </c>
      <c r="G340" s="269">
        <v>44573</v>
      </c>
      <c r="H340" s="270" t="s">
        <v>3459</v>
      </c>
      <c r="I340" s="268" t="s">
        <v>3464</v>
      </c>
    </row>
    <row r="341" spans="1:9" s="271" customFormat="1" ht="10.5" customHeight="1">
      <c r="A341" s="266" t="s">
        <v>3455</v>
      </c>
      <c r="B341" s="272">
        <v>2021</v>
      </c>
      <c r="C341" s="268" t="s">
        <v>4230</v>
      </c>
      <c r="D341" s="268" t="s">
        <v>4231</v>
      </c>
      <c r="E341" s="268" t="s">
        <v>4232</v>
      </c>
      <c r="F341" s="269">
        <v>44267</v>
      </c>
      <c r="G341" s="269">
        <v>44358</v>
      </c>
      <c r="H341" s="270" t="s">
        <v>3459</v>
      </c>
      <c r="I341" s="268" t="s">
        <v>3558</v>
      </c>
    </row>
    <row r="342" spans="1:9" s="271" customFormat="1" ht="10.5" customHeight="1">
      <c r="A342" s="266" t="s">
        <v>3455</v>
      </c>
      <c r="B342" s="272">
        <v>2021</v>
      </c>
      <c r="C342" s="268" t="s">
        <v>4233</v>
      </c>
      <c r="D342" s="268" t="s">
        <v>4234</v>
      </c>
      <c r="E342" s="268" t="s">
        <v>4235</v>
      </c>
      <c r="F342" s="269">
        <v>44272</v>
      </c>
      <c r="G342" s="269">
        <v>44577</v>
      </c>
      <c r="H342" s="270" t="s">
        <v>3459</v>
      </c>
      <c r="I342" s="272" t="s">
        <v>1271</v>
      </c>
    </row>
    <row r="343" spans="1:9" s="271" customFormat="1" ht="10.5" customHeight="1">
      <c r="A343" s="266" t="s">
        <v>3455</v>
      </c>
      <c r="B343" s="272">
        <v>2021</v>
      </c>
      <c r="C343" s="268" t="s">
        <v>4236</v>
      </c>
      <c r="D343" s="268" t="s">
        <v>4237</v>
      </c>
      <c r="E343" s="268" t="s">
        <v>4089</v>
      </c>
      <c r="F343" s="269">
        <v>44272</v>
      </c>
      <c r="G343" s="269">
        <v>44577</v>
      </c>
      <c r="H343" s="270" t="s">
        <v>3459</v>
      </c>
      <c r="I343" s="268" t="s">
        <v>3464</v>
      </c>
    </row>
    <row r="344" spans="1:9" s="271" customFormat="1" ht="10.5" customHeight="1">
      <c r="A344" s="266" t="s">
        <v>3455</v>
      </c>
      <c r="B344" s="272">
        <v>2021</v>
      </c>
      <c r="C344" s="268" t="s">
        <v>4238</v>
      </c>
      <c r="D344" s="268" t="s">
        <v>4239</v>
      </c>
      <c r="E344" s="268" t="s">
        <v>4089</v>
      </c>
      <c r="F344" s="269">
        <v>44271</v>
      </c>
      <c r="G344" s="269">
        <v>44576</v>
      </c>
      <c r="H344" s="270" t="s">
        <v>3459</v>
      </c>
      <c r="I344" s="268" t="s">
        <v>3464</v>
      </c>
    </row>
    <row r="345" spans="1:9" s="271" customFormat="1" ht="10.5" customHeight="1">
      <c r="A345" s="266" t="s">
        <v>3455</v>
      </c>
      <c r="B345" s="272">
        <v>2021</v>
      </c>
      <c r="C345" s="268" t="s">
        <v>3849</v>
      </c>
      <c r="D345" s="268" t="s">
        <v>4240</v>
      </c>
      <c r="E345" s="268" t="s">
        <v>4241</v>
      </c>
      <c r="F345" s="269">
        <v>44267</v>
      </c>
      <c r="G345" s="269">
        <v>44572</v>
      </c>
      <c r="H345" s="270" t="s">
        <v>3459</v>
      </c>
      <c r="I345" s="268" t="s">
        <v>3566</v>
      </c>
    </row>
    <row r="346" spans="1:9" s="271" customFormat="1" ht="10.5" customHeight="1">
      <c r="A346" s="266" t="s">
        <v>3455</v>
      </c>
      <c r="B346" s="272">
        <v>2021</v>
      </c>
      <c r="C346" s="268" t="s">
        <v>4242</v>
      </c>
      <c r="D346" s="268" t="s">
        <v>4243</v>
      </c>
      <c r="E346" s="268" t="s">
        <v>4244</v>
      </c>
      <c r="F346" s="269">
        <v>44270</v>
      </c>
      <c r="G346" s="269">
        <v>44575</v>
      </c>
      <c r="H346" s="270" t="s">
        <v>3459</v>
      </c>
      <c r="I346" s="268" t="s">
        <v>3566</v>
      </c>
    </row>
    <row r="347" spans="1:9" s="271" customFormat="1" ht="10.5" customHeight="1">
      <c r="A347" s="266" t="s">
        <v>3455</v>
      </c>
      <c r="B347" s="272">
        <v>2021</v>
      </c>
      <c r="C347" s="268" t="s">
        <v>3482</v>
      </c>
      <c r="D347" s="268" t="s">
        <v>4245</v>
      </c>
      <c r="E347" s="268" t="s">
        <v>4197</v>
      </c>
      <c r="F347" s="269">
        <v>44270</v>
      </c>
      <c r="G347" s="269">
        <v>44575</v>
      </c>
      <c r="H347" s="270" t="s">
        <v>3459</v>
      </c>
      <c r="I347" s="268" t="s">
        <v>3464</v>
      </c>
    </row>
    <row r="348" spans="1:9" s="271" customFormat="1" ht="10.5" customHeight="1">
      <c r="A348" s="266" t="s">
        <v>3455</v>
      </c>
      <c r="B348" s="272">
        <v>2021</v>
      </c>
      <c r="C348" s="268" t="s">
        <v>3504</v>
      </c>
      <c r="D348" s="268" t="s">
        <v>4246</v>
      </c>
      <c r="E348" s="268" t="s">
        <v>4197</v>
      </c>
      <c r="F348" s="269">
        <v>44270</v>
      </c>
      <c r="G348" s="269">
        <v>44575</v>
      </c>
      <c r="H348" s="270" t="s">
        <v>3459</v>
      </c>
      <c r="I348" s="268" t="s">
        <v>3464</v>
      </c>
    </row>
    <row r="349" spans="1:9" s="271" customFormat="1" ht="10.5" customHeight="1">
      <c r="A349" s="266" t="s">
        <v>3455</v>
      </c>
      <c r="B349" s="272">
        <v>2021</v>
      </c>
      <c r="C349" s="268" t="s">
        <v>1666</v>
      </c>
      <c r="D349" s="268" t="s">
        <v>4247</v>
      </c>
      <c r="E349" s="268" t="s">
        <v>4197</v>
      </c>
      <c r="F349" s="269">
        <v>44270</v>
      </c>
      <c r="G349" s="269">
        <v>44575</v>
      </c>
      <c r="H349" s="270" t="s">
        <v>3459</v>
      </c>
      <c r="I349" s="268" t="s">
        <v>3464</v>
      </c>
    </row>
    <row r="350" spans="1:9" s="271" customFormat="1" ht="10.5" customHeight="1">
      <c r="A350" s="266" t="s">
        <v>3455</v>
      </c>
      <c r="B350" s="272">
        <v>2021</v>
      </c>
      <c r="C350" s="268" t="s">
        <v>3515</v>
      </c>
      <c r="D350" s="268" t="s">
        <v>4248</v>
      </c>
      <c r="E350" s="268" t="s">
        <v>4197</v>
      </c>
      <c r="F350" s="269">
        <v>44270</v>
      </c>
      <c r="G350" s="269">
        <v>44550</v>
      </c>
      <c r="H350" s="270" t="s">
        <v>3459</v>
      </c>
      <c r="I350" s="268" t="s">
        <v>3464</v>
      </c>
    </row>
    <row r="351" spans="1:9" s="271" customFormat="1" ht="10.5" customHeight="1">
      <c r="A351" s="266" t="s">
        <v>3455</v>
      </c>
      <c r="B351" s="272">
        <v>2021</v>
      </c>
      <c r="C351" s="268" t="s">
        <v>4249</v>
      </c>
      <c r="D351" s="268" t="s">
        <v>4250</v>
      </c>
      <c r="E351" s="268" t="s">
        <v>4197</v>
      </c>
      <c r="F351" s="269">
        <v>44270</v>
      </c>
      <c r="G351" s="269">
        <v>44575</v>
      </c>
      <c r="H351" s="270" t="s">
        <v>3459</v>
      </c>
      <c r="I351" s="268" t="s">
        <v>3464</v>
      </c>
    </row>
    <row r="352" spans="1:9" s="271" customFormat="1" ht="10.5" customHeight="1">
      <c r="A352" s="266" t="s">
        <v>3455</v>
      </c>
      <c r="B352" s="272">
        <v>2021</v>
      </c>
      <c r="C352" s="268" t="s">
        <v>3928</v>
      </c>
      <c r="D352" s="268" t="s">
        <v>4251</v>
      </c>
      <c r="E352" s="268" t="s">
        <v>3987</v>
      </c>
      <c r="F352" s="269">
        <v>44267</v>
      </c>
      <c r="G352" s="269">
        <v>44572</v>
      </c>
      <c r="H352" s="270" t="s">
        <v>3459</v>
      </c>
      <c r="I352" s="268" t="s">
        <v>213</v>
      </c>
    </row>
    <row r="353" spans="1:9" s="271" customFormat="1" ht="10.5" customHeight="1">
      <c r="A353" s="266" t="s">
        <v>3455</v>
      </c>
      <c r="B353" s="272">
        <v>2021</v>
      </c>
      <c r="C353" s="268" t="s">
        <v>4252</v>
      </c>
      <c r="D353" s="268" t="s">
        <v>4253</v>
      </c>
      <c r="E353" s="268" t="s">
        <v>4254</v>
      </c>
      <c r="F353" s="269">
        <v>44274</v>
      </c>
      <c r="G353" s="269">
        <v>44579</v>
      </c>
      <c r="H353" s="270" t="s">
        <v>3459</v>
      </c>
      <c r="I353" s="272" t="s">
        <v>3597</v>
      </c>
    </row>
    <row r="354" spans="1:9" s="271" customFormat="1" ht="10.5" customHeight="1">
      <c r="A354" s="266" t="s">
        <v>3455</v>
      </c>
      <c r="B354" s="272">
        <v>2021</v>
      </c>
      <c r="C354" s="268" t="s">
        <v>4000</v>
      </c>
      <c r="D354" s="268" t="s">
        <v>4255</v>
      </c>
      <c r="E354" s="268" t="s">
        <v>3832</v>
      </c>
      <c r="F354" s="269">
        <v>44272</v>
      </c>
      <c r="G354" s="269">
        <v>44577</v>
      </c>
      <c r="H354" s="270" t="s">
        <v>3459</v>
      </c>
      <c r="I354" s="268" t="s">
        <v>213</v>
      </c>
    </row>
    <row r="355" spans="1:9" s="271" customFormat="1" ht="10.5" customHeight="1">
      <c r="A355" s="266" t="s">
        <v>3455</v>
      </c>
      <c r="B355" s="272">
        <v>2021</v>
      </c>
      <c r="C355" s="268" t="s">
        <v>4256</v>
      </c>
      <c r="D355" s="268" t="s">
        <v>4257</v>
      </c>
      <c r="E355" s="268" t="s">
        <v>4258</v>
      </c>
      <c r="F355" s="269">
        <v>44273</v>
      </c>
      <c r="G355" s="269">
        <v>44578</v>
      </c>
      <c r="H355" s="270" t="s">
        <v>3459</v>
      </c>
      <c r="I355" s="268" t="s">
        <v>3464</v>
      </c>
    </row>
    <row r="356" spans="1:9" s="271" customFormat="1" ht="10.5" customHeight="1">
      <c r="A356" s="266" t="s">
        <v>3455</v>
      </c>
      <c r="B356" s="272">
        <v>2021</v>
      </c>
      <c r="C356" s="268" t="s">
        <v>3496</v>
      </c>
      <c r="D356" s="268" t="s">
        <v>4259</v>
      </c>
      <c r="E356" s="268" t="s">
        <v>4197</v>
      </c>
      <c r="F356" s="269">
        <v>44273</v>
      </c>
      <c r="G356" s="269">
        <v>44578</v>
      </c>
      <c r="H356" s="270" t="s">
        <v>3459</v>
      </c>
      <c r="I356" s="268" t="s">
        <v>3464</v>
      </c>
    </row>
    <row r="357" spans="1:9" s="271" customFormat="1" ht="10.5" customHeight="1">
      <c r="A357" s="266" t="s">
        <v>3455</v>
      </c>
      <c r="B357" s="272">
        <v>2021</v>
      </c>
      <c r="C357" s="268" t="s">
        <v>4260</v>
      </c>
      <c r="D357" s="268" t="s">
        <v>4261</v>
      </c>
      <c r="E357" s="268" t="s">
        <v>4262</v>
      </c>
      <c r="F357" s="269">
        <v>44274</v>
      </c>
      <c r="G357" s="269">
        <v>44548</v>
      </c>
      <c r="H357" s="270" t="s">
        <v>3459</v>
      </c>
      <c r="I357" s="268" t="s">
        <v>3522</v>
      </c>
    </row>
    <row r="358" spans="1:9" s="271" customFormat="1" ht="10.5" customHeight="1">
      <c r="A358" s="266" t="s">
        <v>3455</v>
      </c>
      <c r="B358" s="272">
        <v>2021</v>
      </c>
      <c r="C358" s="268" t="s">
        <v>4263</v>
      </c>
      <c r="D358" s="268" t="s">
        <v>4264</v>
      </c>
      <c r="E358" s="268" t="s">
        <v>4265</v>
      </c>
      <c r="F358" s="269">
        <v>44274</v>
      </c>
      <c r="G358" s="269">
        <v>44563</v>
      </c>
      <c r="H358" s="270" t="s">
        <v>3459</v>
      </c>
      <c r="I358" s="268" t="s">
        <v>3522</v>
      </c>
    </row>
    <row r="359" spans="1:9" s="271" customFormat="1" ht="10.5" customHeight="1">
      <c r="A359" s="266" t="s">
        <v>3455</v>
      </c>
      <c r="B359" s="272">
        <v>2021</v>
      </c>
      <c r="C359" s="268" t="s">
        <v>3634</v>
      </c>
      <c r="D359" s="268" t="s">
        <v>4266</v>
      </c>
      <c r="E359" s="268" t="s">
        <v>4267</v>
      </c>
      <c r="F359" s="269">
        <v>44279</v>
      </c>
      <c r="G359" s="269">
        <v>44553</v>
      </c>
      <c r="H359" s="270" t="s">
        <v>3459</v>
      </c>
      <c r="I359" s="268" t="s">
        <v>3637</v>
      </c>
    </row>
    <row r="360" spans="1:9" s="271" customFormat="1" ht="10.5" customHeight="1">
      <c r="A360" s="266" t="s">
        <v>3455</v>
      </c>
      <c r="B360" s="272">
        <v>2021</v>
      </c>
      <c r="C360" s="268" t="s">
        <v>3461</v>
      </c>
      <c r="D360" s="268" t="s">
        <v>4268</v>
      </c>
      <c r="E360" s="268" t="s">
        <v>4089</v>
      </c>
      <c r="F360" s="269">
        <v>44278</v>
      </c>
      <c r="G360" s="269">
        <v>44583</v>
      </c>
      <c r="H360" s="270" t="s">
        <v>3459</v>
      </c>
      <c r="I360" s="268" t="s">
        <v>3464</v>
      </c>
    </row>
    <row r="361" spans="1:9" s="271" customFormat="1" ht="10.5" customHeight="1">
      <c r="A361" s="266" t="s">
        <v>3455</v>
      </c>
      <c r="B361" s="272">
        <v>2021</v>
      </c>
      <c r="C361" s="268" t="s">
        <v>4269</v>
      </c>
      <c r="D361" s="268" t="s">
        <v>4270</v>
      </c>
      <c r="E361" s="268" t="s">
        <v>4060</v>
      </c>
      <c r="F361" s="269">
        <v>44278</v>
      </c>
      <c r="G361" s="269">
        <v>44470</v>
      </c>
      <c r="H361" s="270" t="s">
        <v>3459</v>
      </c>
      <c r="I361" s="268" t="s">
        <v>3464</v>
      </c>
    </row>
    <row r="362" spans="1:9" s="271" customFormat="1" ht="10.5" customHeight="1">
      <c r="A362" s="266" t="s">
        <v>3455</v>
      </c>
      <c r="B362" s="272">
        <v>2021</v>
      </c>
      <c r="C362" s="268" t="s">
        <v>4271</v>
      </c>
      <c r="D362" s="268" t="s">
        <v>4272</v>
      </c>
      <c r="E362" s="268" t="s">
        <v>4273</v>
      </c>
      <c r="F362" s="269">
        <v>44313</v>
      </c>
      <c r="G362" s="269">
        <v>44587</v>
      </c>
      <c r="H362" s="270" t="s">
        <v>3459</v>
      </c>
      <c r="I362" s="268" t="s">
        <v>3637</v>
      </c>
    </row>
    <row r="363" spans="1:9" s="271" customFormat="1" ht="10.5" customHeight="1">
      <c r="A363" s="266" t="s">
        <v>3455</v>
      </c>
      <c r="B363" s="272">
        <v>2021</v>
      </c>
      <c r="C363" s="268" t="s">
        <v>4274</v>
      </c>
      <c r="D363" s="268" t="s">
        <v>4275</v>
      </c>
      <c r="E363" s="268" t="s">
        <v>4276</v>
      </c>
      <c r="F363" s="269">
        <v>44278</v>
      </c>
      <c r="G363" s="269">
        <v>44552</v>
      </c>
      <c r="H363" s="270" t="s">
        <v>3459</v>
      </c>
      <c r="I363" s="268" t="s">
        <v>3522</v>
      </c>
    </row>
    <row r="364" spans="1:9" s="271" customFormat="1" ht="10.5" customHeight="1">
      <c r="A364" s="266" t="s">
        <v>3455</v>
      </c>
      <c r="B364" s="272">
        <v>2021</v>
      </c>
      <c r="C364" s="268" t="s">
        <v>4277</v>
      </c>
      <c r="D364" s="268" t="s">
        <v>4278</v>
      </c>
      <c r="E364" s="268" t="s">
        <v>4279</v>
      </c>
      <c r="F364" s="269">
        <v>44274</v>
      </c>
      <c r="G364" s="269">
        <v>44563</v>
      </c>
      <c r="H364" s="270" t="s">
        <v>3459</v>
      </c>
      <c r="I364" s="268" t="s">
        <v>3566</v>
      </c>
    </row>
    <row r="365" spans="1:9" s="271" customFormat="1" ht="10.5" customHeight="1">
      <c r="A365" s="266" t="s">
        <v>3455</v>
      </c>
      <c r="B365" s="272">
        <v>2021</v>
      </c>
      <c r="C365" s="268" t="s">
        <v>4280</v>
      </c>
      <c r="D365" s="268" t="s">
        <v>4281</v>
      </c>
      <c r="E365" s="268" t="s">
        <v>4089</v>
      </c>
      <c r="F365" s="269">
        <v>44281</v>
      </c>
      <c r="G365" s="269">
        <v>44586</v>
      </c>
      <c r="H365" s="270" t="s">
        <v>3459</v>
      </c>
      <c r="I365" s="268" t="s">
        <v>3464</v>
      </c>
    </row>
    <row r="366" spans="1:9" s="271" customFormat="1" ht="10.5" customHeight="1">
      <c r="A366" s="266" t="s">
        <v>3455</v>
      </c>
      <c r="B366" s="272">
        <v>2021</v>
      </c>
      <c r="C366" s="268" t="s">
        <v>4282</v>
      </c>
      <c r="D366" s="268" t="s">
        <v>4283</v>
      </c>
      <c r="E366" s="268" t="s">
        <v>4262</v>
      </c>
      <c r="F366" s="269">
        <v>44281</v>
      </c>
      <c r="G366" s="269">
        <v>44555</v>
      </c>
      <c r="H366" s="270" t="s">
        <v>3459</v>
      </c>
      <c r="I366" s="268" t="s">
        <v>3522</v>
      </c>
    </row>
    <row r="367" spans="1:9" s="271" customFormat="1" ht="10.5" customHeight="1">
      <c r="A367" s="266" t="s">
        <v>3455</v>
      </c>
      <c r="B367" s="272">
        <v>2021</v>
      </c>
      <c r="C367" s="268" t="s">
        <v>4284</v>
      </c>
      <c r="D367" s="268" t="s">
        <v>4285</v>
      </c>
      <c r="E367" s="268" t="s">
        <v>4197</v>
      </c>
      <c r="F367" s="269">
        <v>44281</v>
      </c>
      <c r="G367" s="269">
        <v>44586</v>
      </c>
      <c r="H367" s="270" t="s">
        <v>3459</v>
      </c>
      <c r="I367" s="268" t="s">
        <v>3464</v>
      </c>
    </row>
    <row r="368" spans="1:9" s="271" customFormat="1" ht="10.5" customHeight="1">
      <c r="A368" s="266" t="s">
        <v>3455</v>
      </c>
      <c r="B368" s="272">
        <v>2021</v>
      </c>
      <c r="C368" s="268" t="s">
        <v>4286</v>
      </c>
      <c r="D368" s="268" t="s">
        <v>4287</v>
      </c>
      <c r="E368" s="268" t="s">
        <v>4288</v>
      </c>
      <c r="F368" s="269">
        <v>44286</v>
      </c>
      <c r="G368" s="269">
        <v>44591</v>
      </c>
      <c r="H368" s="270" t="s">
        <v>3459</v>
      </c>
      <c r="I368" s="268" t="s">
        <v>3470</v>
      </c>
    </row>
    <row r="369" spans="1:9" s="271" customFormat="1" ht="10.5" customHeight="1">
      <c r="A369" s="266" t="s">
        <v>3455</v>
      </c>
      <c r="B369" s="272">
        <v>2021</v>
      </c>
      <c r="C369" s="268" t="s">
        <v>3887</v>
      </c>
      <c r="D369" s="268" t="s">
        <v>4289</v>
      </c>
      <c r="E369" s="268" t="s">
        <v>4290</v>
      </c>
      <c r="F369" s="269">
        <v>44285</v>
      </c>
      <c r="G369" s="269">
        <v>44590</v>
      </c>
      <c r="H369" s="270" t="s">
        <v>3459</v>
      </c>
      <c r="I369" s="268" t="s">
        <v>860</v>
      </c>
    </row>
    <row r="370" spans="1:9" s="271" customFormat="1" ht="10.5" customHeight="1">
      <c r="A370" s="266" t="s">
        <v>3455</v>
      </c>
      <c r="B370" s="272">
        <v>2021</v>
      </c>
      <c r="C370" s="268" t="s">
        <v>4291</v>
      </c>
      <c r="D370" s="268" t="s">
        <v>4292</v>
      </c>
      <c r="E370" s="268" t="s">
        <v>3964</v>
      </c>
      <c r="F370" s="269">
        <v>44298</v>
      </c>
      <c r="G370" s="269">
        <v>44603</v>
      </c>
      <c r="H370" s="270" t="s">
        <v>3459</v>
      </c>
      <c r="I370" s="268" t="s">
        <v>3529</v>
      </c>
    </row>
    <row r="371" spans="1:9" s="271" customFormat="1" ht="10.5" customHeight="1">
      <c r="A371" s="266" t="s">
        <v>3455</v>
      </c>
      <c r="B371" s="272">
        <v>2021</v>
      </c>
      <c r="C371" s="268" t="s">
        <v>4293</v>
      </c>
      <c r="D371" s="268" t="s">
        <v>4294</v>
      </c>
      <c r="E371" s="268" t="s">
        <v>4016</v>
      </c>
      <c r="F371" s="269">
        <v>44295</v>
      </c>
      <c r="G371" s="269">
        <v>44600</v>
      </c>
      <c r="H371" s="270" t="s">
        <v>3459</v>
      </c>
      <c r="I371" s="268" t="s">
        <v>3558</v>
      </c>
    </row>
    <row r="372" spans="1:9" s="271" customFormat="1" ht="10.5" customHeight="1">
      <c r="A372" s="266" t="s">
        <v>3455</v>
      </c>
      <c r="B372" s="272">
        <v>2021</v>
      </c>
      <c r="C372" s="268" t="s">
        <v>4295</v>
      </c>
      <c r="D372" s="268" t="s">
        <v>4296</v>
      </c>
      <c r="E372" s="268" t="s">
        <v>4103</v>
      </c>
      <c r="F372" s="269">
        <v>44299</v>
      </c>
      <c r="G372" s="269">
        <v>44561</v>
      </c>
      <c r="H372" s="270" t="s">
        <v>3459</v>
      </c>
      <c r="I372" s="268" t="s">
        <v>213</v>
      </c>
    </row>
    <row r="373" spans="1:9" s="271" customFormat="1" ht="10.5" customHeight="1">
      <c r="A373" s="266" t="s">
        <v>3455</v>
      </c>
      <c r="B373" s="272">
        <v>2021</v>
      </c>
      <c r="C373" s="268" t="s">
        <v>3846</v>
      </c>
      <c r="D373" s="268" t="s">
        <v>4297</v>
      </c>
      <c r="E373" s="268" t="s">
        <v>4298</v>
      </c>
      <c r="F373" s="269">
        <v>44301</v>
      </c>
      <c r="G373" s="269">
        <v>44575</v>
      </c>
      <c r="H373" s="270" t="s">
        <v>3459</v>
      </c>
      <c r="I373" s="268" t="s">
        <v>3522</v>
      </c>
    </row>
    <row r="374" spans="1:9" s="271" customFormat="1" ht="10.5" customHeight="1">
      <c r="A374" s="266" t="s">
        <v>3455</v>
      </c>
      <c r="B374" s="272">
        <v>2021</v>
      </c>
      <c r="C374" s="268" t="s">
        <v>4188</v>
      </c>
      <c r="D374" s="268" t="s">
        <v>4299</v>
      </c>
      <c r="E374" s="268" t="s">
        <v>4300</v>
      </c>
      <c r="F374" s="269">
        <v>44312</v>
      </c>
      <c r="G374" s="269">
        <v>44570</v>
      </c>
      <c r="H374" s="270" t="s">
        <v>3459</v>
      </c>
      <c r="I374" s="268" t="s">
        <v>3558</v>
      </c>
    </row>
    <row r="375" spans="1:9" s="271" customFormat="1" ht="10.5" customHeight="1">
      <c r="A375" s="266" t="s">
        <v>3455</v>
      </c>
      <c r="B375" s="272">
        <v>2021</v>
      </c>
      <c r="C375" s="268" t="s">
        <v>4301</v>
      </c>
      <c r="D375" s="268" t="s">
        <v>4302</v>
      </c>
      <c r="E375" s="268" t="s">
        <v>4303</v>
      </c>
      <c r="F375" s="269">
        <v>44309</v>
      </c>
      <c r="G375" s="269">
        <v>44552</v>
      </c>
      <c r="H375" s="270" t="s">
        <v>3459</v>
      </c>
      <c r="I375" s="268" t="s">
        <v>3566</v>
      </c>
    </row>
    <row r="376" spans="1:9" s="271" customFormat="1" ht="10.5" customHeight="1">
      <c r="A376" s="266" t="s">
        <v>3455</v>
      </c>
      <c r="B376" s="272">
        <v>2021</v>
      </c>
      <c r="C376" s="268" t="s">
        <v>4304</v>
      </c>
      <c r="D376" s="268" t="s">
        <v>4305</v>
      </c>
      <c r="E376" s="268" t="s">
        <v>4075</v>
      </c>
      <c r="F376" s="269">
        <v>44313</v>
      </c>
      <c r="G376" s="269">
        <v>44556</v>
      </c>
      <c r="H376" s="270" t="s">
        <v>3459</v>
      </c>
      <c r="I376" s="268" t="s">
        <v>3566</v>
      </c>
    </row>
    <row r="377" spans="1:9" s="271" customFormat="1" ht="10.5" customHeight="1">
      <c r="A377" s="266" t="s">
        <v>3455</v>
      </c>
      <c r="B377" s="272">
        <v>2021</v>
      </c>
      <c r="C377" s="268" t="s">
        <v>4306</v>
      </c>
      <c r="D377" s="268" t="s">
        <v>4307</v>
      </c>
      <c r="E377" s="268" t="s">
        <v>4308</v>
      </c>
      <c r="F377" s="269">
        <v>44315</v>
      </c>
      <c r="G377" s="269">
        <v>44558</v>
      </c>
      <c r="H377" s="270" t="s">
        <v>3459</v>
      </c>
      <c r="I377" s="268" t="s">
        <v>3566</v>
      </c>
    </row>
    <row r="378" spans="1:9" s="271" customFormat="1" ht="10.5" customHeight="1">
      <c r="A378" s="266" t="s">
        <v>3455</v>
      </c>
      <c r="B378" s="272">
        <v>2021</v>
      </c>
      <c r="C378" s="268" t="s">
        <v>4309</v>
      </c>
      <c r="D378" s="268" t="s">
        <v>4310</v>
      </c>
      <c r="E378" s="268" t="s">
        <v>4087</v>
      </c>
      <c r="F378" s="269">
        <v>44322</v>
      </c>
      <c r="G378" s="269">
        <v>44566</v>
      </c>
      <c r="H378" s="270" t="s">
        <v>3459</v>
      </c>
      <c r="I378" s="268" t="s">
        <v>3464</v>
      </c>
    </row>
    <row r="379" spans="1:9" s="271" customFormat="1" ht="10.5" customHeight="1">
      <c r="A379" s="266" t="s">
        <v>3455</v>
      </c>
      <c r="B379" s="272">
        <v>2021</v>
      </c>
      <c r="C379" s="268" t="s">
        <v>4105</v>
      </c>
      <c r="D379" s="268" t="s">
        <v>4311</v>
      </c>
      <c r="E379" s="268" t="s">
        <v>4312</v>
      </c>
      <c r="F379" s="269">
        <v>44322</v>
      </c>
      <c r="G379" s="269">
        <v>44566</v>
      </c>
      <c r="H379" s="270" t="s">
        <v>3459</v>
      </c>
      <c r="I379" s="268" t="s">
        <v>3720</v>
      </c>
    </row>
    <row r="380" spans="1:9" s="271" customFormat="1" ht="10.5" customHeight="1">
      <c r="A380" s="266" t="s">
        <v>3455</v>
      </c>
      <c r="B380" s="272">
        <v>2021</v>
      </c>
      <c r="C380" s="268" t="s">
        <v>3725</v>
      </c>
      <c r="D380" s="268" t="s">
        <v>4313</v>
      </c>
      <c r="E380" s="268" t="s">
        <v>4314</v>
      </c>
      <c r="F380" s="269">
        <v>44328</v>
      </c>
      <c r="G380" s="269">
        <v>44572</v>
      </c>
      <c r="H380" s="270" t="s">
        <v>3459</v>
      </c>
      <c r="I380" s="268" t="s">
        <v>860</v>
      </c>
    </row>
    <row r="381" spans="1:9" s="271" customFormat="1" ht="10.5" customHeight="1">
      <c r="A381" s="266" t="s">
        <v>3455</v>
      </c>
      <c r="B381" s="272">
        <v>2021</v>
      </c>
      <c r="C381" s="268" t="s">
        <v>4315</v>
      </c>
      <c r="D381" s="268" t="s">
        <v>4316</v>
      </c>
      <c r="E381" s="268" t="s">
        <v>4317</v>
      </c>
      <c r="F381" s="269">
        <v>44341</v>
      </c>
      <c r="G381" s="269">
        <v>44554</v>
      </c>
      <c r="H381" s="270" t="s">
        <v>3459</v>
      </c>
      <c r="I381" s="268" t="s">
        <v>213</v>
      </c>
    </row>
    <row r="382" spans="1:9" s="271" customFormat="1" ht="10.5" customHeight="1">
      <c r="A382" s="266" t="s">
        <v>3455</v>
      </c>
      <c r="B382" s="272">
        <v>2021</v>
      </c>
      <c r="C382" s="268" t="s">
        <v>4318</v>
      </c>
      <c r="D382" s="268" t="s">
        <v>4319</v>
      </c>
      <c r="E382" s="268" t="s">
        <v>4144</v>
      </c>
      <c r="F382" s="269">
        <v>44343</v>
      </c>
      <c r="G382" s="269">
        <v>44587</v>
      </c>
      <c r="H382" s="270" t="s">
        <v>3459</v>
      </c>
      <c r="I382" s="268" t="s">
        <v>3464</v>
      </c>
    </row>
    <row r="383" spans="1:9" s="271" customFormat="1" ht="10.5" customHeight="1">
      <c r="A383" s="266" t="s">
        <v>3455</v>
      </c>
      <c r="B383" s="272">
        <v>2021</v>
      </c>
      <c r="C383" s="268" t="s">
        <v>4320</v>
      </c>
      <c r="D383" s="268" t="s">
        <v>4321</v>
      </c>
      <c r="E383" s="268" t="s">
        <v>4322</v>
      </c>
      <c r="F383" s="269">
        <v>44343</v>
      </c>
      <c r="G383" s="269">
        <v>44510</v>
      </c>
      <c r="H383" s="270" t="s">
        <v>3459</v>
      </c>
      <c r="I383" s="268" t="s">
        <v>976</v>
      </c>
    </row>
    <row r="384" spans="1:9" s="271" customFormat="1" ht="10.5" customHeight="1">
      <c r="A384" s="266" t="s">
        <v>3455</v>
      </c>
      <c r="B384" s="272">
        <v>2021</v>
      </c>
      <c r="C384" s="268" t="s">
        <v>4323</v>
      </c>
      <c r="D384" s="268" t="s">
        <v>4324</v>
      </c>
      <c r="E384" s="268" t="s">
        <v>4325</v>
      </c>
      <c r="F384" s="269">
        <v>44349</v>
      </c>
      <c r="G384" s="269">
        <v>44562</v>
      </c>
      <c r="H384" s="270" t="s">
        <v>3459</v>
      </c>
      <c r="I384" s="268" t="s">
        <v>976</v>
      </c>
    </row>
    <row r="385" spans="1:9" s="271" customFormat="1" ht="10.5" customHeight="1">
      <c r="A385" s="266" t="s">
        <v>3455</v>
      </c>
      <c r="B385" s="272">
        <v>2021</v>
      </c>
      <c r="C385" s="268" t="s">
        <v>4326</v>
      </c>
      <c r="D385" s="268" t="s">
        <v>4327</v>
      </c>
      <c r="E385" s="268" t="s">
        <v>4328</v>
      </c>
      <c r="F385" s="269">
        <v>44362</v>
      </c>
      <c r="G385" s="269">
        <v>44575</v>
      </c>
      <c r="H385" s="270" t="s">
        <v>3459</v>
      </c>
      <c r="I385" s="268" t="s">
        <v>3566</v>
      </c>
    </row>
    <row r="386" spans="1:9" s="271" customFormat="1" ht="10.5" customHeight="1">
      <c r="A386" s="266" t="s">
        <v>3455</v>
      </c>
      <c r="B386" s="272">
        <v>2021</v>
      </c>
      <c r="C386" s="268" t="s">
        <v>4158</v>
      </c>
      <c r="D386" s="268" t="s">
        <v>4329</v>
      </c>
      <c r="E386" s="268" t="s">
        <v>4160</v>
      </c>
      <c r="F386" s="269">
        <v>44349</v>
      </c>
      <c r="G386" s="269">
        <v>44562</v>
      </c>
      <c r="H386" s="270" t="s">
        <v>3459</v>
      </c>
      <c r="I386" s="268" t="s">
        <v>860</v>
      </c>
    </row>
    <row r="387" spans="1:9" s="271" customFormat="1" ht="10.5" customHeight="1">
      <c r="A387" s="266" t="s">
        <v>3455</v>
      </c>
      <c r="B387" s="272">
        <v>2021</v>
      </c>
      <c r="C387" s="268" t="s">
        <v>4330</v>
      </c>
      <c r="D387" s="268" t="s">
        <v>4331</v>
      </c>
      <c r="E387" s="268" t="s">
        <v>4144</v>
      </c>
      <c r="F387" s="269">
        <v>44351</v>
      </c>
      <c r="G387" s="269">
        <v>44595</v>
      </c>
      <c r="H387" s="270" t="s">
        <v>3459</v>
      </c>
      <c r="I387" s="268" t="s">
        <v>3464</v>
      </c>
    </row>
    <row r="388" spans="1:9" s="271" customFormat="1" ht="10.5" customHeight="1">
      <c r="A388" s="266" t="s">
        <v>3455</v>
      </c>
      <c r="B388" s="272">
        <v>2021</v>
      </c>
      <c r="C388" s="268" t="s">
        <v>4230</v>
      </c>
      <c r="D388" s="268" t="s">
        <v>4332</v>
      </c>
      <c r="E388" s="268" t="s">
        <v>4333</v>
      </c>
      <c r="F388" s="269">
        <v>44370</v>
      </c>
      <c r="G388" s="269">
        <v>44583</v>
      </c>
      <c r="H388" s="270" t="s">
        <v>3459</v>
      </c>
      <c r="I388" s="272" t="s">
        <v>1271</v>
      </c>
    </row>
    <row r="389" spans="1:9" s="271" customFormat="1" ht="10.5" customHeight="1">
      <c r="A389" s="266" t="s">
        <v>3455</v>
      </c>
      <c r="B389" s="272">
        <v>2021</v>
      </c>
      <c r="C389" s="268" t="s">
        <v>4334</v>
      </c>
      <c r="D389" s="268" t="s">
        <v>4335</v>
      </c>
      <c r="E389" s="268" t="s">
        <v>4336</v>
      </c>
      <c r="F389" s="269">
        <v>44370</v>
      </c>
      <c r="G389" s="269">
        <v>44552</v>
      </c>
      <c r="H389" s="270" t="s">
        <v>3459</v>
      </c>
      <c r="I389" s="268" t="s">
        <v>3566</v>
      </c>
    </row>
    <row r="390" spans="1:9" s="271" customFormat="1" ht="10.5" customHeight="1">
      <c r="A390" s="266" t="s">
        <v>3455</v>
      </c>
      <c r="B390" s="272">
        <v>2021</v>
      </c>
      <c r="C390" s="268" t="s">
        <v>4337</v>
      </c>
      <c r="D390" s="268" t="s">
        <v>4338</v>
      </c>
      <c r="E390" s="268" t="s">
        <v>4339</v>
      </c>
      <c r="F390" s="269">
        <v>44384</v>
      </c>
      <c r="G390" s="269">
        <v>44628</v>
      </c>
      <c r="H390" s="270" t="s">
        <v>3459</v>
      </c>
      <c r="I390" s="272" t="s">
        <v>3597</v>
      </c>
    </row>
    <row r="391" spans="1:9" s="271" customFormat="1" ht="10.5" customHeight="1">
      <c r="A391" s="266" t="s">
        <v>3455</v>
      </c>
      <c r="B391" s="272">
        <v>2021</v>
      </c>
      <c r="C391" s="268" t="s">
        <v>4340</v>
      </c>
      <c r="D391" s="268" t="s">
        <v>4341</v>
      </c>
      <c r="E391" s="268" t="s">
        <v>4342</v>
      </c>
      <c r="F391" s="269">
        <v>44385</v>
      </c>
      <c r="G391" s="269">
        <v>44568</v>
      </c>
      <c r="H391" s="270" t="s">
        <v>3459</v>
      </c>
      <c r="I391" s="268" t="s">
        <v>3566</v>
      </c>
    </row>
    <row r="392" spans="1:9" s="271" customFormat="1" ht="10.5" customHeight="1">
      <c r="A392" s="266" t="s">
        <v>3455</v>
      </c>
      <c r="B392" s="272">
        <v>2021</v>
      </c>
      <c r="C392" s="268" t="s">
        <v>4343</v>
      </c>
      <c r="D392" s="268" t="s">
        <v>4344</v>
      </c>
      <c r="E392" s="268" t="s">
        <v>4345</v>
      </c>
      <c r="F392" s="269">
        <v>44400</v>
      </c>
      <c r="G392" s="269">
        <v>44583</v>
      </c>
      <c r="H392" s="270" t="s">
        <v>3459</v>
      </c>
      <c r="I392" s="268" t="s">
        <v>3470</v>
      </c>
    </row>
    <row r="393" spans="1:9" s="271" customFormat="1" ht="10.5" customHeight="1">
      <c r="A393" s="266" t="s">
        <v>3455</v>
      </c>
      <c r="B393" s="272">
        <v>2021</v>
      </c>
      <c r="C393" s="268" t="s">
        <v>4346</v>
      </c>
      <c r="D393" s="268" t="s">
        <v>4347</v>
      </c>
      <c r="E393" s="268" t="s">
        <v>4348</v>
      </c>
      <c r="F393" s="269">
        <v>44403</v>
      </c>
      <c r="G393" s="269">
        <v>44586</v>
      </c>
      <c r="H393" s="270" t="s">
        <v>3459</v>
      </c>
      <c r="I393" s="268" t="s">
        <v>3566</v>
      </c>
    </row>
    <row r="394" spans="1:9" s="271" customFormat="1" ht="10.5" customHeight="1">
      <c r="A394" s="266" t="s">
        <v>3455</v>
      </c>
      <c r="B394" s="272">
        <v>2021</v>
      </c>
      <c r="C394" s="268" t="s">
        <v>4349</v>
      </c>
      <c r="D394" s="268" t="s">
        <v>4350</v>
      </c>
      <c r="E394" s="268" t="s">
        <v>4351</v>
      </c>
      <c r="F394" s="269">
        <v>44419</v>
      </c>
      <c r="G394" s="269">
        <v>44602</v>
      </c>
      <c r="H394" s="270" t="s">
        <v>3459</v>
      </c>
      <c r="I394" s="268" t="s">
        <v>3470</v>
      </c>
    </row>
    <row r="395" spans="1:9" s="271" customFormat="1" ht="10.5" customHeight="1">
      <c r="A395" s="266" t="s">
        <v>3455</v>
      </c>
      <c r="B395" s="272">
        <v>2021</v>
      </c>
      <c r="C395" s="268" t="s">
        <v>4352</v>
      </c>
      <c r="D395" s="268" t="s">
        <v>4353</v>
      </c>
      <c r="E395" s="268" t="s">
        <v>4354</v>
      </c>
      <c r="F395" s="269">
        <v>44412</v>
      </c>
      <c r="G395" s="269">
        <v>44595</v>
      </c>
      <c r="H395" s="270" t="s">
        <v>3459</v>
      </c>
      <c r="I395" s="268" t="s">
        <v>3470</v>
      </c>
    </row>
    <row r="396" spans="1:9" s="271" customFormat="1" ht="10.5" customHeight="1">
      <c r="A396" s="266" t="s">
        <v>3455</v>
      </c>
      <c r="B396" s="272">
        <v>2021</v>
      </c>
      <c r="C396" s="268" t="s">
        <v>4355</v>
      </c>
      <c r="D396" s="268" t="s">
        <v>4356</v>
      </c>
      <c r="E396" s="268" t="s">
        <v>4357</v>
      </c>
      <c r="F396" s="269">
        <v>44419</v>
      </c>
      <c r="G396" s="269">
        <v>44571</v>
      </c>
      <c r="H396" s="270" t="s">
        <v>3459</v>
      </c>
      <c r="I396" s="268" t="s">
        <v>976</v>
      </c>
    </row>
    <row r="397" spans="1:9" s="271" customFormat="1" ht="10.5" customHeight="1">
      <c r="A397" s="266" t="s">
        <v>3455</v>
      </c>
      <c r="B397" s="272">
        <v>2021</v>
      </c>
      <c r="C397" s="268" t="s">
        <v>4358</v>
      </c>
      <c r="D397" s="268" t="s">
        <v>4359</v>
      </c>
      <c r="E397" s="268" t="s">
        <v>4360</v>
      </c>
      <c r="F397" s="269">
        <v>44432</v>
      </c>
      <c r="G397" s="269">
        <v>44584</v>
      </c>
      <c r="H397" s="270" t="s">
        <v>3459</v>
      </c>
      <c r="I397" s="268" t="s">
        <v>976</v>
      </c>
    </row>
    <row r="398" spans="1:9" s="271" customFormat="1" ht="10.5" customHeight="1">
      <c r="A398" s="266" t="s">
        <v>3455</v>
      </c>
      <c r="B398" s="272">
        <v>2021</v>
      </c>
      <c r="C398" s="268" t="s">
        <v>4361</v>
      </c>
      <c r="D398" s="268" t="s">
        <v>4362</v>
      </c>
      <c r="E398" s="268" t="s">
        <v>4360</v>
      </c>
      <c r="F398" s="269">
        <v>44432</v>
      </c>
      <c r="G398" s="269">
        <v>44584</v>
      </c>
      <c r="H398" s="270" t="s">
        <v>3459</v>
      </c>
      <c r="I398" s="268" t="s">
        <v>976</v>
      </c>
    </row>
    <row r="399" spans="1:9" s="271" customFormat="1" ht="10.5" customHeight="1">
      <c r="A399" s="266" t="s">
        <v>3455</v>
      </c>
      <c r="B399" s="272">
        <v>2021</v>
      </c>
      <c r="C399" s="268" t="s">
        <v>4363</v>
      </c>
      <c r="D399" s="268" t="s">
        <v>4364</v>
      </c>
      <c r="E399" s="268" t="s">
        <v>4360</v>
      </c>
      <c r="F399" s="269">
        <v>44432</v>
      </c>
      <c r="G399" s="269">
        <v>44584</v>
      </c>
      <c r="H399" s="270" t="s">
        <v>3459</v>
      </c>
      <c r="I399" s="268" t="s">
        <v>976</v>
      </c>
    </row>
    <row r="400" spans="1:9" s="271" customFormat="1" ht="10.5" customHeight="1">
      <c r="A400" s="266" t="s">
        <v>3455</v>
      </c>
      <c r="B400" s="272">
        <v>2021</v>
      </c>
      <c r="C400" s="268" t="s">
        <v>4365</v>
      </c>
      <c r="D400" s="268" t="s">
        <v>4366</v>
      </c>
      <c r="E400" s="268" t="s">
        <v>4360</v>
      </c>
      <c r="F400" s="269">
        <v>44432</v>
      </c>
      <c r="G400" s="269">
        <v>44584</v>
      </c>
      <c r="H400" s="270" t="s">
        <v>3459</v>
      </c>
      <c r="I400" s="268" t="s">
        <v>976</v>
      </c>
    </row>
    <row r="401" spans="1:9" s="271" customFormat="1" ht="10.5" customHeight="1">
      <c r="A401" s="266" t="s">
        <v>3455</v>
      </c>
      <c r="B401" s="272">
        <v>2021</v>
      </c>
      <c r="C401" s="268" t="s">
        <v>4367</v>
      </c>
      <c r="D401" s="268" t="s">
        <v>4368</v>
      </c>
      <c r="E401" s="268" t="s">
        <v>4369</v>
      </c>
      <c r="F401" s="269">
        <v>44428</v>
      </c>
      <c r="G401" s="269">
        <v>44549</v>
      </c>
      <c r="H401" s="270" t="s">
        <v>3459</v>
      </c>
      <c r="I401" s="272" t="s">
        <v>3597</v>
      </c>
    </row>
    <row r="402" spans="1:9" s="271" customFormat="1" ht="10.5" customHeight="1">
      <c r="A402" s="266" t="s">
        <v>3455</v>
      </c>
      <c r="B402" s="272">
        <v>2021</v>
      </c>
      <c r="C402" s="268" t="s">
        <v>4370</v>
      </c>
      <c r="D402" s="268" t="s">
        <v>4371</v>
      </c>
      <c r="E402" s="268" t="s">
        <v>4372</v>
      </c>
      <c r="F402" s="269">
        <v>44435</v>
      </c>
      <c r="G402" s="269">
        <v>44556</v>
      </c>
      <c r="H402" s="270" t="s">
        <v>3459</v>
      </c>
      <c r="I402" s="272" t="s">
        <v>3597</v>
      </c>
    </row>
    <row r="403" spans="1:9" s="271" customFormat="1" ht="10.5" customHeight="1">
      <c r="A403" s="266" t="s">
        <v>3455</v>
      </c>
      <c r="B403" s="272">
        <v>2021</v>
      </c>
      <c r="C403" s="268" t="s">
        <v>4373</v>
      </c>
      <c r="D403" s="268" t="s">
        <v>4374</v>
      </c>
      <c r="E403" s="268" t="s">
        <v>4375</v>
      </c>
      <c r="F403" s="269">
        <v>44439</v>
      </c>
      <c r="G403" s="269">
        <v>44591</v>
      </c>
      <c r="H403" s="270" t="s">
        <v>3459</v>
      </c>
      <c r="I403" s="268" t="s">
        <v>3566</v>
      </c>
    </row>
    <row r="404" spans="1:9" s="271" customFormat="1" ht="10.5" customHeight="1">
      <c r="A404" s="266" t="s">
        <v>3455</v>
      </c>
      <c r="B404" s="272">
        <v>2021</v>
      </c>
      <c r="C404" s="268" t="s">
        <v>4376</v>
      </c>
      <c r="D404" s="268" t="s">
        <v>4377</v>
      </c>
      <c r="E404" s="268" t="s">
        <v>4378</v>
      </c>
      <c r="F404" s="269">
        <v>44440</v>
      </c>
      <c r="G404" s="269">
        <v>44592</v>
      </c>
      <c r="H404" s="270" t="s">
        <v>3459</v>
      </c>
      <c r="I404" s="268" t="s">
        <v>3566</v>
      </c>
    </row>
    <row r="405" spans="1:9" s="271" customFormat="1" ht="10.5" customHeight="1">
      <c r="A405" s="266" t="s">
        <v>3455</v>
      </c>
      <c r="B405" s="272">
        <v>2021</v>
      </c>
      <c r="C405" s="268" t="s">
        <v>4379</v>
      </c>
      <c r="D405" s="268" t="s">
        <v>4380</v>
      </c>
      <c r="E405" s="268" t="s">
        <v>4360</v>
      </c>
      <c r="F405" s="269">
        <v>44440</v>
      </c>
      <c r="G405" s="269">
        <v>44561</v>
      </c>
      <c r="H405" s="270" t="s">
        <v>3459</v>
      </c>
      <c r="I405" s="268" t="s">
        <v>976</v>
      </c>
    </row>
    <row r="406" spans="1:9" s="271" customFormat="1" ht="10.5" customHeight="1">
      <c r="A406" s="266" t="s">
        <v>3455</v>
      </c>
      <c r="B406" s="272">
        <v>2021</v>
      </c>
      <c r="C406" s="268" t="s">
        <v>4381</v>
      </c>
      <c r="D406" s="268" t="s">
        <v>4382</v>
      </c>
      <c r="E406" s="268" t="s">
        <v>4383</v>
      </c>
      <c r="F406" s="269">
        <v>44449</v>
      </c>
      <c r="G406" s="269">
        <v>44570</v>
      </c>
      <c r="H406" s="270" t="s">
        <v>3459</v>
      </c>
      <c r="I406" s="268" t="s">
        <v>3566</v>
      </c>
    </row>
    <row r="407" spans="1:9" s="271" customFormat="1" ht="10.5" customHeight="1">
      <c r="A407" s="266" t="s">
        <v>3455</v>
      </c>
      <c r="B407" s="272">
        <v>2021</v>
      </c>
      <c r="C407" s="268" t="s">
        <v>4384</v>
      </c>
      <c r="D407" s="268" t="s">
        <v>4385</v>
      </c>
      <c r="E407" s="268" t="s">
        <v>4386</v>
      </c>
      <c r="F407" s="269">
        <v>44442</v>
      </c>
      <c r="G407" s="269">
        <v>44563</v>
      </c>
      <c r="H407" s="270" t="s">
        <v>3459</v>
      </c>
      <c r="I407" s="268" t="s">
        <v>3566</v>
      </c>
    </row>
    <row r="408" spans="1:9" s="271" customFormat="1" ht="10.5" customHeight="1">
      <c r="A408" s="266" t="s">
        <v>3455</v>
      </c>
      <c r="B408" s="272">
        <v>2021</v>
      </c>
      <c r="C408" s="268" t="s">
        <v>4387</v>
      </c>
      <c r="D408" s="268" t="s">
        <v>4388</v>
      </c>
      <c r="E408" s="268" t="s">
        <v>4389</v>
      </c>
      <c r="F408" s="269">
        <v>44447</v>
      </c>
      <c r="G408" s="269">
        <v>44568</v>
      </c>
      <c r="H408" s="270" t="s">
        <v>3459</v>
      </c>
      <c r="I408" s="268" t="s">
        <v>3566</v>
      </c>
    </row>
    <row r="409" spans="1:9" s="271" customFormat="1" ht="10.5" customHeight="1">
      <c r="A409" s="266" t="s">
        <v>3455</v>
      </c>
      <c r="B409" s="272">
        <v>2021</v>
      </c>
      <c r="C409" s="268" t="s">
        <v>4390</v>
      </c>
      <c r="D409" s="268" t="s">
        <v>4391</v>
      </c>
      <c r="E409" s="268" t="s">
        <v>4392</v>
      </c>
      <c r="F409" s="269">
        <v>44454</v>
      </c>
      <c r="G409" s="269">
        <v>44575</v>
      </c>
      <c r="H409" s="270" t="s">
        <v>3459</v>
      </c>
      <c r="I409" s="268" t="s">
        <v>3470</v>
      </c>
    </row>
    <row r="410" spans="1:9" s="271" customFormat="1" ht="10.5" customHeight="1">
      <c r="A410" s="266" t="s">
        <v>3455</v>
      </c>
      <c r="B410" s="272">
        <v>2021</v>
      </c>
      <c r="C410" s="268" t="s">
        <v>4393</v>
      </c>
      <c r="D410" s="268" t="s">
        <v>4394</v>
      </c>
      <c r="E410" s="268" t="s">
        <v>4392</v>
      </c>
      <c r="F410" s="269">
        <v>44454</v>
      </c>
      <c r="G410" s="269">
        <v>44575</v>
      </c>
      <c r="H410" s="270" t="s">
        <v>3459</v>
      </c>
      <c r="I410" s="268" t="s">
        <v>3470</v>
      </c>
    </row>
    <row r="411" spans="1:9" s="271" customFormat="1" ht="10.5" customHeight="1">
      <c r="A411" s="266" t="s">
        <v>3455</v>
      </c>
      <c r="B411" s="272">
        <v>2021</v>
      </c>
      <c r="C411" s="268" t="s">
        <v>4395</v>
      </c>
      <c r="D411" s="268" t="s">
        <v>4396</v>
      </c>
      <c r="E411" s="268" t="s">
        <v>4397</v>
      </c>
      <c r="F411" s="269">
        <v>44459</v>
      </c>
      <c r="G411" s="269">
        <v>44580</v>
      </c>
      <c r="H411" s="270" t="s">
        <v>3459</v>
      </c>
      <c r="I411" s="268" t="s">
        <v>3566</v>
      </c>
    </row>
    <row r="412" spans="1:9" s="271" customFormat="1" ht="10.5" customHeight="1">
      <c r="A412" s="266" t="s">
        <v>3455</v>
      </c>
      <c r="B412" s="272">
        <v>2021</v>
      </c>
      <c r="C412" s="268" t="s">
        <v>4398</v>
      </c>
      <c r="D412" s="268" t="s">
        <v>4399</v>
      </c>
      <c r="E412" s="268" t="s">
        <v>4400</v>
      </c>
      <c r="F412" s="269">
        <v>44456</v>
      </c>
      <c r="G412" s="269">
        <v>44546</v>
      </c>
      <c r="H412" s="270" t="s">
        <v>3459</v>
      </c>
      <c r="I412" s="268" t="s">
        <v>3566</v>
      </c>
    </row>
    <row r="413" spans="1:9" s="271" customFormat="1" ht="10.5" customHeight="1">
      <c r="A413" s="266" t="s">
        <v>3455</v>
      </c>
      <c r="B413" s="272">
        <v>2021</v>
      </c>
      <c r="C413" s="268" t="s">
        <v>4401</v>
      </c>
      <c r="D413" s="268" t="s">
        <v>4402</v>
      </c>
      <c r="E413" s="268" t="s">
        <v>4348</v>
      </c>
      <c r="F413" s="269">
        <v>44461</v>
      </c>
      <c r="G413" s="269">
        <v>44582</v>
      </c>
      <c r="H413" s="270" t="s">
        <v>3459</v>
      </c>
      <c r="I413" s="268" t="s">
        <v>3566</v>
      </c>
    </row>
    <row r="414" spans="1:9" s="271" customFormat="1" ht="10.5" customHeight="1">
      <c r="A414" s="266" t="s">
        <v>3455</v>
      </c>
      <c r="B414" s="272">
        <v>2021</v>
      </c>
      <c r="C414" s="268" t="s">
        <v>4403</v>
      </c>
      <c r="D414" s="268" t="s">
        <v>4404</v>
      </c>
      <c r="E414" s="268" t="s">
        <v>4383</v>
      </c>
      <c r="F414" s="269">
        <v>44468</v>
      </c>
      <c r="G414" s="269">
        <v>44558</v>
      </c>
      <c r="H414" s="270" t="s">
        <v>3459</v>
      </c>
      <c r="I414" s="268" t="s">
        <v>3566</v>
      </c>
    </row>
    <row r="415" spans="1:9" s="271" customFormat="1" ht="10.5" customHeight="1">
      <c r="A415" s="266" t="s">
        <v>3455</v>
      </c>
      <c r="B415" s="272">
        <v>2021</v>
      </c>
      <c r="C415" s="268" t="s">
        <v>4405</v>
      </c>
      <c r="D415" s="268" t="s">
        <v>4406</v>
      </c>
      <c r="E415" s="268" t="s">
        <v>4407</v>
      </c>
      <c r="F415" s="269">
        <v>44491</v>
      </c>
      <c r="G415" s="269">
        <v>44613</v>
      </c>
      <c r="H415" s="270" t="s">
        <v>3459</v>
      </c>
      <c r="I415" s="272" t="s">
        <v>3597</v>
      </c>
    </row>
    <row r="416" spans="1:9" s="271" customFormat="1" ht="10.5" customHeight="1">
      <c r="A416" s="266" t="s">
        <v>3455</v>
      </c>
      <c r="B416" s="272">
        <v>2021</v>
      </c>
      <c r="C416" s="268" t="s">
        <v>4408</v>
      </c>
      <c r="D416" s="268" t="s">
        <v>4409</v>
      </c>
      <c r="E416" s="268" t="s">
        <v>4410</v>
      </c>
      <c r="F416" s="269">
        <v>44494</v>
      </c>
      <c r="G416" s="269">
        <v>44554</v>
      </c>
      <c r="H416" s="270" t="s">
        <v>3459</v>
      </c>
      <c r="I416" s="268" t="s">
        <v>213</v>
      </c>
    </row>
    <row r="417" spans="1:9" s="271" customFormat="1" ht="10.5" customHeight="1">
      <c r="A417" s="266" t="s">
        <v>3455</v>
      </c>
      <c r="B417" s="272">
        <v>2021</v>
      </c>
      <c r="C417" s="268" t="s">
        <v>4411</v>
      </c>
      <c r="D417" s="268" t="s">
        <v>4412</v>
      </c>
      <c r="E417" s="268" t="s">
        <v>4413</v>
      </c>
      <c r="F417" s="269">
        <v>44494</v>
      </c>
      <c r="G417" s="269">
        <v>44585</v>
      </c>
      <c r="H417" s="270" t="s">
        <v>3459</v>
      </c>
      <c r="I417" s="268" t="s">
        <v>3470</v>
      </c>
    </row>
    <row r="418" spans="1:9" s="271" customFormat="1" ht="10.5" customHeight="1">
      <c r="A418" s="266" t="s">
        <v>3455</v>
      </c>
      <c r="B418" s="272">
        <v>2021</v>
      </c>
      <c r="C418" s="268" t="s">
        <v>4414</v>
      </c>
      <c r="D418" s="268" t="s">
        <v>4415</v>
      </c>
      <c r="E418" s="268" t="s">
        <v>4416</v>
      </c>
      <c r="F418" s="269">
        <v>44498</v>
      </c>
      <c r="G418" s="269">
        <v>44607</v>
      </c>
      <c r="H418" s="270" t="s">
        <v>3459</v>
      </c>
      <c r="I418" s="268" t="s">
        <v>3470</v>
      </c>
    </row>
    <row r="419" spans="1:9" s="271" customFormat="1" ht="10.5" customHeight="1">
      <c r="A419" s="266" t="s">
        <v>3455</v>
      </c>
      <c r="B419" s="272">
        <v>2021</v>
      </c>
      <c r="C419" s="268" t="s">
        <v>4417</v>
      </c>
      <c r="D419" s="268" t="s">
        <v>4418</v>
      </c>
      <c r="E419" s="268" t="s">
        <v>4419</v>
      </c>
      <c r="F419" s="269">
        <v>44525</v>
      </c>
      <c r="G419" s="269">
        <v>44585</v>
      </c>
      <c r="H419" s="270" t="s">
        <v>3459</v>
      </c>
      <c r="I419" s="268" t="s">
        <v>3566</v>
      </c>
    </row>
    <row r="420" spans="1:9" s="271" customFormat="1" ht="10.5" customHeight="1">
      <c r="A420" s="266" t="s">
        <v>3455</v>
      </c>
      <c r="B420" s="272">
        <v>2022</v>
      </c>
      <c r="C420" s="268" t="s">
        <v>4420</v>
      </c>
      <c r="D420" s="268" t="s">
        <v>4421</v>
      </c>
      <c r="E420" s="268" t="s">
        <v>4422</v>
      </c>
      <c r="F420" s="269">
        <v>44573</v>
      </c>
      <c r="G420" s="269">
        <v>44906</v>
      </c>
      <c r="H420" s="270" t="s">
        <v>3459</v>
      </c>
      <c r="I420" s="272" t="s">
        <v>860</v>
      </c>
    </row>
    <row r="421" spans="1:9" s="271" customFormat="1" ht="10.5" customHeight="1">
      <c r="A421" s="266" t="s">
        <v>3455</v>
      </c>
      <c r="B421" s="272">
        <v>2022</v>
      </c>
      <c r="C421" s="268" t="s">
        <v>4423</v>
      </c>
      <c r="D421" s="268" t="s">
        <v>4424</v>
      </c>
      <c r="E421" s="268" t="s">
        <v>4425</v>
      </c>
      <c r="F421" s="269">
        <v>44575</v>
      </c>
      <c r="G421" s="269">
        <v>44908</v>
      </c>
      <c r="H421" s="268" t="s">
        <v>3601</v>
      </c>
      <c r="I421" s="272" t="s">
        <v>1730</v>
      </c>
    </row>
    <row r="422" spans="1:9" s="271" customFormat="1" ht="10.5" customHeight="1">
      <c r="A422" s="266" t="s">
        <v>3455</v>
      </c>
      <c r="B422" s="272">
        <v>2022</v>
      </c>
      <c r="C422" s="268" t="s">
        <v>4172</v>
      </c>
      <c r="D422" s="268" t="s">
        <v>4426</v>
      </c>
      <c r="E422" s="268" t="s">
        <v>4039</v>
      </c>
      <c r="F422" s="269">
        <v>44575</v>
      </c>
      <c r="G422" s="269">
        <v>44908</v>
      </c>
      <c r="H422" s="270" t="s">
        <v>3459</v>
      </c>
      <c r="I422" s="272" t="s">
        <v>860</v>
      </c>
    </row>
    <row r="423" spans="1:9" s="271" customFormat="1" ht="10.5" customHeight="1">
      <c r="A423" s="266" t="s">
        <v>3455</v>
      </c>
      <c r="B423" s="272">
        <v>2022</v>
      </c>
      <c r="C423" s="268" t="s">
        <v>4182</v>
      </c>
      <c r="D423" s="268" t="s">
        <v>4427</v>
      </c>
      <c r="E423" s="268" t="s">
        <v>4428</v>
      </c>
      <c r="F423" s="269">
        <v>44575</v>
      </c>
      <c r="G423" s="269">
        <v>44908</v>
      </c>
      <c r="H423" s="270" t="s">
        <v>3459</v>
      </c>
      <c r="I423" s="272" t="s">
        <v>860</v>
      </c>
    </row>
    <row r="424" spans="1:9" s="271" customFormat="1" ht="10.5" customHeight="1">
      <c r="A424" s="266" t="s">
        <v>3455</v>
      </c>
      <c r="B424" s="272">
        <v>2022</v>
      </c>
      <c r="C424" s="268" t="s">
        <v>4221</v>
      </c>
      <c r="D424" s="268" t="s">
        <v>4429</v>
      </c>
      <c r="E424" s="268" t="s">
        <v>4430</v>
      </c>
      <c r="F424" s="269">
        <v>44575</v>
      </c>
      <c r="G424" s="269">
        <v>44908</v>
      </c>
      <c r="H424" s="270" t="s">
        <v>3459</v>
      </c>
      <c r="I424" s="268" t="s">
        <v>3562</v>
      </c>
    </row>
    <row r="425" spans="1:9" s="271" customFormat="1" ht="10.5" customHeight="1">
      <c r="A425" s="266" t="s">
        <v>3455</v>
      </c>
      <c r="B425" s="272">
        <v>2022</v>
      </c>
      <c r="C425" s="268" t="s">
        <v>4431</v>
      </c>
      <c r="D425" s="268" t="s">
        <v>4432</v>
      </c>
      <c r="E425" s="268" t="s">
        <v>4433</v>
      </c>
      <c r="F425" s="269">
        <v>44574</v>
      </c>
      <c r="G425" s="269">
        <v>44907</v>
      </c>
      <c r="H425" s="270" t="s">
        <v>3459</v>
      </c>
      <c r="I425" s="272" t="s">
        <v>860</v>
      </c>
    </row>
    <row r="426" spans="1:9" s="271" customFormat="1" ht="10.5" customHeight="1">
      <c r="A426" s="266" t="s">
        <v>3455</v>
      </c>
      <c r="B426" s="272">
        <v>2022</v>
      </c>
      <c r="C426" s="268" t="s">
        <v>4277</v>
      </c>
      <c r="D426" s="268" t="s">
        <v>4434</v>
      </c>
      <c r="E426" s="268" t="s">
        <v>4435</v>
      </c>
      <c r="F426" s="269">
        <v>44575</v>
      </c>
      <c r="G426" s="269">
        <v>44908</v>
      </c>
      <c r="H426" s="270" t="s">
        <v>3459</v>
      </c>
      <c r="I426" s="272" t="s">
        <v>882</v>
      </c>
    </row>
    <row r="427" spans="1:9" s="271" customFormat="1" ht="10.5" customHeight="1">
      <c r="A427" s="266" t="s">
        <v>3455</v>
      </c>
      <c r="B427" s="272">
        <v>2022</v>
      </c>
      <c r="C427" s="268" t="s">
        <v>4436</v>
      </c>
      <c r="D427" s="268" t="s">
        <v>4437</v>
      </c>
      <c r="E427" s="268" t="s">
        <v>4141</v>
      </c>
      <c r="F427" s="269">
        <v>44574</v>
      </c>
      <c r="G427" s="269">
        <v>44907</v>
      </c>
      <c r="H427" s="270" t="s">
        <v>3459</v>
      </c>
      <c r="I427" s="272" t="s">
        <v>882</v>
      </c>
    </row>
    <row r="428" spans="1:9" s="271" customFormat="1" ht="10.5" customHeight="1">
      <c r="A428" s="266" t="s">
        <v>3455</v>
      </c>
      <c r="B428" s="272">
        <v>2022</v>
      </c>
      <c r="C428" s="268" t="s">
        <v>4132</v>
      </c>
      <c r="D428" s="268" t="s">
        <v>4438</v>
      </c>
      <c r="E428" s="268" t="s">
        <v>4428</v>
      </c>
      <c r="F428" s="269">
        <v>44574</v>
      </c>
      <c r="G428" s="269">
        <v>44907</v>
      </c>
      <c r="H428" s="270" t="s">
        <v>3459</v>
      </c>
      <c r="I428" s="272" t="s">
        <v>860</v>
      </c>
    </row>
    <row r="429" spans="1:9" s="271" customFormat="1" ht="10.5" customHeight="1">
      <c r="A429" s="266" t="s">
        <v>3455</v>
      </c>
      <c r="B429" s="272">
        <v>2022</v>
      </c>
      <c r="C429" s="268" t="s">
        <v>4439</v>
      </c>
      <c r="D429" s="268" t="s">
        <v>4440</v>
      </c>
      <c r="E429" s="268" t="s">
        <v>4039</v>
      </c>
      <c r="F429" s="269">
        <v>44574</v>
      </c>
      <c r="G429" s="269">
        <v>44907</v>
      </c>
      <c r="H429" s="270" t="s">
        <v>3459</v>
      </c>
      <c r="I429" s="272" t="s">
        <v>860</v>
      </c>
    </row>
    <row r="430" spans="1:9" s="271" customFormat="1" ht="10.5" customHeight="1">
      <c r="A430" s="266" t="s">
        <v>3455</v>
      </c>
      <c r="B430" s="272">
        <v>2022</v>
      </c>
      <c r="C430" s="268" t="s">
        <v>3611</v>
      </c>
      <c r="D430" s="268" t="s">
        <v>4441</v>
      </c>
      <c r="E430" s="268" t="s">
        <v>4442</v>
      </c>
      <c r="F430" s="269">
        <v>44575</v>
      </c>
      <c r="G430" s="269">
        <v>44908</v>
      </c>
      <c r="H430" s="270" t="s">
        <v>3459</v>
      </c>
      <c r="I430" s="272" t="s">
        <v>882</v>
      </c>
    </row>
    <row r="431" spans="1:9" s="271" customFormat="1" ht="10.5" customHeight="1">
      <c r="A431" s="266" t="s">
        <v>3455</v>
      </c>
      <c r="B431" s="272">
        <v>2022</v>
      </c>
      <c r="C431" s="268" t="s">
        <v>4125</v>
      </c>
      <c r="D431" s="268" t="s">
        <v>4443</v>
      </c>
      <c r="E431" s="268" t="s">
        <v>4444</v>
      </c>
      <c r="F431" s="269">
        <v>44575</v>
      </c>
      <c r="G431" s="269">
        <v>44908</v>
      </c>
      <c r="H431" s="270" t="s">
        <v>3459</v>
      </c>
      <c r="I431" s="272" t="s">
        <v>882</v>
      </c>
    </row>
    <row r="432" spans="1:9" s="271" customFormat="1" ht="10.5" customHeight="1">
      <c r="A432" s="266" t="s">
        <v>3455</v>
      </c>
      <c r="B432" s="272">
        <v>2022</v>
      </c>
      <c r="C432" s="268" t="s">
        <v>3073</v>
      </c>
      <c r="D432" s="268" t="s">
        <v>4445</v>
      </c>
      <c r="E432" s="268" t="s">
        <v>4446</v>
      </c>
      <c r="F432" s="269">
        <v>44575</v>
      </c>
      <c r="G432" s="269">
        <v>44908</v>
      </c>
      <c r="H432" s="270" t="s">
        <v>3459</v>
      </c>
      <c r="I432" s="272" t="s">
        <v>860</v>
      </c>
    </row>
    <row r="433" spans="1:9" s="271" customFormat="1" ht="10.5" customHeight="1">
      <c r="A433" s="266" t="s">
        <v>3455</v>
      </c>
      <c r="B433" s="272">
        <v>2022</v>
      </c>
      <c r="C433" s="268" t="s">
        <v>3914</v>
      </c>
      <c r="D433" s="268" t="s">
        <v>4447</v>
      </c>
      <c r="E433" s="268" t="s">
        <v>4448</v>
      </c>
      <c r="F433" s="269">
        <v>44579</v>
      </c>
      <c r="G433" s="269">
        <v>44912</v>
      </c>
      <c r="H433" s="270" t="s">
        <v>3459</v>
      </c>
      <c r="I433" s="268" t="s">
        <v>3566</v>
      </c>
    </row>
    <row r="434" spans="1:9" s="271" customFormat="1" ht="10.5" customHeight="1">
      <c r="A434" s="266" t="s">
        <v>3455</v>
      </c>
      <c r="B434" s="272">
        <v>2022</v>
      </c>
      <c r="C434" s="268" t="s">
        <v>4046</v>
      </c>
      <c r="D434" s="268" t="s">
        <v>4449</v>
      </c>
      <c r="E434" s="268" t="s">
        <v>4048</v>
      </c>
      <c r="F434" s="269">
        <v>44575</v>
      </c>
      <c r="G434" s="269">
        <v>44908</v>
      </c>
      <c r="H434" s="270" t="s">
        <v>3459</v>
      </c>
      <c r="I434" s="272" t="s">
        <v>860</v>
      </c>
    </row>
    <row r="435" spans="1:9" s="271" customFormat="1" ht="10.5" customHeight="1">
      <c r="A435" s="266" t="s">
        <v>3455</v>
      </c>
      <c r="B435" s="272">
        <v>2022</v>
      </c>
      <c r="C435" s="268" t="s">
        <v>3821</v>
      </c>
      <c r="D435" s="268" t="s">
        <v>4450</v>
      </c>
      <c r="E435" s="268" t="s">
        <v>4451</v>
      </c>
      <c r="F435" s="269">
        <v>44576</v>
      </c>
      <c r="G435" s="269">
        <v>44909</v>
      </c>
      <c r="H435" s="270" t="s">
        <v>3459</v>
      </c>
      <c r="I435" s="272" t="s">
        <v>882</v>
      </c>
    </row>
    <row r="436" spans="1:9" s="271" customFormat="1" ht="10.5" customHeight="1">
      <c r="A436" s="266" t="s">
        <v>3455</v>
      </c>
      <c r="B436" s="272">
        <v>2022</v>
      </c>
      <c r="C436" s="268" t="s">
        <v>3998</v>
      </c>
      <c r="D436" s="268" t="s">
        <v>4452</v>
      </c>
      <c r="E436" s="268" t="s">
        <v>4453</v>
      </c>
      <c r="F436" s="269">
        <v>44575</v>
      </c>
      <c r="G436" s="269">
        <v>44908</v>
      </c>
      <c r="H436" s="270" t="s">
        <v>3459</v>
      </c>
      <c r="I436" s="272" t="s">
        <v>882</v>
      </c>
    </row>
    <row r="437" spans="1:9" s="271" customFormat="1" ht="10.5" customHeight="1">
      <c r="A437" s="266" t="s">
        <v>3455</v>
      </c>
      <c r="B437" s="272">
        <v>2022</v>
      </c>
      <c r="C437" s="268" t="s">
        <v>4191</v>
      </c>
      <c r="D437" s="268" t="s">
        <v>4454</v>
      </c>
      <c r="E437" s="268" t="s">
        <v>4455</v>
      </c>
      <c r="F437" s="269">
        <v>44575</v>
      </c>
      <c r="G437" s="269">
        <v>44908</v>
      </c>
      <c r="H437" s="270" t="s">
        <v>3459</v>
      </c>
      <c r="I437" s="272" t="s">
        <v>882</v>
      </c>
    </row>
    <row r="438" spans="1:9" s="271" customFormat="1" ht="10.5" customHeight="1">
      <c r="A438" s="266" t="s">
        <v>3455</v>
      </c>
      <c r="B438" s="272">
        <v>2022</v>
      </c>
      <c r="C438" s="268" t="s">
        <v>3124</v>
      </c>
      <c r="D438" s="268" t="s">
        <v>4456</v>
      </c>
      <c r="E438" s="268" t="s">
        <v>4457</v>
      </c>
      <c r="F438" s="269">
        <v>44575</v>
      </c>
      <c r="G438" s="269">
        <v>44908</v>
      </c>
      <c r="H438" s="270" t="s">
        <v>3459</v>
      </c>
      <c r="I438" s="272" t="s">
        <v>640</v>
      </c>
    </row>
    <row r="439" spans="1:9" s="271" customFormat="1" ht="10.5" customHeight="1">
      <c r="A439" s="266" t="s">
        <v>3455</v>
      </c>
      <c r="B439" s="272">
        <v>2022</v>
      </c>
      <c r="C439" s="268" t="s">
        <v>3867</v>
      </c>
      <c r="D439" s="268" t="s">
        <v>4458</v>
      </c>
      <c r="E439" s="268" t="s">
        <v>3869</v>
      </c>
      <c r="F439" s="269">
        <v>44576</v>
      </c>
      <c r="G439" s="269">
        <v>44909</v>
      </c>
      <c r="H439" s="270" t="s">
        <v>3459</v>
      </c>
      <c r="I439" s="268" t="s">
        <v>3562</v>
      </c>
    </row>
    <row r="440" spans="1:9" s="271" customFormat="1" ht="10.5" customHeight="1">
      <c r="A440" s="266" t="s">
        <v>3455</v>
      </c>
      <c r="B440" s="272">
        <v>2022</v>
      </c>
      <c r="C440" s="268" t="s">
        <v>4459</v>
      </c>
      <c r="D440" s="268" t="s">
        <v>4460</v>
      </c>
      <c r="E440" s="268" t="s">
        <v>4461</v>
      </c>
      <c r="F440" s="269">
        <v>44576</v>
      </c>
      <c r="G440" s="269">
        <v>44909</v>
      </c>
      <c r="H440" s="270" t="s">
        <v>3459</v>
      </c>
      <c r="I440" s="272" t="s">
        <v>3597</v>
      </c>
    </row>
    <row r="441" spans="1:9" s="271" customFormat="1" ht="10.5" customHeight="1">
      <c r="A441" s="266" t="s">
        <v>3455</v>
      </c>
      <c r="B441" s="272">
        <v>2022</v>
      </c>
      <c r="C441" s="268" t="s">
        <v>4462</v>
      </c>
      <c r="D441" s="268" t="s">
        <v>4463</v>
      </c>
      <c r="E441" s="268" t="s">
        <v>4464</v>
      </c>
      <c r="F441" s="269">
        <v>44578</v>
      </c>
      <c r="G441" s="269">
        <v>44911</v>
      </c>
      <c r="H441" s="270" t="s">
        <v>3459</v>
      </c>
      <c r="I441" s="272" t="s">
        <v>882</v>
      </c>
    </row>
    <row r="442" spans="1:9" s="271" customFormat="1" ht="10.5" customHeight="1">
      <c r="A442" s="266" t="s">
        <v>3455</v>
      </c>
      <c r="B442" s="272">
        <v>2022</v>
      </c>
      <c r="C442" s="268" t="s">
        <v>3827</v>
      </c>
      <c r="D442" s="268" t="s">
        <v>4465</v>
      </c>
      <c r="E442" s="268" t="s">
        <v>4045</v>
      </c>
      <c r="F442" s="269">
        <v>44579</v>
      </c>
      <c r="G442" s="269">
        <v>44912</v>
      </c>
      <c r="H442" s="270" t="s">
        <v>3459</v>
      </c>
      <c r="I442" s="272" t="s">
        <v>3597</v>
      </c>
    </row>
    <row r="443" spans="1:9" s="271" customFormat="1" ht="10.5" customHeight="1">
      <c r="A443" s="266" t="s">
        <v>3455</v>
      </c>
      <c r="B443" s="272">
        <v>2022</v>
      </c>
      <c r="C443" s="268" t="s">
        <v>4466</v>
      </c>
      <c r="D443" s="268" t="s">
        <v>4467</v>
      </c>
      <c r="E443" s="268" t="s">
        <v>4468</v>
      </c>
      <c r="F443" s="269">
        <v>44579</v>
      </c>
      <c r="G443" s="269">
        <v>44912</v>
      </c>
      <c r="H443" s="270" t="s">
        <v>3459</v>
      </c>
      <c r="I443" s="272" t="s">
        <v>640</v>
      </c>
    </row>
    <row r="444" spans="1:9" s="271" customFormat="1" ht="10.5" customHeight="1">
      <c r="A444" s="266" t="s">
        <v>3455</v>
      </c>
      <c r="B444" s="272">
        <v>2022</v>
      </c>
      <c r="C444" s="268" t="s">
        <v>4165</v>
      </c>
      <c r="D444" s="268" t="s">
        <v>4469</v>
      </c>
      <c r="E444" s="268" t="s">
        <v>4167</v>
      </c>
      <c r="F444" s="269">
        <v>44579</v>
      </c>
      <c r="G444" s="269">
        <v>44912</v>
      </c>
      <c r="H444" s="270" t="s">
        <v>3459</v>
      </c>
      <c r="I444" s="268" t="s">
        <v>3558</v>
      </c>
    </row>
    <row r="445" spans="1:9" s="271" customFormat="1" ht="10.5" customHeight="1">
      <c r="A445" s="266" t="s">
        <v>3455</v>
      </c>
      <c r="B445" s="272">
        <v>2022</v>
      </c>
      <c r="C445" s="268" t="s">
        <v>4008</v>
      </c>
      <c r="D445" s="268" t="s">
        <v>4470</v>
      </c>
      <c r="E445" s="268" t="s">
        <v>4471</v>
      </c>
      <c r="F445" s="269">
        <v>44579</v>
      </c>
      <c r="G445" s="269">
        <v>44912</v>
      </c>
      <c r="H445" s="268" t="s">
        <v>3601</v>
      </c>
      <c r="I445" s="272" t="s">
        <v>1730</v>
      </c>
    </row>
    <row r="446" spans="1:9" s="271" customFormat="1" ht="10.5" customHeight="1">
      <c r="A446" s="266" t="s">
        <v>3455</v>
      </c>
      <c r="B446" s="272">
        <v>2022</v>
      </c>
      <c r="C446" s="268" t="s">
        <v>3076</v>
      </c>
      <c r="D446" s="268" t="s">
        <v>4472</v>
      </c>
      <c r="E446" s="268" t="s">
        <v>4473</v>
      </c>
      <c r="F446" s="269">
        <v>44579</v>
      </c>
      <c r="G446" s="269">
        <v>44912</v>
      </c>
      <c r="H446" s="270" t="s">
        <v>3459</v>
      </c>
      <c r="I446" s="272" t="s">
        <v>882</v>
      </c>
    </row>
    <row r="447" spans="1:9" s="271" customFormat="1" ht="10.5" customHeight="1">
      <c r="A447" s="266" t="s">
        <v>3455</v>
      </c>
      <c r="B447" s="272">
        <v>2022</v>
      </c>
      <c r="C447" s="268" t="s">
        <v>3833</v>
      </c>
      <c r="D447" s="268" t="s">
        <v>4474</v>
      </c>
      <c r="E447" s="268" t="s">
        <v>4475</v>
      </c>
      <c r="F447" s="269">
        <v>44579</v>
      </c>
      <c r="G447" s="269">
        <v>44912</v>
      </c>
      <c r="H447" s="270" t="s">
        <v>3459</v>
      </c>
      <c r="I447" s="272" t="s">
        <v>640</v>
      </c>
    </row>
    <row r="448" spans="1:9" s="271" customFormat="1" ht="10.5" customHeight="1">
      <c r="A448" s="266" t="s">
        <v>3455</v>
      </c>
      <c r="B448" s="272">
        <v>2022</v>
      </c>
      <c r="C448" s="268" t="s">
        <v>4210</v>
      </c>
      <c r="D448" s="268" t="s">
        <v>4476</v>
      </c>
      <c r="E448" s="268" t="s">
        <v>4477</v>
      </c>
      <c r="F448" s="269">
        <v>44579</v>
      </c>
      <c r="G448" s="269">
        <v>44912</v>
      </c>
      <c r="H448" s="270" t="s">
        <v>3459</v>
      </c>
      <c r="I448" s="268" t="s">
        <v>3470</v>
      </c>
    </row>
    <row r="449" spans="1:9" s="271" customFormat="1" ht="10.5" customHeight="1">
      <c r="A449" s="266" t="s">
        <v>3455</v>
      </c>
      <c r="B449" s="272">
        <v>2022</v>
      </c>
      <c r="C449" s="268" t="s">
        <v>3995</v>
      </c>
      <c r="D449" s="268" t="s">
        <v>4478</v>
      </c>
      <c r="E449" s="268" t="s">
        <v>4479</v>
      </c>
      <c r="F449" s="269">
        <v>44582</v>
      </c>
      <c r="G449" s="269">
        <v>44915</v>
      </c>
      <c r="H449" s="270" t="s">
        <v>3459</v>
      </c>
      <c r="I449" s="272" t="s">
        <v>976</v>
      </c>
    </row>
    <row r="450" spans="1:9" s="271" customFormat="1" ht="10.5" customHeight="1">
      <c r="A450" s="266" t="s">
        <v>3455</v>
      </c>
      <c r="B450" s="272">
        <v>2022</v>
      </c>
      <c r="C450" s="268" t="s">
        <v>4480</v>
      </c>
      <c r="D450" s="268" t="s">
        <v>4481</v>
      </c>
      <c r="E450" s="268" t="s">
        <v>4482</v>
      </c>
      <c r="F450" s="269">
        <v>44579</v>
      </c>
      <c r="G450" s="269">
        <v>44912</v>
      </c>
      <c r="H450" s="270" t="s">
        <v>3459</v>
      </c>
      <c r="I450" s="272" t="s">
        <v>882</v>
      </c>
    </row>
    <row r="451" spans="1:9" s="271" customFormat="1" ht="10.5" customHeight="1">
      <c r="A451" s="266" t="s">
        <v>3455</v>
      </c>
      <c r="B451" s="272">
        <v>2022</v>
      </c>
      <c r="C451" s="268" t="s">
        <v>4304</v>
      </c>
      <c r="D451" s="268" t="s">
        <v>4483</v>
      </c>
      <c r="E451" s="268" t="s">
        <v>4484</v>
      </c>
      <c r="F451" s="269">
        <v>44580</v>
      </c>
      <c r="G451" s="269">
        <v>44913</v>
      </c>
      <c r="H451" s="270" t="s">
        <v>3459</v>
      </c>
      <c r="I451" s="272" t="s">
        <v>882</v>
      </c>
    </row>
    <row r="452" spans="1:9" s="271" customFormat="1" ht="10.5" customHeight="1">
      <c r="A452" s="266" t="s">
        <v>3455</v>
      </c>
      <c r="B452" s="272">
        <v>2022</v>
      </c>
      <c r="C452" s="268" t="s">
        <v>4105</v>
      </c>
      <c r="D452" s="268" t="s">
        <v>4485</v>
      </c>
      <c r="E452" s="268" t="s">
        <v>4486</v>
      </c>
      <c r="F452" s="269">
        <v>44580</v>
      </c>
      <c r="G452" s="269">
        <v>44913</v>
      </c>
      <c r="H452" s="270" t="s">
        <v>3459</v>
      </c>
      <c r="I452" s="268" t="s">
        <v>3720</v>
      </c>
    </row>
    <row r="453" spans="1:9" s="271" customFormat="1" ht="10.5" customHeight="1">
      <c r="A453" s="266" t="s">
        <v>3455</v>
      </c>
      <c r="B453" s="272">
        <v>2022</v>
      </c>
      <c r="C453" s="268" t="s">
        <v>3649</v>
      </c>
      <c r="D453" s="268" t="s">
        <v>4487</v>
      </c>
      <c r="E453" s="268" t="s">
        <v>4488</v>
      </c>
      <c r="F453" s="269">
        <v>44582</v>
      </c>
      <c r="G453" s="269">
        <v>44915</v>
      </c>
      <c r="H453" s="273" t="s">
        <v>3658</v>
      </c>
      <c r="I453" s="268" t="s">
        <v>3659</v>
      </c>
    </row>
    <row r="454" spans="1:9" s="271" customFormat="1" ht="10.5" customHeight="1">
      <c r="A454" s="266" t="s">
        <v>3455</v>
      </c>
      <c r="B454" s="272">
        <v>2022</v>
      </c>
      <c r="C454" s="268" t="s">
        <v>4489</v>
      </c>
      <c r="D454" s="268" t="s">
        <v>4490</v>
      </c>
      <c r="E454" s="268" t="s">
        <v>3648</v>
      </c>
      <c r="F454" s="269">
        <v>44582</v>
      </c>
      <c r="G454" s="269">
        <v>44915</v>
      </c>
      <c r="H454" s="270" t="s">
        <v>3459</v>
      </c>
      <c r="I454" s="268" t="s">
        <v>2010</v>
      </c>
    </row>
    <row r="455" spans="1:9" s="271" customFormat="1" ht="10.5" customHeight="1">
      <c r="A455" s="266" t="s">
        <v>3455</v>
      </c>
      <c r="B455" s="272">
        <v>2022</v>
      </c>
      <c r="C455" s="268" t="s">
        <v>4398</v>
      </c>
      <c r="D455" s="268" t="s">
        <v>4491</v>
      </c>
      <c r="E455" s="268" t="s">
        <v>4492</v>
      </c>
      <c r="F455" s="269">
        <v>44582</v>
      </c>
      <c r="G455" s="269">
        <v>44915</v>
      </c>
      <c r="H455" s="270" t="s">
        <v>3459</v>
      </c>
      <c r="I455" s="272" t="s">
        <v>213</v>
      </c>
    </row>
    <row r="456" spans="1:9" s="271" customFormat="1" ht="10.5" customHeight="1">
      <c r="A456" s="266" t="s">
        <v>3455</v>
      </c>
      <c r="B456" s="272">
        <v>2022</v>
      </c>
      <c r="C456" s="268" t="s">
        <v>3631</v>
      </c>
      <c r="D456" s="268" t="s">
        <v>4493</v>
      </c>
      <c r="E456" s="268" t="s">
        <v>3935</v>
      </c>
      <c r="F456" s="269">
        <v>44580</v>
      </c>
      <c r="G456" s="269">
        <v>44913</v>
      </c>
      <c r="H456" s="270" t="s">
        <v>3459</v>
      </c>
      <c r="I456" s="272" t="s">
        <v>882</v>
      </c>
    </row>
    <row r="457" spans="1:9" s="271" customFormat="1" ht="10.5" customHeight="1">
      <c r="A457" s="266" t="s">
        <v>3455</v>
      </c>
      <c r="B457" s="272">
        <v>2022</v>
      </c>
      <c r="C457" s="268" t="s">
        <v>4494</v>
      </c>
      <c r="D457" s="268" t="s">
        <v>4495</v>
      </c>
      <c r="E457" s="268" t="s">
        <v>4215</v>
      </c>
      <c r="F457" s="269">
        <v>44580</v>
      </c>
      <c r="G457" s="269">
        <v>44913</v>
      </c>
      <c r="H457" s="270" t="s">
        <v>3459</v>
      </c>
      <c r="I457" s="272" t="s">
        <v>882</v>
      </c>
    </row>
    <row r="458" spans="1:9" s="271" customFormat="1" ht="10.5" customHeight="1">
      <c r="A458" s="266" t="s">
        <v>3455</v>
      </c>
      <c r="B458" s="272">
        <v>2022</v>
      </c>
      <c r="C458" s="268" t="s">
        <v>4496</v>
      </c>
      <c r="D458" s="268" t="s">
        <v>4497</v>
      </c>
      <c r="E458" s="268" t="s">
        <v>4195</v>
      </c>
      <c r="F458" s="269">
        <v>44581</v>
      </c>
      <c r="G458" s="269">
        <v>44914</v>
      </c>
      <c r="H458" s="270" t="s">
        <v>3459</v>
      </c>
      <c r="I458" s="272" t="s">
        <v>213</v>
      </c>
    </row>
    <row r="459" spans="1:9" s="271" customFormat="1" ht="10.5" customHeight="1">
      <c r="A459" s="266" t="s">
        <v>3455</v>
      </c>
      <c r="B459" s="272">
        <v>2022</v>
      </c>
      <c r="C459" s="268" t="s">
        <v>4498</v>
      </c>
      <c r="D459" s="268" t="s">
        <v>4499</v>
      </c>
      <c r="E459" s="268" t="s">
        <v>4500</v>
      </c>
      <c r="F459" s="269">
        <v>44585</v>
      </c>
      <c r="G459" s="269">
        <v>44918</v>
      </c>
      <c r="H459" s="270" t="s">
        <v>3459</v>
      </c>
      <c r="I459" s="272" t="s">
        <v>3597</v>
      </c>
    </row>
    <row r="460" spans="1:9" s="271" customFormat="1" ht="10.5" customHeight="1">
      <c r="A460" s="266" t="s">
        <v>3455</v>
      </c>
      <c r="B460" s="272">
        <v>2022</v>
      </c>
      <c r="C460" s="268" t="s">
        <v>4501</v>
      </c>
      <c r="D460" s="268" t="s">
        <v>4502</v>
      </c>
      <c r="E460" s="268" t="s">
        <v>4503</v>
      </c>
      <c r="F460" s="269">
        <v>44585</v>
      </c>
      <c r="G460" s="269">
        <v>44918</v>
      </c>
      <c r="H460" s="270" t="s">
        <v>3459</v>
      </c>
      <c r="I460" s="272" t="s">
        <v>3597</v>
      </c>
    </row>
    <row r="461" spans="1:9" s="271" customFormat="1" ht="10.5" customHeight="1">
      <c r="A461" s="266" t="s">
        <v>3455</v>
      </c>
      <c r="B461" s="272">
        <v>2022</v>
      </c>
      <c r="C461" s="268" t="s">
        <v>4370</v>
      </c>
      <c r="D461" s="268" t="s">
        <v>4504</v>
      </c>
      <c r="E461" s="268" t="s">
        <v>4505</v>
      </c>
      <c r="F461" s="269">
        <v>44582</v>
      </c>
      <c r="G461" s="269">
        <v>44915</v>
      </c>
      <c r="H461" s="270" t="s">
        <v>3459</v>
      </c>
      <c r="I461" s="272" t="s">
        <v>3597</v>
      </c>
    </row>
    <row r="462" spans="1:9" s="271" customFormat="1" ht="10.5" customHeight="1">
      <c r="A462" s="266" t="s">
        <v>3455</v>
      </c>
      <c r="B462" s="272">
        <v>2022</v>
      </c>
      <c r="C462" s="268" t="s">
        <v>3066</v>
      </c>
      <c r="D462" s="268" t="s">
        <v>4506</v>
      </c>
      <c r="E462" s="268" t="s">
        <v>4507</v>
      </c>
      <c r="F462" s="269">
        <v>44592</v>
      </c>
      <c r="G462" s="269">
        <v>44925</v>
      </c>
      <c r="H462" s="273" t="s">
        <v>3658</v>
      </c>
      <c r="I462" s="268" t="s">
        <v>3659</v>
      </c>
    </row>
    <row r="463" spans="1:9" s="271" customFormat="1" ht="10.5" customHeight="1">
      <c r="A463" s="266" t="s">
        <v>3455</v>
      </c>
      <c r="B463" s="272">
        <v>2022</v>
      </c>
      <c r="C463" s="268" t="s">
        <v>4508</v>
      </c>
      <c r="D463" s="268" t="s">
        <v>4509</v>
      </c>
      <c r="E463" s="268" t="s">
        <v>3864</v>
      </c>
      <c r="F463" s="269">
        <v>44582</v>
      </c>
      <c r="G463" s="269">
        <v>44915</v>
      </c>
      <c r="H463" s="270" t="s">
        <v>3459</v>
      </c>
      <c r="I463" s="272" t="s">
        <v>976</v>
      </c>
    </row>
    <row r="464" spans="1:9" s="271" customFormat="1" ht="10.5" customHeight="1">
      <c r="A464" s="266" t="s">
        <v>3455</v>
      </c>
      <c r="B464" s="272">
        <v>2022</v>
      </c>
      <c r="C464" s="268" t="s">
        <v>4326</v>
      </c>
      <c r="D464" s="268" t="s">
        <v>4510</v>
      </c>
      <c r="E464" s="268" t="s">
        <v>4511</v>
      </c>
      <c r="F464" s="269">
        <v>44581</v>
      </c>
      <c r="G464" s="269">
        <v>44914</v>
      </c>
      <c r="H464" s="273" t="s">
        <v>3658</v>
      </c>
      <c r="I464" s="268" t="s">
        <v>3659</v>
      </c>
    </row>
    <row r="465" spans="1:9" s="271" customFormat="1" ht="10.5" customHeight="1">
      <c r="A465" s="266" t="s">
        <v>3455</v>
      </c>
      <c r="B465" s="272">
        <v>2022</v>
      </c>
      <c r="C465" s="268" t="s">
        <v>4512</v>
      </c>
      <c r="D465" s="268" t="s">
        <v>4513</v>
      </c>
      <c r="E465" s="268" t="s">
        <v>4514</v>
      </c>
      <c r="F465" s="269">
        <v>44581</v>
      </c>
      <c r="G465" s="269">
        <v>44914</v>
      </c>
      <c r="H465" s="273" t="s">
        <v>3658</v>
      </c>
      <c r="I465" s="268" t="s">
        <v>3659</v>
      </c>
    </row>
    <row r="466" spans="1:9" s="271" customFormat="1" ht="10.5" customHeight="1">
      <c r="A466" s="266" t="s">
        <v>3455</v>
      </c>
      <c r="B466" s="272">
        <v>2022</v>
      </c>
      <c r="C466" s="268" t="s">
        <v>3928</v>
      </c>
      <c r="D466" s="268" t="s">
        <v>4515</v>
      </c>
      <c r="E466" s="268" t="s">
        <v>4516</v>
      </c>
      <c r="F466" s="269">
        <v>44582</v>
      </c>
      <c r="G466" s="269">
        <v>44915</v>
      </c>
      <c r="H466" s="273" t="s">
        <v>3658</v>
      </c>
      <c r="I466" s="268" t="s">
        <v>3659</v>
      </c>
    </row>
    <row r="467" spans="1:9" s="271" customFormat="1" ht="10.5" customHeight="1">
      <c r="A467" s="266" t="s">
        <v>3455</v>
      </c>
      <c r="B467" s="272">
        <v>2022</v>
      </c>
      <c r="C467" s="268" t="s">
        <v>4517</v>
      </c>
      <c r="D467" s="268" t="s">
        <v>4518</v>
      </c>
      <c r="E467" s="268" t="s">
        <v>4519</v>
      </c>
      <c r="F467" s="269">
        <v>44582</v>
      </c>
      <c r="G467" s="269">
        <v>44915</v>
      </c>
      <c r="H467" s="270" t="s">
        <v>3459</v>
      </c>
      <c r="I467" s="272" t="s">
        <v>882</v>
      </c>
    </row>
    <row r="468" spans="1:9" s="271" customFormat="1" ht="10.5" customHeight="1">
      <c r="A468" s="266" t="s">
        <v>3455</v>
      </c>
      <c r="B468" s="272">
        <v>2022</v>
      </c>
      <c r="C468" s="268" t="s">
        <v>4282</v>
      </c>
      <c r="D468" s="268" t="s">
        <v>4520</v>
      </c>
      <c r="E468" s="268" t="s">
        <v>4265</v>
      </c>
      <c r="F468" s="269">
        <v>44582</v>
      </c>
      <c r="G468" s="269">
        <v>44915</v>
      </c>
      <c r="H468" s="270" t="s">
        <v>3459</v>
      </c>
      <c r="I468" s="268" t="s">
        <v>3522</v>
      </c>
    </row>
    <row r="469" spans="1:9" s="271" customFormat="1" ht="10.5" customHeight="1">
      <c r="A469" s="266" t="s">
        <v>3455</v>
      </c>
      <c r="B469" s="272">
        <v>2022</v>
      </c>
      <c r="C469" s="268" t="s">
        <v>4521</v>
      </c>
      <c r="D469" s="268" t="s">
        <v>4522</v>
      </c>
      <c r="E469" s="268" t="s">
        <v>4523</v>
      </c>
      <c r="F469" s="269">
        <v>44585</v>
      </c>
      <c r="G469" s="269">
        <v>44765</v>
      </c>
      <c r="H469" s="270" t="s">
        <v>3459</v>
      </c>
      <c r="I469" s="272" t="s">
        <v>213</v>
      </c>
    </row>
    <row r="470" spans="1:9" s="271" customFormat="1" ht="10.5" customHeight="1">
      <c r="A470" s="266" t="s">
        <v>3455</v>
      </c>
      <c r="B470" s="272">
        <v>2022</v>
      </c>
      <c r="C470" s="268" t="s">
        <v>4227</v>
      </c>
      <c r="D470" s="268" t="s">
        <v>4524</v>
      </c>
      <c r="E470" s="268" t="s">
        <v>4525</v>
      </c>
      <c r="F470" s="269">
        <v>44586</v>
      </c>
      <c r="G470" s="269">
        <v>44919</v>
      </c>
      <c r="H470" s="270" t="s">
        <v>3459</v>
      </c>
      <c r="I470" s="268" t="s">
        <v>3558</v>
      </c>
    </row>
    <row r="471" spans="1:9" s="271" customFormat="1" ht="10.5" customHeight="1">
      <c r="A471" s="266" t="s">
        <v>3455</v>
      </c>
      <c r="B471" s="272">
        <v>2022</v>
      </c>
      <c r="C471" s="268" t="s">
        <v>3849</v>
      </c>
      <c r="D471" s="268" t="s">
        <v>4526</v>
      </c>
      <c r="E471" s="268" t="s">
        <v>4527</v>
      </c>
      <c r="F471" s="269">
        <v>44582</v>
      </c>
      <c r="G471" s="269">
        <v>44915</v>
      </c>
      <c r="H471" s="270" t="s">
        <v>3459</v>
      </c>
      <c r="I471" s="272" t="s">
        <v>882</v>
      </c>
    </row>
    <row r="472" spans="1:9" s="271" customFormat="1" ht="10.5" customHeight="1">
      <c r="A472" s="266" t="s">
        <v>3455</v>
      </c>
      <c r="B472" s="272">
        <v>2022</v>
      </c>
      <c r="C472" s="268" t="s">
        <v>4101</v>
      </c>
      <c r="D472" s="268" t="s">
        <v>4528</v>
      </c>
      <c r="E472" s="268" t="s">
        <v>4529</v>
      </c>
      <c r="F472" s="269">
        <v>44582</v>
      </c>
      <c r="G472" s="269">
        <v>44915</v>
      </c>
      <c r="H472" s="270" t="s">
        <v>3459</v>
      </c>
      <c r="I472" s="272" t="s">
        <v>213</v>
      </c>
    </row>
    <row r="473" spans="1:9" s="271" customFormat="1" ht="10.5" customHeight="1">
      <c r="A473" s="266" t="s">
        <v>3455</v>
      </c>
      <c r="B473" s="272">
        <v>2022</v>
      </c>
      <c r="C473" s="268" t="s">
        <v>4530</v>
      </c>
      <c r="D473" s="268" t="s">
        <v>4531</v>
      </c>
      <c r="E473" s="268" t="s">
        <v>4532</v>
      </c>
      <c r="F473" s="269">
        <v>44586</v>
      </c>
      <c r="G473" s="269">
        <v>44919</v>
      </c>
      <c r="H473" s="270" t="s">
        <v>3459</v>
      </c>
      <c r="I473" s="272" t="s">
        <v>860</v>
      </c>
    </row>
    <row r="474" spans="1:9" s="271" customFormat="1" ht="10.5" customHeight="1">
      <c r="A474" s="266" t="s">
        <v>3455</v>
      </c>
      <c r="B474" s="272">
        <v>2022</v>
      </c>
      <c r="C474" s="268" t="s">
        <v>4533</v>
      </c>
      <c r="D474" s="268" t="s">
        <v>4534</v>
      </c>
      <c r="E474" s="268" t="s">
        <v>4039</v>
      </c>
      <c r="F474" s="269">
        <v>44582</v>
      </c>
      <c r="G474" s="269">
        <v>44915</v>
      </c>
      <c r="H474" s="270" t="s">
        <v>3459</v>
      </c>
      <c r="I474" s="272" t="s">
        <v>860</v>
      </c>
    </row>
    <row r="475" spans="1:9" s="271" customFormat="1" ht="10.5" customHeight="1">
      <c r="A475" s="266" t="s">
        <v>3455</v>
      </c>
      <c r="B475" s="272">
        <v>2022</v>
      </c>
      <c r="C475" s="268" t="s">
        <v>4152</v>
      </c>
      <c r="D475" s="268" t="s">
        <v>4535</v>
      </c>
      <c r="E475" s="268" t="s">
        <v>3947</v>
      </c>
      <c r="F475" s="269">
        <v>44585</v>
      </c>
      <c r="G475" s="269">
        <v>44918</v>
      </c>
      <c r="H475" s="270" t="s">
        <v>3459</v>
      </c>
      <c r="I475" s="268" t="s">
        <v>2010</v>
      </c>
    </row>
    <row r="476" spans="1:9" s="271" customFormat="1" ht="10.5" customHeight="1">
      <c r="A476" s="266" t="s">
        <v>3455</v>
      </c>
      <c r="B476" s="272">
        <v>2022</v>
      </c>
      <c r="C476" s="268" t="s">
        <v>4286</v>
      </c>
      <c r="D476" s="268" t="s">
        <v>4536</v>
      </c>
      <c r="E476" s="268" t="s">
        <v>4537</v>
      </c>
      <c r="F476" s="269">
        <v>44585</v>
      </c>
      <c r="G476" s="269">
        <v>44918</v>
      </c>
      <c r="H476" s="270" t="s">
        <v>3459</v>
      </c>
      <c r="I476" s="268" t="s">
        <v>3470</v>
      </c>
    </row>
    <row r="477" spans="1:9" s="271" customFormat="1" ht="10.5" customHeight="1">
      <c r="A477" s="266" t="s">
        <v>3455</v>
      </c>
      <c r="B477" s="272">
        <v>2022</v>
      </c>
      <c r="C477" s="268" t="s">
        <v>4180</v>
      </c>
      <c r="D477" s="268" t="s">
        <v>4538</v>
      </c>
      <c r="E477" s="268" t="s">
        <v>4265</v>
      </c>
      <c r="F477" s="269">
        <v>44585</v>
      </c>
      <c r="G477" s="269">
        <v>44918</v>
      </c>
      <c r="H477" s="270" t="s">
        <v>3459</v>
      </c>
      <c r="I477" s="268" t="s">
        <v>3522</v>
      </c>
    </row>
    <row r="478" spans="1:9" s="271" customFormat="1" ht="10.5" customHeight="1">
      <c r="A478" s="266" t="s">
        <v>3455</v>
      </c>
      <c r="B478" s="272">
        <v>2022</v>
      </c>
      <c r="C478" s="268" t="s">
        <v>4066</v>
      </c>
      <c r="D478" s="268" t="s">
        <v>4539</v>
      </c>
      <c r="E478" s="268" t="s">
        <v>4468</v>
      </c>
      <c r="F478" s="269">
        <v>44586</v>
      </c>
      <c r="G478" s="269">
        <v>44919</v>
      </c>
      <c r="H478" s="270" t="s">
        <v>3459</v>
      </c>
      <c r="I478" s="272" t="s">
        <v>213</v>
      </c>
    </row>
    <row r="479" spans="1:9" s="271" customFormat="1" ht="10.5" customHeight="1">
      <c r="A479" s="266" t="s">
        <v>3455</v>
      </c>
      <c r="B479" s="272">
        <v>2022</v>
      </c>
      <c r="C479" s="268" t="s">
        <v>4084</v>
      </c>
      <c r="D479" s="268" t="s">
        <v>4540</v>
      </c>
      <c r="E479" s="268" t="s">
        <v>4083</v>
      </c>
      <c r="F479" s="269">
        <v>44585</v>
      </c>
      <c r="G479" s="269">
        <v>44765</v>
      </c>
      <c r="H479" s="270" t="s">
        <v>3459</v>
      </c>
      <c r="I479" s="272" t="s">
        <v>213</v>
      </c>
    </row>
    <row r="480" spans="1:9" s="271" customFormat="1" ht="10.5" customHeight="1">
      <c r="A480" s="266" t="s">
        <v>3455</v>
      </c>
      <c r="B480" s="272">
        <v>2022</v>
      </c>
      <c r="C480" s="268" t="s">
        <v>3717</v>
      </c>
      <c r="D480" s="268" t="s">
        <v>4541</v>
      </c>
      <c r="E480" s="268" t="s">
        <v>3961</v>
      </c>
      <c r="F480" s="269">
        <v>44585</v>
      </c>
      <c r="G480" s="269">
        <v>44918</v>
      </c>
      <c r="H480" s="270" t="s">
        <v>3459</v>
      </c>
      <c r="I480" s="268" t="s">
        <v>3720</v>
      </c>
    </row>
    <row r="481" spans="1:9" s="271" customFormat="1" ht="10.5" customHeight="1">
      <c r="A481" s="266" t="s">
        <v>3455</v>
      </c>
      <c r="B481" s="272">
        <v>2022</v>
      </c>
      <c r="C481" s="268" t="s">
        <v>3909</v>
      </c>
      <c r="D481" s="268" t="s">
        <v>4542</v>
      </c>
      <c r="E481" s="268" t="s">
        <v>4543</v>
      </c>
      <c r="F481" s="269">
        <v>44585</v>
      </c>
      <c r="G481" s="269">
        <v>44918</v>
      </c>
      <c r="H481" s="270" t="s">
        <v>3459</v>
      </c>
      <c r="I481" s="272" t="s">
        <v>3597</v>
      </c>
    </row>
    <row r="482" spans="1:9" s="271" customFormat="1" ht="10.5" customHeight="1">
      <c r="A482" s="266" t="s">
        <v>3455</v>
      </c>
      <c r="B482" s="272">
        <v>2022</v>
      </c>
      <c r="C482" s="268" t="s">
        <v>4384</v>
      </c>
      <c r="D482" s="268" t="s">
        <v>4544</v>
      </c>
      <c r="E482" s="268" t="s">
        <v>4386</v>
      </c>
      <c r="F482" s="269">
        <v>44585</v>
      </c>
      <c r="G482" s="269">
        <v>44918</v>
      </c>
      <c r="H482" s="270" t="s">
        <v>3459</v>
      </c>
      <c r="I482" s="272" t="s">
        <v>882</v>
      </c>
    </row>
    <row r="483" spans="1:9" s="271" customFormat="1" ht="10.5" customHeight="1">
      <c r="A483" s="266" t="s">
        <v>3455</v>
      </c>
      <c r="B483" s="272">
        <v>2022</v>
      </c>
      <c r="C483" s="268" t="s">
        <v>4545</v>
      </c>
      <c r="D483" s="268" t="s">
        <v>4546</v>
      </c>
      <c r="E483" s="268" t="s">
        <v>4039</v>
      </c>
      <c r="F483" s="269">
        <v>44585</v>
      </c>
      <c r="G483" s="269">
        <v>44918</v>
      </c>
      <c r="H483" s="270" t="s">
        <v>3459</v>
      </c>
      <c r="I483" s="272" t="s">
        <v>860</v>
      </c>
    </row>
    <row r="484" spans="1:9" s="271" customFormat="1" ht="10.5" customHeight="1">
      <c r="A484" s="266" t="s">
        <v>3455</v>
      </c>
      <c r="B484" s="272">
        <v>2022</v>
      </c>
      <c r="C484" s="268" t="s">
        <v>4005</v>
      </c>
      <c r="D484" s="268" t="s">
        <v>4547</v>
      </c>
      <c r="E484" s="268" t="s">
        <v>4548</v>
      </c>
      <c r="F484" s="269">
        <v>44585</v>
      </c>
      <c r="G484" s="269">
        <v>44918</v>
      </c>
      <c r="H484" s="270" t="s">
        <v>3459</v>
      </c>
      <c r="I484" s="272" t="s">
        <v>882</v>
      </c>
    </row>
    <row r="485" spans="1:9" s="271" customFormat="1" ht="10.5" customHeight="1">
      <c r="A485" s="266" t="s">
        <v>3455</v>
      </c>
      <c r="B485" s="272">
        <v>2022</v>
      </c>
      <c r="C485" s="268" t="s">
        <v>4390</v>
      </c>
      <c r="D485" s="268" t="s">
        <v>4549</v>
      </c>
      <c r="E485" s="268" t="s">
        <v>4550</v>
      </c>
      <c r="F485" s="269">
        <v>44585</v>
      </c>
      <c r="G485" s="269">
        <v>44918</v>
      </c>
      <c r="H485" s="270" t="s">
        <v>3459</v>
      </c>
      <c r="I485" s="272" t="s">
        <v>882</v>
      </c>
    </row>
    <row r="486" spans="1:9" s="271" customFormat="1" ht="10.5" customHeight="1">
      <c r="A486" s="266" t="s">
        <v>3455</v>
      </c>
      <c r="B486" s="272">
        <v>2022</v>
      </c>
      <c r="C486" s="268" t="s">
        <v>4551</v>
      </c>
      <c r="D486" s="268" t="s">
        <v>4552</v>
      </c>
      <c r="E486" s="268" t="s">
        <v>4553</v>
      </c>
      <c r="F486" s="269">
        <v>44585</v>
      </c>
      <c r="G486" s="269">
        <v>44765</v>
      </c>
      <c r="H486" s="270" t="s">
        <v>3459</v>
      </c>
      <c r="I486" s="272" t="s">
        <v>3597</v>
      </c>
    </row>
    <row r="487" spans="1:9" s="271" customFormat="1" ht="10.5" customHeight="1">
      <c r="A487" s="266" t="s">
        <v>3455</v>
      </c>
      <c r="B487" s="272">
        <v>2022</v>
      </c>
      <c r="C487" s="268" t="s">
        <v>4554</v>
      </c>
      <c r="D487" s="268" t="s">
        <v>4555</v>
      </c>
      <c r="E487" s="268" t="s">
        <v>4039</v>
      </c>
      <c r="F487" s="269">
        <v>44586</v>
      </c>
      <c r="G487" s="269">
        <v>44919</v>
      </c>
      <c r="H487" s="270" t="s">
        <v>3459</v>
      </c>
      <c r="I487" s="272" t="s">
        <v>860</v>
      </c>
    </row>
    <row r="488" spans="1:9" s="271" customFormat="1" ht="10.5" customHeight="1">
      <c r="A488" s="266" t="s">
        <v>3455</v>
      </c>
      <c r="B488" s="272">
        <v>2022</v>
      </c>
      <c r="C488" s="268" t="s">
        <v>3881</v>
      </c>
      <c r="D488" s="268" t="s">
        <v>4556</v>
      </c>
      <c r="E488" s="268" t="s">
        <v>4557</v>
      </c>
      <c r="F488" s="269">
        <v>44586</v>
      </c>
      <c r="G488" s="269">
        <v>44919</v>
      </c>
      <c r="H488" s="270" t="s">
        <v>3459</v>
      </c>
      <c r="I488" s="272" t="s">
        <v>882</v>
      </c>
    </row>
    <row r="489" spans="1:9" s="271" customFormat="1" ht="10.5" customHeight="1">
      <c r="A489" s="266" t="s">
        <v>3455</v>
      </c>
      <c r="B489" s="272">
        <v>2022</v>
      </c>
      <c r="C489" s="268" t="s">
        <v>3904</v>
      </c>
      <c r="D489" s="268" t="s">
        <v>4558</v>
      </c>
      <c r="E489" s="268" t="s">
        <v>4124</v>
      </c>
      <c r="F489" s="269">
        <v>44585</v>
      </c>
      <c r="G489" s="269">
        <v>44918</v>
      </c>
      <c r="H489" s="270" t="s">
        <v>3459</v>
      </c>
      <c r="I489" s="272" t="s">
        <v>213</v>
      </c>
    </row>
    <row r="490" spans="1:9" s="271" customFormat="1" ht="10.5" customHeight="1">
      <c r="A490" s="266" t="s">
        <v>3455</v>
      </c>
      <c r="B490" s="272">
        <v>2022</v>
      </c>
      <c r="C490" s="268" t="s">
        <v>4242</v>
      </c>
      <c r="D490" s="268" t="s">
        <v>4559</v>
      </c>
      <c r="E490" s="268" t="s">
        <v>4560</v>
      </c>
      <c r="F490" s="269">
        <v>44586</v>
      </c>
      <c r="G490" s="269">
        <v>44919</v>
      </c>
      <c r="H490" s="270" t="s">
        <v>3459</v>
      </c>
      <c r="I490" s="272" t="s">
        <v>882</v>
      </c>
    </row>
    <row r="491" spans="1:9" s="271" customFormat="1" ht="10.5" customHeight="1">
      <c r="A491" s="266" t="s">
        <v>3455</v>
      </c>
      <c r="B491" s="272">
        <v>2022</v>
      </c>
      <c r="C491" s="268" t="s">
        <v>4349</v>
      </c>
      <c r="D491" s="268" t="s">
        <v>4561</v>
      </c>
      <c r="E491" s="268" t="s">
        <v>4562</v>
      </c>
      <c r="F491" s="269">
        <v>44587</v>
      </c>
      <c r="G491" s="269">
        <v>44920</v>
      </c>
      <c r="H491" s="270" t="s">
        <v>3459</v>
      </c>
      <c r="I491" s="272" t="s">
        <v>882</v>
      </c>
    </row>
    <row r="492" spans="1:9" s="271" customFormat="1" ht="10.5" customHeight="1">
      <c r="A492" s="266" t="s">
        <v>3455</v>
      </c>
      <c r="B492" s="272">
        <v>2022</v>
      </c>
      <c r="C492" s="268" t="s">
        <v>4563</v>
      </c>
      <c r="D492" s="268" t="s">
        <v>4564</v>
      </c>
      <c r="E492" s="268" t="s">
        <v>4360</v>
      </c>
      <c r="F492" s="269">
        <v>44587</v>
      </c>
      <c r="G492" s="269">
        <v>44920</v>
      </c>
      <c r="H492" s="270" t="s">
        <v>3459</v>
      </c>
      <c r="I492" s="272" t="s">
        <v>976</v>
      </c>
    </row>
    <row r="493" spans="1:9" s="271" customFormat="1" ht="10.5" customHeight="1">
      <c r="A493" s="266" t="s">
        <v>3455</v>
      </c>
      <c r="B493" s="272">
        <v>2022</v>
      </c>
      <c r="C493" s="268" t="s">
        <v>4358</v>
      </c>
      <c r="D493" s="268" t="s">
        <v>4565</v>
      </c>
      <c r="E493" s="268" t="s">
        <v>4360</v>
      </c>
      <c r="F493" s="269">
        <v>44587</v>
      </c>
      <c r="G493" s="269">
        <v>44920</v>
      </c>
      <c r="H493" s="270" t="s">
        <v>3459</v>
      </c>
      <c r="I493" s="272" t="s">
        <v>976</v>
      </c>
    </row>
    <row r="494" spans="1:9" s="271" customFormat="1" ht="10.5" customHeight="1">
      <c r="A494" s="266" t="s">
        <v>3455</v>
      </c>
      <c r="B494" s="272">
        <v>2022</v>
      </c>
      <c r="C494" s="268" t="s">
        <v>4361</v>
      </c>
      <c r="D494" s="268" t="s">
        <v>4566</v>
      </c>
      <c r="E494" s="268" t="s">
        <v>4360</v>
      </c>
      <c r="F494" s="269">
        <v>44587</v>
      </c>
      <c r="G494" s="269">
        <v>44920</v>
      </c>
      <c r="H494" s="270" t="s">
        <v>3459</v>
      </c>
      <c r="I494" s="272" t="s">
        <v>976</v>
      </c>
    </row>
    <row r="495" spans="1:9" s="271" customFormat="1" ht="10.5" customHeight="1">
      <c r="A495" s="266" t="s">
        <v>3455</v>
      </c>
      <c r="B495" s="272">
        <v>2022</v>
      </c>
      <c r="C495" s="268" t="s">
        <v>4365</v>
      </c>
      <c r="D495" s="268" t="s">
        <v>4567</v>
      </c>
      <c r="E495" s="268" t="s">
        <v>4360</v>
      </c>
      <c r="F495" s="269">
        <v>44592</v>
      </c>
      <c r="G495" s="269">
        <v>44925</v>
      </c>
      <c r="H495" s="270" t="s">
        <v>3459</v>
      </c>
      <c r="I495" s="272" t="s">
        <v>976</v>
      </c>
    </row>
    <row r="496" spans="1:9" s="271" customFormat="1" ht="10.5" customHeight="1">
      <c r="A496" s="266" t="s">
        <v>3455</v>
      </c>
      <c r="B496" s="272">
        <v>2022</v>
      </c>
      <c r="C496" s="268" t="s">
        <v>4387</v>
      </c>
      <c r="D496" s="268" t="s">
        <v>4568</v>
      </c>
      <c r="E496" s="268" t="s">
        <v>4569</v>
      </c>
      <c r="F496" s="269">
        <v>44585</v>
      </c>
      <c r="G496" s="269">
        <v>44918</v>
      </c>
      <c r="H496" s="270" t="s">
        <v>3459</v>
      </c>
      <c r="I496" s="272" t="s">
        <v>882</v>
      </c>
    </row>
    <row r="497" spans="1:9" s="271" customFormat="1" ht="10.5" customHeight="1">
      <c r="A497" s="266" t="s">
        <v>3455</v>
      </c>
      <c r="B497" s="272">
        <v>2022</v>
      </c>
      <c r="C497" s="268" t="s">
        <v>4570</v>
      </c>
      <c r="D497" s="268" t="s">
        <v>4571</v>
      </c>
      <c r="E497" s="268" t="s">
        <v>4572</v>
      </c>
      <c r="F497" s="269">
        <v>44587</v>
      </c>
      <c r="G497" s="269">
        <v>44920</v>
      </c>
      <c r="H497" s="270" t="s">
        <v>3459</v>
      </c>
      <c r="I497" s="272" t="s">
        <v>3597</v>
      </c>
    </row>
    <row r="498" spans="1:9" s="271" customFormat="1" ht="10.5" customHeight="1">
      <c r="A498" s="266" t="s">
        <v>3455</v>
      </c>
      <c r="B498" s="272">
        <v>2022</v>
      </c>
      <c r="C498" s="268" t="s">
        <v>4573</v>
      </c>
      <c r="D498" s="268" t="s">
        <v>4574</v>
      </c>
      <c r="E498" s="268" t="s">
        <v>4575</v>
      </c>
      <c r="F498" s="269">
        <v>44585</v>
      </c>
      <c r="G498" s="269">
        <v>44918</v>
      </c>
      <c r="H498" s="270" t="s">
        <v>3459</v>
      </c>
      <c r="I498" s="272" t="s">
        <v>882</v>
      </c>
    </row>
    <row r="499" spans="1:9" s="271" customFormat="1" ht="10.5" customHeight="1">
      <c r="A499" s="266" t="s">
        <v>3455</v>
      </c>
      <c r="B499" s="272">
        <v>2022</v>
      </c>
      <c r="C499" s="268" t="s">
        <v>4175</v>
      </c>
      <c r="D499" s="268" t="s">
        <v>4576</v>
      </c>
      <c r="E499" s="268" t="s">
        <v>4577</v>
      </c>
      <c r="F499" s="269">
        <v>44585</v>
      </c>
      <c r="G499" s="269">
        <v>44918</v>
      </c>
      <c r="H499" s="270" t="s">
        <v>3459</v>
      </c>
      <c r="I499" s="272" t="s">
        <v>213</v>
      </c>
    </row>
    <row r="500" spans="1:9" s="271" customFormat="1" ht="10.5" customHeight="1">
      <c r="A500" s="266" t="s">
        <v>3455</v>
      </c>
      <c r="B500" s="272">
        <v>2022</v>
      </c>
      <c r="C500" s="268" t="s">
        <v>4230</v>
      </c>
      <c r="D500" s="268" t="s">
        <v>4578</v>
      </c>
      <c r="E500" s="268" t="s">
        <v>4333</v>
      </c>
      <c r="F500" s="269">
        <v>44586</v>
      </c>
      <c r="G500" s="269">
        <v>44766</v>
      </c>
      <c r="H500" s="270" t="s">
        <v>3459</v>
      </c>
      <c r="I500" s="272" t="s">
        <v>1271</v>
      </c>
    </row>
    <row r="501" spans="1:9" s="271" customFormat="1" ht="10.5" customHeight="1">
      <c r="A501" s="266" t="s">
        <v>3455</v>
      </c>
      <c r="B501" s="272">
        <v>2022</v>
      </c>
      <c r="C501" s="268" t="s">
        <v>4579</v>
      </c>
      <c r="D501" s="268" t="s">
        <v>4580</v>
      </c>
      <c r="E501" s="268" t="s">
        <v>4581</v>
      </c>
      <c r="F501" s="269">
        <v>44586</v>
      </c>
      <c r="G501" s="269">
        <v>44919</v>
      </c>
      <c r="H501" s="270" t="s">
        <v>3459</v>
      </c>
      <c r="I501" s="272" t="s">
        <v>882</v>
      </c>
    </row>
    <row r="502" spans="1:9" s="271" customFormat="1" ht="10.5" customHeight="1">
      <c r="A502" s="266" t="s">
        <v>3455</v>
      </c>
      <c r="B502" s="272">
        <v>2022</v>
      </c>
      <c r="C502" s="268" t="s">
        <v>4379</v>
      </c>
      <c r="D502" s="268" t="s">
        <v>4582</v>
      </c>
      <c r="E502" s="268" t="s">
        <v>4360</v>
      </c>
      <c r="F502" s="269">
        <v>44587</v>
      </c>
      <c r="G502" s="269">
        <v>44920</v>
      </c>
      <c r="H502" s="270" t="s">
        <v>3459</v>
      </c>
      <c r="I502" s="272" t="s">
        <v>976</v>
      </c>
    </row>
    <row r="503" spans="1:9" s="271" customFormat="1" ht="10.5" customHeight="1">
      <c r="A503" s="266" t="s">
        <v>3455</v>
      </c>
      <c r="B503" s="272">
        <v>2022</v>
      </c>
      <c r="C503" s="268" t="s">
        <v>3846</v>
      </c>
      <c r="D503" s="268" t="s">
        <v>4583</v>
      </c>
      <c r="E503" s="268" t="s">
        <v>4584</v>
      </c>
      <c r="F503" s="269">
        <v>44595</v>
      </c>
      <c r="G503" s="269">
        <v>44928</v>
      </c>
      <c r="H503" s="270" t="s">
        <v>3459</v>
      </c>
      <c r="I503" s="268" t="s">
        <v>3522</v>
      </c>
    </row>
    <row r="504" spans="1:9" s="271" customFormat="1" ht="10.5" customHeight="1">
      <c r="A504" s="266" t="s">
        <v>3455</v>
      </c>
      <c r="B504" s="272">
        <v>2022</v>
      </c>
      <c r="C504" s="268" t="s">
        <v>4585</v>
      </c>
      <c r="D504" s="268" t="s">
        <v>4586</v>
      </c>
      <c r="E504" s="268" t="s">
        <v>4587</v>
      </c>
      <c r="F504" s="269">
        <v>44587</v>
      </c>
      <c r="G504" s="269">
        <v>44920</v>
      </c>
      <c r="H504" s="270" t="s">
        <v>3459</v>
      </c>
      <c r="I504" s="272" t="s">
        <v>882</v>
      </c>
    </row>
    <row r="505" spans="1:9" s="271" customFormat="1" ht="10.5" customHeight="1">
      <c r="A505" s="266" t="s">
        <v>3455</v>
      </c>
      <c r="B505" s="272">
        <v>2022</v>
      </c>
      <c r="C505" s="268" t="s">
        <v>4588</v>
      </c>
      <c r="D505" s="268" t="s">
        <v>4589</v>
      </c>
      <c r="E505" s="268" t="s">
        <v>4590</v>
      </c>
      <c r="F505" s="269">
        <v>44588</v>
      </c>
      <c r="G505" s="269">
        <v>44921</v>
      </c>
      <c r="H505" s="270" t="s">
        <v>3459</v>
      </c>
      <c r="I505" s="272" t="s">
        <v>213</v>
      </c>
    </row>
    <row r="506" spans="1:9" s="271" customFormat="1" ht="10.5" customHeight="1">
      <c r="A506" s="266" t="s">
        <v>3455</v>
      </c>
      <c r="B506" s="272">
        <v>2022</v>
      </c>
      <c r="C506" s="268" t="s">
        <v>4340</v>
      </c>
      <c r="D506" s="268" t="s">
        <v>4591</v>
      </c>
      <c r="E506" s="268" t="s">
        <v>4592</v>
      </c>
      <c r="F506" s="269">
        <v>44587</v>
      </c>
      <c r="G506" s="269">
        <v>44920</v>
      </c>
      <c r="H506" s="273" t="s">
        <v>3658</v>
      </c>
      <c r="I506" s="268" t="s">
        <v>3659</v>
      </c>
    </row>
    <row r="507" spans="1:9" s="271" customFormat="1" ht="10.5" customHeight="1">
      <c r="A507" s="266" t="s">
        <v>3455</v>
      </c>
      <c r="B507" s="272">
        <v>2022</v>
      </c>
      <c r="C507" s="268" t="s">
        <v>4593</v>
      </c>
      <c r="D507" s="268" t="s">
        <v>4594</v>
      </c>
      <c r="E507" s="268" t="s">
        <v>4595</v>
      </c>
      <c r="F507" s="269">
        <v>44594</v>
      </c>
      <c r="G507" s="269">
        <v>44927</v>
      </c>
      <c r="H507" s="268" t="s">
        <v>3601</v>
      </c>
      <c r="I507" s="272" t="s">
        <v>1730</v>
      </c>
    </row>
    <row r="508" spans="1:9" s="271" customFormat="1" ht="10.5" customHeight="1">
      <c r="A508" s="266" t="s">
        <v>3455</v>
      </c>
      <c r="B508" s="272">
        <v>2022</v>
      </c>
      <c r="C508" s="268" t="s">
        <v>4596</v>
      </c>
      <c r="D508" s="268" t="s">
        <v>4597</v>
      </c>
      <c r="E508" s="268" t="s">
        <v>4265</v>
      </c>
      <c r="F508" s="269">
        <v>44595</v>
      </c>
      <c r="G508" s="269">
        <v>44928</v>
      </c>
      <c r="H508" s="270" t="s">
        <v>3459</v>
      </c>
      <c r="I508" s="268" t="s">
        <v>3522</v>
      </c>
    </row>
    <row r="509" spans="1:9" s="271" customFormat="1" ht="10.5" customHeight="1">
      <c r="A509" s="266" t="s">
        <v>3455</v>
      </c>
      <c r="B509" s="272">
        <v>2022</v>
      </c>
      <c r="C509" s="268" t="s">
        <v>4411</v>
      </c>
      <c r="D509" s="268" t="s">
        <v>4598</v>
      </c>
      <c r="E509" s="268" t="s">
        <v>4413</v>
      </c>
      <c r="F509" s="269">
        <v>44595</v>
      </c>
      <c r="G509" s="269">
        <v>44928</v>
      </c>
      <c r="H509" s="270" t="s">
        <v>3459</v>
      </c>
      <c r="I509" s="272" t="s">
        <v>860</v>
      </c>
    </row>
    <row r="510" spans="1:9" s="271" customFormat="1" ht="10.5" customHeight="1">
      <c r="A510" s="266" t="s">
        <v>3455</v>
      </c>
      <c r="B510" s="272">
        <v>2022</v>
      </c>
      <c r="C510" s="268" t="s">
        <v>4599</v>
      </c>
      <c r="D510" s="268" t="s">
        <v>4600</v>
      </c>
      <c r="E510" s="268" t="s">
        <v>4317</v>
      </c>
      <c r="F510" s="269">
        <v>44587</v>
      </c>
      <c r="G510" s="269">
        <v>44920</v>
      </c>
      <c r="H510" s="270" t="s">
        <v>3459</v>
      </c>
      <c r="I510" s="272" t="s">
        <v>213</v>
      </c>
    </row>
    <row r="511" spans="1:9" s="271" customFormat="1" ht="10.5" customHeight="1">
      <c r="A511" s="266" t="s">
        <v>3455</v>
      </c>
      <c r="B511" s="272">
        <v>2022</v>
      </c>
      <c r="C511" s="268" t="s">
        <v>4395</v>
      </c>
      <c r="D511" s="268" t="s">
        <v>4601</v>
      </c>
      <c r="E511" s="268" t="s">
        <v>4602</v>
      </c>
      <c r="F511" s="269">
        <v>44594</v>
      </c>
      <c r="G511" s="269">
        <v>44927</v>
      </c>
      <c r="H511" s="273" t="s">
        <v>3658</v>
      </c>
      <c r="I511" s="268" t="s">
        <v>3659</v>
      </c>
    </row>
    <row r="512" spans="1:9" s="271" customFormat="1" ht="10.5" customHeight="1">
      <c r="A512" s="266" t="s">
        <v>3455</v>
      </c>
      <c r="B512" s="272">
        <v>2022</v>
      </c>
      <c r="C512" s="268" t="s">
        <v>4603</v>
      </c>
      <c r="D512" s="268" t="s">
        <v>4604</v>
      </c>
      <c r="E512" s="268" t="s">
        <v>4130</v>
      </c>
      <c r="F512" s="269">
        <v>44587</v>
      </c>
      <c r="G512" s="269">
        <v>44920</v>
      </c>
      <c r="H512" s="270" t="s">
        <v>3459</v>
      </c>
      <c r="I512" s="272" t="s">
        <v>3597</v>
      </c>
    </row>
    <row r="513" spans="1:9" s="271" customFormat="1" ht="10.5" customHeight="1">
      <c r="A513" s="266" t="s">
        <v>3455</v>
      </c>
      <c r="B513" s="272">
        <v>2022</v>
      </c>
      <c r="C513" s="268" t="s">
        <v>4605</v>
      </c>
      <c r="D513" s="268" t="s">
        <v>4606</v>
      </c>
      <c r="E513" s="268" t="s">
        <v>4190</v>
      </c>
      <c r="F513" s="269">
        <v>44589</v>
      </c>
      <c r="G513" s="269">
        <v>44922</v>
      </c>
      <c r="H513" s="270" t="s">
        <v>3459</v>
      </c>
      <c r="I513" s="268" t="s">
        <v>3558</v>
      </c>
    </row>
    <row r="514" spans="1:9" s="271" customFormat="1" ht="10.5" customHeight="1">
      <c r="A514" s="266" t="s">
        <v>3455</v>
      </c>
      <c r="B514" s="272">
        <v>2022</v>
      </c>
      <c r="C514" s="268" t="s">
        <v>3634</v>
      </c>
      <c r="D514" s="268" t="s">
        <v>4607</v>
      </c>
      <c r="E514" s="268" t="s">
        <v>4608</v>
      </c>
      <c r="F514" s="269">
        <v>44594</v>
      </c>
      <c r="G514" s="269">
        <v>44927</v>
      </c>
      <c r="H514" s="273" t="s">
        <v>3658</v>
      </c>
      <c r="I514" s="268" t="s">
        <v>3659</v>
      </c>
    </row>
    <row r="515" spans="1:9" s="271" customFormat="1" ht="10.5" customHeight="1">
      <c r="A515" s="266" t="s">
        <v>3455</v>
      </c>
      <c r="B515" s="272">
        <v>2022</v>
      </c>
      <c r="C515" s="268" t="s">
        <v>3884</v>
      </c>
      <c r="D515" s="268" t="s">
        <v>4609</v>
      </c>
      <c r="E515" s="268" t="s">
        <v>4610</v>
      </c>
      <c r="F515" s="269">
        <v>44587</v>
      </c>
      <c r="G515" s="269">
        <v>44920</v>
      </c>
      <c r="H515" s="273" t="s">
        <v>3658</v>
      </c>
      <c r="I515" s="268" t="s">
        <v>3659</v>
      </c>
    </row>
    <row r="516" spans="1:9" s="271" customFormat="1" ht="10.5" customHeight="1">
      <c r="A516" s="266" t="s">
        <v>3455</v>
      </c>
      <c r="B516" s="272">
        <v>2022</v>
      </c>
      <c r="C516" s="268" t="s">
        <v>3576</v>
      </c>
      <c r="D516" s="268" t="s">
        <v>4611</v>
      </c>
      <c r="E516" s="268" t="s">
        <v>4612</v>
      </c>
      <c r="F516" s="269">
        <v>44593</v>
      </c>
      <c r="G516" s="269">
        <v>44926</v>
      </c>
      <c r="H516" s="270" t="s">
        <v>3459</v>
      </c>
      <c r="I516" s="272" t="s">
        <v>882</v>
      </c>
    </row>
    <row r="517" spans="1:9" s="271" customFormat="1" ht="10.5" customHeight="1">
      <c r="A517" s="266" t="s">
        <v>3455</v>
      </c>
      <c r="B517" s="272">
        <v>2022</v>
      </c>
      <c r="C517" s="268" t="s">
        <v>4417</v>
      </c>
      <c r="D517" s="268" t="s">
        <v>4613</v>
      </c>
      <c r="E517" s="268" t="s">
        <v>4103</v>
      </c>
      <c r="F517" s="269">
        <v>44588</v>
      </c>
      <c r="G517" s="269">
        <v>44921</v>
      </c>
      <c r="H517" s="270" t="s">
        <v>3459</v>
      </c>
      <c r="I517" s="272" t="s">
        <v>882</v>
      </c>
    </row>
    <row r="518" spans="1:9" s="271" customFormat="1" ht="10.5" customHeight="1">
      <c r="A518" s="266" t="s">
        <v>3455</v>
      </c>
      <c r="B518" s="272">
        <v>2022</v>
      </c>
      <c r="C518" s="268" t="s">
        <v>4323</v>
      </c>
      <c r="D518" s="268" t="s">
        <v>4614</v>
      </c>
      <c r="E518" s="268" t="s">
        <v>4615</v>
      </c>
      <c r="F518" s="269">
        <v>44594</v>
      </c>
      <c r="G518" s="269">
        <v>44927</v>
      </c>
      <c r="H518" s="273" t="s">
        <v>3658</v>
      </c>
      <c r="I518" s="268" t="s">
        <v>3659</v>
      </c>
    </row>
    <row r="519" spans="1:9" s="271" customFormat="1" ht="10.5" customHeight="1">
      <c r="A519" s="266" t="s">
        <v>3455</v>
      </c>
      <c r="B519" s="272">
        <v>2022</v>
      </c>
      <c r="C519" s="268" t="s">
        <v>4616</v>
      </c>
      <c r="D519" s="268" t="s">
        <v>4617</v>
      </c>
      <c r="E519" s="268" t="s">
        <v>4618</v>
      </c>
      <c r="F519" s="269">
        <v>44587</v>
      </c>
      <c r="G519" s="269">
        <v>44920</v>
      </c>
      <c r="H519" s="270" t="s">
        <v>3459</v>
      </c>
      <c r="I519" s="272" t="s">
        <v>3597</v>
      </c>
    </row>
    <row r="520" spans="1:9" s="271" customFormat="1" ht="10.5" customHeight="1">
      <c r="A520" s="266" t="s">
        <v>3455</v>
      </c>
      <c r="B520" s="272">
        <v>2022</v>
      </c>
      <c r="C520" s="268" t="s">
        <v>4619</v>
      </c>
      <c r="D520" s="268" t="s">
        <v>4620</v>
      </c>
      <c r="E520" s="268" t="s">
        <v>4621</v>
      </c>
      <c r="F520" s="269">
        <v>44593</v>
      </c>
      <c r="G520" s="269">
        <v>44926</v>
      </c>
      <c r="H520" s="270" t="s">
        <v>3459</v>
      </c>
      <c r="I520" s="272" t="s">
        <v>882</v>
      </c>
    </row>
    <row r="521" spans="1:9" s="271" customFormat="1" ht="10.5" customHeight="1">
      <c r="A521" s="266" t="s">
        <v>3455</v>
      </c>
      <c r="B521" s="272">
        <v>2022</v>
      </c>
      <c r="C521" s="268" t="s">
        <v>4401</v>
      </c>
      <c r="D521" s="268" t="s">
        <v>4622</v>
      </c>
      <c r="E521" s="268" t="s">
        <v>4623</v>
      </c>
      <c r="F521" s="269">
        <v>44588</v>
      </c>
      <c r="G521" s="269">
        <v>44921</v>
      </c>
      <c r="H521" s="273" t="s">
        <v>3658</v>
      </c>
      <c r="I521" s="268" t="s">
        <v>3659</v>
      </c>
    </row>
    <row r="522" spans="1:9" s="271" customFormat="1" ht="10.5" customHeight="1">
      <c r="A522" s="266" t="s">
        <v>3455</v>
      </c>
      <c r="B522" s="272">
        <v>2022</v>
      </c>
      <c r="C522" s="268" t="s">
        <v>4624</v>
      </c>
      <c r="D522" s="268" t="s">
        <v>4625</v>
      </c>
      <c r="E522" s="268" t="s">
        <v>4615</v>
      </c>
      <c r="F522" s="269">
        <v>44599</v>
      </c>
      <c r="G522" s="269">
        <v>44932</v>
      </c>
      <c r="H522" s="273" t="s">
        <v>3658</v>
      </c>
      <c r="I522" s="268" t="s">
        <v>3659</v>
      </c>
    </row>
    <row r="523" spans="1:9" s="271" customFormat="1" ht="10.5" customHeight="1">
      <c r="A523" s="266" t="s">
        <v>3455</v>
      </c>
      <c r="B523" s="272">
        <v>2022</v>
      </c>
      <c r="C523" s="268" t="s">
        <v>4626</v>
      </c>
      <c r="D523" s="268" t="s">
        <v>4627</v>
      </c>
      <c r="E523" s="268" t="s">
        <v>4628</v>
      </c>
      <c r="F523" s="269">
        <v>44599</v>
      </c>
      <c r="G523" s="269">
        <v>44932</v>
      </c>
      <c r="H523" s="273" t="s">
        <v>3658</v>
      </c>
      <c r="I523" s="268" t="s">
        <v>3659</v>
      </c>
    </row>
    <row r="524" spans="1:9" s="271" customFormat="1" ht="10.5" customHeight="1">
      <c r="A524" s="266" t="s">
        <v>3455</v>
      </c>
      <c r="B524" s="272">
        <v>2022</v>
      </c>
      <c r="C524" s="268" t="s">
        <v>4355</v>
      </c>
      <c r="D524" s="268" t="s">
        <v>4629</v>
      </c>
      <c r="E524" s="268" t="s">
        <v>4630</v>
      </c>
      <c r="F524" s="269">
        <v>44594</v>
      </c>
      <c r="G524" s="269">
        <v>44927</v>
      </c>
      <c r="H524" s="270" t="s">
        <v>3459</v>
      </c>
      <c r="I524" s="272" t="s">
        <v>976</v>
      </c>
    </row>
    <row r="525" spans="1:9" s="271" customFormat="1" ht="10.5" customHeight="1">
      <c r="A525" s="266" t="s">
        <v>3455</v>
      </c>
      <c r="B525" s="272">
        <v>2022</v>
      </c>
      <c r="C525" s="268" t="s">
        <v>4631</v>
      </c>
      <c r="D525" s="268" t="s">
        <v>4632</v>
      </c>
      <c r="E525" s="268" t="s">
        <v>4633</v>
      </c>
      <c r="F525" s="269">
        <v>44588</v>
      </c>
      <c r="G525" s="269">
        <v>44921</v>
      </c>
      <c r="H525" s="270" t="s">
        <v>3459</v>
      </c>
      <c r="I525" s="272" t="s">
        <v>213</v>
      </c>
    </row>
    <row r="526" spans="1:9" s="271" customFormat="1" ht="10.5" customHeight="1">
      <c r="A526" s="266" t="s">
        <v>3455</v>
      </c>
      <c r="B526" s="272">
        <v>2022</v>
      </c>
      <c r="C526" s="268" t="s">
        <v>4634</v>
      </c>
      <c r="D526" s="268" t="s">
        <v>4635</v>
      </c>
      <c r="E526" s="268" t="s">
        <v>4618</v>
      </c>
      <c r="F526" s="269">
        <v>44593</v>
      </c>
      <c r="G526" s="269">
        <v>44926</v>
      </c>
      <c r="H526" s="270" t="s">
        <v>3459</v>
      </c>
      <c r="I526" s="272" t="s">
        <v>3597</v>
      </c>
    </row>
    <row r="527" spans="1:9" s="271" customFormat="1" ht="10.5" customHeight="1">
      <c r="A527" s="266" t="s">
        <v>3455</v>
      </c>
      <c r="B527" s="272">
        <v>2022</v>
      </c>
      <c r="C527" s="268" t="s">
        <v>4636</v>
      </c>
      <c r="D527" s="268" t="s">
        <v>4637</v>
      </c>
      <c r="E527" s="268" t="s">
        <v>4638</v>
      </c>
      <c r="F527" s="269">
        <v>44592</v>
      </c>
      <c r="G527" s="269">
        <v>44925</v>
      </c>
      <c r="H527" s="270" t="s">
        <v>3459</v>
      </c>
      <c r="I527" s="272" t="s">
        <v>860</v>
      </c>
    </row>
    <row r="528" spans="1:9" s="271" customFormat="1" ht="10.5" customHeight="1">
      <c r="A528" s="266" t="s">
        <v>3455</v>
      </c>
      <c r="B528" s="272">
        <v>2022</v>
      </c>
      <c r="C528" s="268" t="s">
        <v>4274</v>
      </c>
      <c r="D528" s="268" t="s">
        <v>4639</v>
      </c>
      <c r="E528" s="268" t="s">
        <v>4265</v>
      </c>
      <c r="F528" s="269">
        <v>44594</v>
      </c>
      <c r="G528" s="269">
        <v>44774</v>
      </c>
      <c r="H528" s="270" t="s">
        <v>3459</v>
      </c>
      <c r="I528" s="268" t="s">
        <v>3522</v>
      </c>
    </row>
    <row r="529" spans="1:9" s="271" customFormat="1" ht="10.5" customHeight="1">
      <c r="A529" s="266" t="s">
        <v>3455</v>
      </c>
      <c r="B529" s="272">
        <v>2022</v>
      </c>
      <c r="C529" s="268" t="s">
        <v>4403</v>
      </c>
      <c r="D529" s="268" t="s">
        <v>4640</v>
      </c>
      <c r="E529" s="268" t="s">
        <v>4383</v>
      </c>
      <c r="F529" s="269">
        <v>44594</v>
      </c>
      <c r="G529" s="269">
        <v>44927</v>
      </c>
      <c r="H529" s="270" t="s">
        <v>3459</v>
      </c>
      <c r="I529" s="272" t="s">
        <v>882</v>
      </c>
    </row>
    <row r="530" spans="1:9" s="271" customFormat="1" ht="10.5" customHeight="1">
      <c r="A530" s="266" t="s">
        <v>3455</v>
      </c>
      <c r="B530" s="272">
        <v>2022</v>
      </c>
      <c r="C530" s="268" t="s">
        <v>3526</v>
      </c>
      <c r="D530" s="268" t="s">
        <v>4641</v>
      </c>
      <c r="E530" s="268" t="s">
        <v>4642</v>
      </c>
      <c r="F530" s="269">
        <v>44596</v>
      </c>
      <c r="G530" s="269">
        <v>44929</v>
      </c>
      <c r="H530" s="270" t="s">
        <v>3459</v>
      </c>
      <c r="I530" s="272" t="s">
        <v>213</v>
      </c>
    </row>
    <row r="531" spans="1:9" s="271" customFormat="1" ht="10.5" customHeight="1">
      <c r="A531" s="266" t="s">
        <v>3455</v>
      </c>
      <c r="B531" s="272">
        <v>2022</v>
      </c>
      <c r="C531" s="268" t="s">
        <v>4337</v>
      </c>
      <c r="D531" s="268" t="s">
        <v>4643</v>
      </c>
      <c r="E531" s="268" t="s">
        <v>4644</v>
      </c>
      <c r="F531" s="269">
        <v>44594</v>
      </c>
      <c r="G531" s="269">
        <v>44927</v>
      </c>
      <c r="H531" s="270" t="s">
        <v>3459</v>
      </c>
      <c r="I531" s="272" t="s">
        <v>213</v>
      </c>
    </row>
    <row r="532" spans="1:9" s="271" customFormat="1" ht="10.5" customHeight="1">
      <c r="A532" s="266" t="s">
        <v>3455</v>
      </c>
      <c r="B532" s="272">
        <v>2022</v>
      </c>
      <c r="C532" s="268" t="s">
        <v>4645</v>
      </c>
      <c r="D532" s="268" t="s">
        <v>4646</v>
      </c>
      <c r="E532" s="268" t="s">
        <v>4647</v>
      </c>
      <c r="F532" s="269">
        <v>44599</v>
      </c>
      <c r="G532" s="269">
        <v>44932</v>
      </c>
      <c r="H532" s="273" t="s">
        <v>3658</v>
      </c>
      <c r="I532" s="268" t="s">
        <v>3659</v>
      </c>
    </row>
    <row r="533" spans="1:9" s="271" customFormat="1" ht="10.5" customHeight="1">
      <c r="A533" s="266" t="s">
        <v>3455</v>
      </c>
      <c r="B533" s="272">
        <v>2022</v>
      </c>
      <c r="C533" s="268" t="s">
        <v>4648</v>
      </c>
      <c r="D533" s="268" t="s">
        <v>4649</v>
      </c>
      <c r="E533" s="268" t="s">
        <v>4650</v>
      </c>
      <c r="F533" s="269">
        <v>44596</v>
      </c>
      <c r="G533" s="269">
        <v>44929</v>
      </c>
      <c r="H533" s="270" t="s">
        <v>3459</v>
      </c>
      <c r="I533" s="272" t="s">
        <v>976</v>
      </c>
    </row>
    <row r="534" spans="1:9" s="271" customFormat="1" ht="10.5" customHeight="1">
      <c r="A534" s="266" t="s">
        <v>3455</v>
      </c>
      <c r="B534" s="272">
        <v>2022</v>
      </c>
      <c r="C534" s="268" t="s">
        <v>4651</v>
      </c>
      <c r="D534" s="268" t="s">
        <v>4652</v>
      </c>
      <c r="E534" s="268" t="s">
        <v>4653</v>
      </c>
      <c r="F534" s="269">
        <v>44593</v>
      </c>
      <c r="G534" s="269">
        <v>44926</v>
      </c>
      <c r="H534" s="270" t="s">
        <v>3459</v>
      </c>
      <c r="I534" s="272" t="s">
        <v>3597</v>
      </c>
    </row>
    <row r="535" spans="1:9" s="271" customFormat="1" ht="10.5" customHeight="1">
      <c r="A535" s="266" t="s">
        <v>3455</v>
      </c>
      <c r="B535" s="272">
        <v>2022</v>
      </c>
      <c r="C535" s="268" t="s">
        <v>4293</v>
      </c>
      <c r="D535" s="268" t="s">
        <v>4654</v>
      </c>
      <c r="E535" s="268" t="s">
        <v>4655</v>
      </c>
      <c r="F535" s="269">
        <v>44592</v>
      </c>
      <c r="G535" s="269">
        <v>44925</v>
      </c>
      <c r="H535" s="270" t="s">
        <v>3459</v>
      </c>
      <c r="I535" s="268" t="s">
        <v>3558</v>
      </c>
    </row>
    <row r="536" spans="1:9" s="271" customFormat="1" ht="10.5" customHeight="1">
      <c r="A536" s="266" t="s">
        <v>3455</v>
      </c>
      <c r="B536" s="272">
        <v>2022</v>
      </c>
      <c r="C536" s="268" t="s">
        <v>3669</v>
      </c>
      <c r="D536" s="268" t="s">
        <v>4656</v>
      </c>
      <c r="E536" s="268" t="s">
        <v>4657</v>
      </c>
      <c r="F536" s="269">
        <v>44589</v>
      </c>
      <c r="G536" s="269">
        <v>44922</v>
      </c>
      <c r="H536" s="270" t="s">
        <v>3459</v>
      </c>
      <c r="I536" s="272" t="s">
        <v>213</v>
      </c>
    </row>
    <row r="537" spans="1:9" s="271" customFormat="1" ht="10.5" customHeight="1">
      <c r="A537" s="266" t="s">
        <v>3455</v>
      </c>
      <c r="B537" s="272">
        <v>2022</v>
      </c>
      <c r="C537" s="268" t="s">
        <v>4658</v>
      </c>
      <c r="D537" s="268" t="s">
        <v>4659</v>
      </c>
      <c r="E537" s="268" t="s">
        <v>4623</v>
      </c>
      <c r="F537" s="269">
        <v>44596</v>
      </c>
      <c r="G537" s="269">
        <v>44929</v>
      </c>
      <c r="H537" s="273" t="s">
        <v>3658</v>
      </c>
      <c r="I537" s="268" t="s">
        <v>3659</v>
      </c>
    </row>
    <row r="538" spans="1:9" s="271" customFormat="1" ht="10.5" customHeight="1">
      <c r="A538" s="266" t="s">
        <v>3455</v>
      </c>
      <c r="B538" s="272">
        <v>2022</v>
      </c>
      <c r="C538" s="268" t="s">
        <v>4660</v>
      </c>
      <c r="D538" s="268" t="s">
        <v>4661</v>
      </c>
      <c r="E538" s="268" t="s">
        <v>4662</v>
      </c>
      <c r="F538" s="269">
        <v>44594</v>
      </c>
      <c r="G538" s="269">
        <v>44743</v>
      </c>
      <c r="H538" s="270" t="s">
        <v>3459</v>
      </c>
      <c r="I538" s="272" t="s">
        <v>882</v>
      </c>
    </row>
    <row r="539" spans="1:9" s="271" customFormat="1" ht="10.5" customHeight="1">
      <c r="A539" s="266" t="s">
        <v>3455</v>
      </c>
      <c r="B539" s="272">
        <v>2022</v>
      </c>
      <c r="C539" s="268" t="s">
        <v>4663</v>
      </c>
      <c r="D539" s="268" t="s">
        <v>4664</v>
      </c>
      <c r="E539" s="268" t="s">
        <v>4665</v>
      </c>
      <c r="F539" s="269">
        <v>44593</v>
      </c>
      <c r="G539" s="269">
        <v>44926</v>
      </c>
      <c r="H539" s="270" t="s">
        <v>3459</v>
      </c>
      <c r="I539" s="268" t="s">
        <v>3720</v>
      </c>
    </row>
    <row r="540" spans="1:9" s="271" customFormat="1" ht="10.5" customHeight="1">
      <c r="A540" s="266" t="s">
        <v>3455</v>
      </c>
      <c r="B540" s="272">
        <v>2022</v>
      </c>
      <c r="C540" s="268" t="s">
        <v>4666</v>
      </c>
      <c r="D540" s="268" t="s">
        <v>4667</v>
      </c>
      <c r="E540" s="268" t="s">
        <v>4668</v>
      </c>
      <c r="F540" s="269">
        <v>44596</v>
      </c>
      <c r="G540" s="269">
        <v>44929</v>
      </c>
      <c r="H540" s="270" t="s">
        <v>3459</v>
      </c>
      <c r="I540" s="272" t="s">
        <v>882</v>
      </c>
    </row>
    <row r="541" spans="1:9" s="271" customFormat="1" ht="10.5" customHeight="1">
      <c r="A541" s="266" t="s">
        <v>3455</v>
      </c>
      <c r="B541" s="272">
        <v>2022</v>
      </c>
      <c r="C541" s="268" t="s">
        <v>4669</v>
      </c>
      <c r="D541" s="268" t="s">
        <v>4670</v>
      </c>
      <c r="E541" s="268" t="s">
        <v>4671</v>
      </c>
      <c r="F541" s="269">
        <v>44588</v>
      </c>
      <c r="G541" s="269">
        <v>44768</v>
      </c>
      <c r="H541" s="273" t="s">
        <v>3658</v>
      </c>
      <c r="I541" s="268" t="s">
        <v>3659</v>
      </c>
    </row>
    <row r="542" spans="1:9" s="271" customFormat="1" ht="10.5" customHeight="1">
      <c r="A542" s="266" t="s">
        <v>3455</v>
      </c>
      <c r="B542" s="272">
        <v>2022</v>
      </c>
      <c r="C542" s="268" t="s">
        <v>4672</v>
      </c>
      <c r="D542" s="268" t="s">
        <v>4673</v>
      </c>
      <c r="E542" s="268" t="s">
        <v>4461</v>
      </c>
      <c r="F542" s="269">
        <v>44596</v>
      </c>
      <c r="G542" s="269">
        <v>44929</v>
      </c>
      <c r="H542" s="270" t="s">
        <v>3459</v>
      </c>
      <c r="I542" s="272" t="s">
        <v>3597</v>
      </c>
    </row>
    <row r="543" spans="1:9" s="271" customFormat="1" ht="10.5" customHeight="1">
      <c r="A543" s="266" t="s">
        <v>3455</v>
      </c>
      <c r="B543" s="272">
        <v>2022</v>
      </c>
      <c r="C543" s="268" t="s">
        <v>4674</v>
      </c>
      <c r="D543" s="268" t="s">
        <v>4675</v>
      </c>
      <c r="E543" s="268" t="s">
        <v>4383</v>
      </c>
      <c r="F543" s="269">
        <v>44596</v>
      </c>
      <c r="G543" s="269">
        <v>44929</v>
      </c>
      <c r="H543" s="270" t="s">
        <v>3459</v>
      </c>
      <c r="I543" s="272" t="s">
        <v>882</v>
      </c>
    </row>
    <row r="544" spans="1:9" s="271" customFormat="1" ht="10.5" customHeight="1">
      <c r="A544" s="266" t="s">
        <v>3455</v>
      </c>
      <c r="B544" s="272">
        <v>2022</v>
      </c>
      <c r="C544" s="268" t="s">
        <v>4676</v>
      </c>
      <c r="D544" s="268" t="s">
        <v>4677</v>
      </c>
      <c r="E544" s="268" t="s">
        <v>4112</v>
      </c>
      <c r="F544" s="269">
        <v>44594</v>
      </c>
      <c r="G544" s="269">
        <v>44927</v>
      </c>
      <c r="H544" s="270" t="s">
        <v>3459</v>
      </c>
      <c r="I544" s="268" t="s">
        <v>2110</v>
      </c>
    </row>
    <row r="545" spans="1:9" s="271" customFormat="1" ht="10.5" customHeight="1">
      <c r="A545" s="266" t="s">
        <v>3455</v>
      </c>
      <c r="B545" s="272">
        <v>2022</v>
      </c>
      <c r="C545" s="268" t="s">
        <v>4678</v>
      </c>
      <c r="D545" s="268" t="s">
        <v>4679</v>
      </c>
      <c r="E545" s="268" t="s">
        <v>4680</v>
      </c>
      <c r="F545" s="269">
        <v>44594</v>
      </c>
      <c r="G545" s="269">
        <v>44927</v>
      </c>
      <c r="H545" s="270" t="s">
        <v>3459</v>
      </c>
      <c r="I545" s="272" t="s">
        <v>860</v>
      </c>
    </row>
    <row r="546" spans="1:9" s="271" customFormat="1" ht="10.5" customHeight="1">
      <c r="A546" s="266" t="s">
        <v>3455</v>
      </c>
      <c r="B546" s="272">
        <v>2022</v>
      </c>
      <c r="C546" s="268" t="s">
        <v>4343</v>
      </c>
      <c r="D546" s="268" t="s">
        <v>4681</v>
      </c>
      <c r="E546" s="268" t="s">
        <v>4333</v>
      </c>
      <c r="F546" s="269">
        <v>44596</v>
      </c>
      <c r="G546" s="269">
        <v>44929</v>
      </c>
      <c r="H546" s="270" t="s">
        <v>3459</v>
      </c>
      <c r="I546" s="272" t="s">
        <v>1271</v>
      </c>
    </row>
    <row r="547" spans="1:9" s="271" customFormat="1" ht="10.5" customHeight="1">
      <c r="A547" s="266" t="s">
        <v>3455</v>
      </c>
      <c r="B547" s="272">
        <v>2022</v>
      </c>
      <c r="C547" s="268" t="s">
        <v>4682</v>
      </c>
      <c r="D547" s="268" t="s">
        <v>4683</v>
      </c>
      <c r="E547" s="268" t="s">
        <v>4684</v>
      </c>
      <c r="F547" s="269">
        <v>44595</v>
      </c>
      <c r="G547" s="269">
        <v>44928</v>
      </c>
      <c r="H547" s="270" t="s">
        <v>3459</v>
      </c>
      <c r="I547" s="272" t="s">
        <v>882</v>
      </c>
    </row>
    <row r="548" spans="1:9" s="271" customFormat="1" ht="10.5" customHeight="1">
      <c r="A548" s="266" t="s">
        <v>3455</v>
      </c>
      <c r="B548" s="272">
        <v>2022</v>
      </c>
      <c r="C548" s="268" t="s">
        <v>4685</v>
      </c>
      <c r="D548" s="268" t="s">
        <v>4686</v>
      </c>
      <c r="E548" s="268" t="s">
        <v>4687</v>
      </c>
      <c r="F548" s="269">
        <v>44596</v>
      </c>
      <c r="G548" s="269">
        <v>44929</v>
      </c>
      <c r="H548" s="268" t="s">
        <v>3601</v>
      </c>
      <c r="I548" s="272" t="s">
        <v>1730</v>
      </c>
    </row>
    <row r="549" spans="1:9" s="271" customFormat="1" ht="10.5" customHeight="1">
      <c r="A549" s="266" t="s">
        <v>3455</v>
      </c>
      <c r="B549" s="272">
        <v>2022</v>
      </c>
      <c r="C549" s="268" t="s">
        <v>4688</v>
      </c>
      <c r="D549" s="268" t="s">
        <v>4689</v>
      </c>
      <c r="E549" s="268" t="s">
        <v>4690</v>
      </c>
      <c r="F549" s="269">
        <v>44599</v>
      </c>
      <c r="G549" s="269">
        <v>44932</v>
      </c>
      <c r="H549" s="270" t="s">
        <v>3459</v>
      </c>
      <c r="I549" s="272" t="s">
        <v>213</v>
      </c>
    </row>
    <row r="550" spans="1:9" s="271" customFormat="1" ht="10.5" customHeight="1">
      <c r="A550" s="266" t="s">
        <v>3455</v>
      </c>
      <c r="B550" s="272">
        <v>2022</v>
      </c>
      <c r="C550" s="268" t="s">
        <v>4691</v>
      </c>
      <c r="D550" s="268" t="s">
        <v>4692</v>
      </c>
      <c r="E550" s="268" t="s">
        <v>4623</v>
      </c>
      <c r="F550" s="269">
        <v>44595</v>
      </c>
      <c r="G550" s="269">
        <v>44928</v>
      </c>
      <c r="H550" s="273" t="s">
        <v>3658</v>
      </c>
      <c r="I550" s="268" t="s">
        <v>3659</v>
      </c>
    </row>
    <row r="551" spans="1:9" s="271" customFormat="1" ht="10.5" customHeight="1">
      <c r="A551" s="266" t="s">
        <v>3455</v>
      </c>
      <c r="B551" s="272">
        <v>2022</v>
      </c>
      <c r="C551" s="268" t="s">
        <v>4693</v>
      </c>
      <c r="D551" s="268" t="s">
        <v>4694</v>
      </c>
      <c r="E551" s="268" t="s">
        <v>4695</v>
      </c>
      <c r="F551" s="269">
        <v>44596</v>
      </c>
      <c r="G551" s="269">
        <v>44929</v>
      </c>
      <c r="H551" s="270" t="s">
        <v>3459</v>
      </c>
      <c r="I551" s="272" t="s">
        <v>213</v>
      </c>
    </row>
    <row r="552" spans="1:9" s="271" customFormat="1" ht="10.5" customHeight="1">
      <c r="A552" s="266" t="s">
        <v>3455</v>
      </c>
      <c r="B552" s="272">
        <v>2022</v>
      </c>
      <c r="C552" s="268" t="s">
        <v>4076</v>
      </c>
      <c r="D552" s="268" t="s">
        <v>4696</v>
      </c>
      <c r="E552" s="268" t="s">
        <v>4078</v>
      </c>
      <c r="F552" s="269">
        <v>44595</v>
      </c>
      <c r="G552" s="269">
        <v>44928</v>
      </c>
      <c r="H552" s="270" t="s">
        <v>3459</v>
      </c>
      <c r="I552" s="272" t="s">
        <v>213</v>
      </c>
    </row>
    <row r="553" spans="1:9" s="271" customFormat="1" ht="10.5" customHeight="1">
      <c r="A553" s="266" t="s">
        <v>3455</v>
      </c>
      <c r="B553" s="272">
        <v>2022</v>
      </c>
      <c r="C553" s="268" t="s">
        <v>4697</v>
      </c>
      <c r="D553" s="268" t="s">
        <v>4698</v>
      </c>
      <c r="E553" s="268" t="s">
        <v>3985</v>
      </c>
      <c r="F553" s="269">
        <v>44593</v>
      </c>
      <c r="G553" s="269">
        <v>44926</v>
      </c>
      <c r="H553" s="270" t="s">
        <v>3459</v>
      </c>
      <c r="I553" s="268" t="s">
        <v>2110</v>
      </c>
    </row>
    <row r="554" spans="1:9" s="271" customFormat="1" ht="10.5" customHeight="1">
      <c r="A554" s="266" t="s">
        <v>3455</v>
      </c>
      <c r="B554" s="272">
        <v>2022</v>
      </c>
      <c r="C554" s="268" t="s">
        <v>4699</v>
      </c>
      <c r="D554" s="268" t="s">
        <v>4700</v>
      </c>
      <c r="E554" s="268" t="s">
        <v>4701</v>
      </c>
      <c r="F554" s="269">
        <v>44594</v>
      </c>
      <c r="G554" s="269">
        <v>44927</v>
      </c>
      <c r="H554" s="273" t="s">
        <v>3658</v>
      </c>
      <c r="I554" s="268" t="s">
        <v>3659</v>
      </c>
    </row>
    <row r="555" spans="1:9" s="271" customFormat="1" ht="10.5" customHeight="1">
      <c r="A555" s="266" t="s">
        <v>3455</v>
      </c>
      <c r="B555" s="272">
        <v>2022</v>
      </c>
      <c r="C555" s="268" t="s">
        <v>4405</v>
      </c>
      <c r="D555" s="268" t="s">
        <v>4702</v>
      </c>
      <c r="E555" s="268" t="s">
        <v>4703</v>
      </c>
      <c r="F555" s="269">
        <v>44608</v>
      </c>
      <c r="G555" s="269">
        <v>44941</v>
      </c>
      <c r="H555" s="270" t="s">
        <v>3459</v>
      </c>
      <c r="I555" s="272" t="s">
        <v>3597</v>
      </c>
    </row>
    <row r="556" spans="1:9" s="271" customFormat="1" ht="10.5" customHeight="1">
      <c r="A556" s="266" t="s">
        <v>3455</v>
      </c>
      <c r="B556" s="272">
        <v>2022</v>
      </c>
      <c r="C556" s="268" t="s">
        <v>4704</v>
      </c>
      <c r="D556" s="268" t="s">
        <v>4705</v>
      </c>
      <c r="E556" s="268" t="s">
        <v>4706</v>
      </c>
      <c r="F556" s="269">
        <v>44594</v>
      </c>
      <c r="G556" s="269">
        <v>44927</v>
      </c>
      <c r="H556" s="270" t="s">
        <v>3459</v>
      </c>
      <c r="I556" s="272" t="s">
        <v>860</v>
      </c>
    </row>
    <row r="557" spans="1:9" s="271" customFormat="1" ht="10.5" customHeight="1">
      <c r="A557" s="266" t="s">
        <v>3455</v>
      </c>
      <c r="B557" s="272">
        <v>2022</v>
      </c>
      <c r="C557" s="268" t="s">
        <v>4707</v>
      </c>
      <c r="D557" s="268" t="s">
        <v>4708</v>
      </c>
      <c r="E557" s="268" t="s">
        <v>4709</v>
      </c>
      <c r="F557" s="269">
        <v>44594</v>
      </c>
      <c r="G557" s="269">
        <v>44927</v>
      </c>
      <c r="H557" s="270" t="s">
        <v>3459</v>
      </c>
      <c r="I557" s="272" t="s">
        <v>213</v>
      </c>
    </row>
    <row r="558" spans="1:9" s="271" customFormat="1" ht="10.5" customHeight="1">
      <c r="A558" s="266" t="s">
        <v>3455</v>
      </c>
      <c r="B558" s="272">
        <v>2022</v>
      </c>
      <c r="C558" s="268" t="s">
        <v>4710</v>
      </c>
      <c r="D558" s="268" t="s">
        <v>4711</v>
      </c>
      <c r="E558" s="268" t="s">
        <v>4712</v>
      </c>
      <c r="F558" s="269">
        <v>44593</v>
      </c>
      <c r="G558" s="269">
        <v>44773</v>
      </c>
      <c r="H558" s="270" t="s">
        <v>3459</v>
      </c>
      <c r="I558" s="272" t="s">
        <v>3597</v>
      </c>
    </row>
    <row r="559" spans="1:9" s="271" customFormat="1" ht="10.5" customHeight="1">
      <c r="A559" s="266" t="s">
        <v>3455</v>
      </c>
      <c r="B559" s="272">
        <v>2022</v>
      </c>
      <c r="C559" s="268" t="s">
        <v>4000</v>
      </c>
      <c r="D559" s="268" t="s">
        <v>4713</v>
      </c>
      <c r="E559" s="268" t="s">
        <v>3832</v>
      </c>
      <c r="F559" s="269">
        <v>44593</v>
      </c>
      <c r="G559" s="269">
        <v>44926</v>
      </c>
      <c r="H559" s="270" t="s">
        <v>3459</v>
      </c>
      <c r="I559" s="272" t="s">
        <v>213</v>
      </c>
    </row>
    <row r="560" spans="1:9" s="271" customFormat="1" ht="10.5" customHeight="1">
      <c r="A560" s="266" t="s">
        <v>3455</v>
      </c>
      <c r="B560" s="272">
        <v>2022</v>
      </c>
      <c r="C560" s="268" t="s">
        <v>4714</v>
      </c>
      <c r="D560" s="268" t="s">
        <v>4715</v>
      </c>
      <c r="E560" s="268" t="s">
        <v>4716</v>
      </c>
      <c r="F560" s="269">
        <v>44624</v>
      </c>
      <c r="G560" s="269"/>
      <c r="H560" s="270" t="s">
        <v>3459</v>
      </c>
      <c r="I560" s="272" t="s">
        <v>213</v>
      </c>
    </row>
    <row r="561" spans="1:9" s="271" customFormat="1" ht="10.5" customHeight="1">
      <c r="A561" s="266" t="s">
        <v>3455</v>
      </c>
      <c r="B561" s="272">
        <v>2022</v>
      </c>
      <c r="C561" s="268" t="s">
        <v>4717</v>
      </c>
      <c r="D561" s="268" t="s">
        <v>4718</v>
      </c>
      <c r="E561" s="268" t="s">
        <v>4719</v>
      </c>
      <c r="F561" s="269">
        <v>44600</v>
      </c>
      <c r="G561" s="269">
        <v>44749</v>
      </c>
      <c r="H561" s="270" t="s">
        <v>3459</v>
      </c>
      <c r="I561" s="272" t="s">
        <v>882</v>
      </c>
    </row>
    <row r="562" spans="1:9" s="271" customFormat="1" ht="10.5" customHeight="1">
      <c r="A562" s="266" t="s">
        <v>3455</v>
      </c>
      <c r="B562" s="272">
        <v>2022</v>
      </c>
      <c r="C562" s="268" t="s">
        <v>4720</v>
      </c>
      <c r="D562" s="268" t="s">
        <v>4721</v>
      </c>
      <c r="E562" s="268" t="s">
        <v>4722</v>
      </c>
      <c r="F562" s="269">
        <v>44594</v>
      </c>
      <c r="G562" s="269">
        <v>44835</v>
      </c>
      <c r="H562" s="270" t="s">
        <v>3459</v>
      </c>
      <c r="I562" s="272" t="s">
        <v>882</v>
      </c>
    </row>
    <row r="563" spans="1:9" s="271" customFormat="1" ht="10.5" customHeight="1">
      <c r="A563" s="266" t="s">
        <v>3455</v>
      </c>
      <c r="B563" s="272">
        <v>2022</v>
      </c>
      <c r="C563" s="268" t="s">
        <v>3974</v>
      </c>
      <c r="D563" s="268" t="s">
        <v>4723</v>
      </c>
      <c r="E563" s="268" t="s">
        <v>4724</v>
      </c>
      <c r="F563" s="269">
        <v>44596</v>
      </c>
      <c r="G563" s="269">
        <v>44776</v>
      </c>
      <c r="H563" s="270" t="s">
        <v>3459</v>
      </c>
      <c r="I563" s="268" t="s">
        <v>3558</v>
      </c>
    </row>
    <row r="564" spans="1:9" s="271" customFormat="1" ht="10.5" customHeight="1">
      <c r="A564" s="266" t="s">
        <v>3455</v>
      </c>
      <c r="B564" s="272">
        <v>2022</v>
      </c>
      <c r="C564" s="268" t="s">
        <v>4725</v>
      </c>
      <c r="D564" s="268" t="s">
        <v>4726</v>
      </c>
      <c r="E564" s="268" t="s">
        <v>4727</v>
      </c>
      <c r="F564" s="269">
        <v>44599</v>
      </c>
      <c r="G564" s="269">
        <v>44932</v>
      </c>
      <c r="H564" s="270" t="s">
        <v>3459</v>
      </c>
      <c r="I564" s="272" t="s">
        <v>640</v>
      </c>
    </row>
    <row r="565" spans="1:9" s="271" customFormat="1" ht="10.5" customHeight="1">
      <c r="A565" s="266" t="s">
        <v>3455</v>
      </c>
      <c r="B565" s="272">
        <v>2022</v>
      </c>
      <c r="C565" s="268" t="s">
        <v>4728</v>
      </c>
      <c r="D565" s="268" t="s">
        <v>4729</v>
      </c>
      <c r="E565" s="268" t="s">
        <v>4265</v>
      </c>
      <c r="F565" s="269">
        <v>44593</v>
      </c>
      <c r="G565" s="269">
        <v>44926</v>
      </c>
      <c r="H565" s="270" t="s">
        <v>3459</v>
      </c>
      <c r="I565" s="268" t="s">
        <v>3522</v>
      </c>
    </row>
    <row r="566" spans="1:9" s="271" customFormat="1" ht="10.5" customHeight="1">
      <c r="A566" s="266" t="s">
        <v>3455</v>
      </c>
      <c r="B566" s="272">
        <v>2022</v>
      </c>
      <c r="C566" s="268" t="s">
        <v>4730</v>
      </c>
      <c r="D566" s="268" t="s">
        <v>4731</v>
      </c>
      <c r="E566" s="268" t="s">
        <v>4732</v>
      </c>
      <c r="F566" s="269">
        <v>44596</v>
      </c>
      <c r="G566" s="269">
        <v>44929</v>
      </c>
      <c r="H566" s="270" t="s">
        <v>3459</v>
      </c>
      <c r="I566" s="272" t="s">
        <v>882</v>
      </c>
    </row>
    <row r="567" spans="1:9" s="271" customFormat="1" ht="10.5" customHeight="1">
      <c r="A567" s="266" t="s">
        <v>3455</v>
      </c>
      <c r="B567" s="272">
        <v>2022</v>
      </c>
      <c r="C567" s="268" t="s">
        <v>4733</v>
      </c>
      <c r="D567" s="268" t="s">
        <v>4734</v>
      </c>
      <c r="E567" s="268" t="s">
        <v>4735</v>
      </c>
      <c r="F567" s="269">
        <v>44599</v>
      </c>
      <c r="G567" s="269">
        <v>44779</v>
      </c>
      <c r="H567" s="270" t="s">
        <v>3459</v>
      </c>
      <c r="I567" s="272" t="s">
        <v>882</v>
      </c>
    </row>
    <row r="568" spans="1:9" s="271" customFormat="1" ht="10.5" customHeight="1">
      <c r="A568" s="266" t="s">
        <v>3455</v>
      </c>
      <c r="B568" s="272">
        <v>2022</v>
      </c>
      <c r="C568" s="268" t="s">
        <v>4736</v>
      </c>
      <c r="D568" s="268" t="s">
        <v>4737</v>
      </c>
      <c r="E568" s="268" t="s">
        <v>4738</v>
      </c>
      <c r="F568" s="269">
        <v>44599</v>
      </c>
      <c r="G568" s="269">
        <v>44932</v>
      </c>
      <c r="H568" s="270" t="s">
        <v>3459</v>
      </c>
      <c r="I568" s="272" t="s">
        <v>860</v>
      </c>
    </row>
    <row r="569" spans="1:9" s="271" customFormat="1" ht="10.5" customHeight="1">
      <c r="A569" s="266" t="s">
        <v>3455</v>
      </c>
      <c r="B569" s="272">
        <v>2022</v>
      </c>
      <c r="C569" s="268" t="s">
        <v>4739</v>
      </c>
      <c r="D569" s="268" t="s">
        <v>4740</v>
      </c>
      <c r="E569" s="268" t="s">
        <v>4741</v>
      </c>
      <c r="F569" s="269">
        <v>44594</v>
      </c>
      <c r="G569" s="269">
        <v>44927</v>
      </c>
      <c r="H569" s="270" t="s">
        <v>3459</v>
      </c>
      <c r="I569" s="272" t="s">
        <v>213</v>
      </c>
    </row>
    <row r="570" spans="1:9" s="271" customFormat="1" ht="10.5" customHeight="1">
      <c r="A570" s="266" t="s">
        <v>3455</v>
      </c>
      <c r="B570" s="272">
        <v>2022</v>
      </c>
      <c r="C570" s="268" t="s">
        <v>4742</v>
      </c>
      <c r="D570" s="268" t="s">
        <v>4743</v>
      </c>
      <c r="E570" s="268" t="s">
        <v>4744</v>
      </c>
      <c r="F570" s="269">
        <v>44594</v>
      </c>
      <c r="G570" s="269">
        <v>44927</v>
      </c>
      <c r="H570" s="270" t="s">
        <v>3459</v>
      </c>
      <c r="I570" s="272" t="s">
        <v>3597</v>
      </c>
    </row>
    <row r="571" spans="1:9" s="271" customFormat="1" ht="10.5" customHeight="1">
      <c r="A571" s="266" t="s">
        <v>3455</v>
      </c>
      <c r="B571" s="272">
        <v>2022</v>
      </c>
      <c r="C571" s="268" t="s">
        <v>4081</v>
      </c>
      <c r="D571" s="268" t="s">
        <v>4745</v>
      </c>
      <c r="E571" s="268" t="s">
        <v>4746</v>
      </c>
      <c r="F571" s="269">
        <v>44594</v>
      </c>
      <c r="G571" s="269">
        <v>44774</v>
      </c>
      <c r="H571" s="270" t="s">
        <v>3459</v>
      </c>
      <c r="I571" s="272" t="s">
        <v>213</v>
      </c>
    </row>
    <row r="572" spans="1:9" s="271" customFormat="1" ht="10.5" customHeight="1">
      <c r="A572" s="266" t="s">
        <v>3455</v>
      </c>
      <c r="B572" s="272">
        <v>2022</v>
      </c>
      <c r="C572" s="268" t="s">
        <v>4747</v>
      </c>
      <c r="D572" s="268" t="s">
        <v>4748</v>
      </c>
      <c r="E572" s="268" t="s">
        <v>4749</v>
      </c>
      <c r="F572" s="269">
        <v>44593</v>
      </c>
      <c r="G572" s="269">
        <v>44926</v>
      </c>
      <c r="H572" s="270" t="s">
        <v>3459</v>
      </c>
      <c r="I572" s="272" t="s">
        <v>3597</v>
      </c>
    </row>
    <row r="573" spans="1:9" s="271" customFormat="1" ht="10.5" customHeight="1">
      <c r="A573" s="266" t="s">
        <v>3455</v>
      </c>
      <c r="B573" s="272">
        <v>2022</v>
      </c>
      <c r="C573" s="268" t="s">
        <v>4750</v>
      </c>
      <c r="D573" s="268" t="s">
        <v>4751</v>
      </c>
      <c r="E573" s="268" t="s">
        <v>4752</v>
      </c>
      <c r="F573" s="269">
        <v>44593</v>
      </c>
      <c r="G573" s="269">
        <v>44773</v>
      </c>
      <c r="H573" s="270" t="s">
        <v>3459</v>
      </c>
      <c r="I573" s="272" t="s">
        <v>976</v>
      </c>
    </row>
    <row r="574" spans="1:9" s="271" customFormat="1" ht="10.5" customHeight="1">
      <c r="A574" s="266" t="s">
        <v>3455</v>
      </c>
      <c r="B574" s="272">
        <v>2022</v>
      </c>
      <c r="C574" s="268" t="s">
        <v>4753</v>
      </c>
      <c r="D574" s="268" t="s">
        <v>4754</v>
      </c>
      <c r="E574" s="268" t="s">
        <v>4755</v>
      </c>
      <c r="F574" s="269">
        <v>44596</v>
      </c>
      <c r="G574" s="269">
        <v>44929</v>
      </c>
      <c r="H574" s="270" t="s">
        <v>3459</v>
      </c>
      <c r="I574" s="272" t="s">
        <v>213</v>
      </c>
    </row>
    <row r="575" spans="1:9" s="271" customFormat="1" ht="10.5" customHeight="1">
      <c r="A575" s="266" t="s">
        <v>3455</v>
      </c>
      <c r="B575" s="272">
        <v>2022</v>
      </c>
      <c r="C575" s="268" t="s">
        <v>4756</v>
      </c>
      <c r="D575" s="268" t="s">
        <v>4757</v>
      </c>
      <c r="E575" s="268" t="s">
        <v>3648</v>
      </c>
      <c r="F575" s="269">
        <v>44596</v>
      </c>
      <c r="G575" s="269">
        <v>44929</v>
      </c>
      <c r="H575" s="270" t="s">
        <v>3459</v>
      </c>
      <c r="I575" s="268" t="s">
        <v>2010</v>
      </c>
    </row>
    <row r="576" spans="1:9" s="271" customFormat="1" ht="10.5" customHeight="1">
      <c r="A576" s="266" t="s">
        <v>3455</v>
      </c>
      <c r="B576" s="272">
        <v>2022</v>
      </c>
      <c r="C576" s="268" t="s">
        <v>4758</v>
      </c>
      <c r="D576" s="268" t="s">
        <v>4759</v>
      </c>
      <c r="E576" s="268" t="s">
        <v>4755</v>
      </c>
      <c r="F576" s="269">
        <v>44594</v>
      </c>
      <c r="G576" s="269">
        <v>44927</v>
      </c>
      <c r="H576" s="270" t="s">
        <v>3459</v>
      </c>
      <c r="I576" s="272" t="s">
        <v>213</v>
      </c>
    </row>
    <row r="577" spans="1:9" s="271" customFormat="1" ht="10.5" customHeight="1">
      <c r="A577" s="266" t="s">
        <v>3455</v>
      </c>
      <c r="B577" s="272">
        <v>2022</v>
      </c>
      <c r="C577" s="268" t="s">
        <v>4760</v>
      </c>
      <c r="D577" s="268" t="s">
        <v>4761</v>
      </c>
      <c r="E577" s="268" t="s">
        <v>4762</v>
      </c>
      <c r="F577" s="269">
        <v>44621</v>
      </c>
      <c r="G577" s="269">
        <v>44985</v>
      </c>
      <c r="H577" s="270" t="s">
        <v>3459</v>
      </c>
      <c r="I577" s="272" t="s">
        <v>213</v>
      </c>
    </row>
    <row r="578" spans="1:9" s="271" customFormat="1" ht="10.5" customHeight="1">
      <c r="A578" s="266" t="s">
        <v>3455</v>
      </c>
      <c r="B578" s="272">
        <v>2022</v>
      </c>
      <c r="C578" s="268" t="s">
        <v>4763</v>
      </c>
      <c r="D578" s="268" t="s">
        <v>4764</v>
      </c>
      <c r="E578" s="268" t="s">
        <v>4765</v>
      </c>
      <c r="F578" s="269">
        <v>44596</v>
      </c>
      <c r="G578" s="269">
        <v>44776</v>
      </c>
      <c r="H578" s="270" t="s">
        <v>3459</v>
      </c>
      <c r="I578" s="272" t="s">
        <v>213</v>
      </c>
    </row>
    <row r="579" spans="1:9" s="271" customFormat="1" ht="10.5" customHeight="1">
      <c r="A579" s="266" t="s">
        <v>3455</v>
      </c>
      <c r="B579" s="272">
        <v>2022</v>
      </c>
      <c r="C579" s="268" t="s">
        <v>4766</v>
      </c>
      <c r="D579" s="268" t="s">
        <v>4767</v>
      </c>
      <c r="E579" s="268" t="s">
        <v>4768</v>
      </c>
      <c r="F579" s="269">
        <v>44594</v>
      </c>
      <c r="G579" s="269">
        <v>44774</v>
      </c>
      <c r="H579" s="270" t="s">
        <v>3459</v>
      </c>
      <c r="I579" s="272" t="s">
        <v>3597</v>
      </c>
    </row>
    <row r="580" spans="1:9" s="282" customFormat="1" ht="10.5" customHeight="1" thickBot="1">
      <c r="A580" s="277" t="s">
        <v>3455</v>
      </c>
      <c r="B580" s="278">
        <v>2022</v>
      </c>
      <c r="C580" s="279" t="s">
        <v>4769</v>
      </c>
      <c r="D580" s="279" t="s">
        <v>4770</v>
      </c>
      <c r="E580" s="279" t="s">
        <v>4732</v>
      </c>
      <c r="F580" s="280">
        <v>44602</v>
      </c>
      <c r="G580" s="280">
        <v>44935</v>
      </c>
      <c r="H580" s="281" t="s">
        <v>3459</v>
      </c>
      <c r="I580" s="278" t="s">
        <v>213</v>
      </c>
    </row>
  </sheetData>
  <mergeCells count="3">
    <mergeCell ref="A1:I1"/>
    <mergeCell ref="A2:I2"/>
    <mergeCell ref="A3:G3"/>
  </mergeCells>
  <dataValidations count="1">
    <dataValidation type="date" allowBlank="1" showInputMessage="1" errorTitle="Entrada no válida" error="Por favor escriba una fecha válida (AAAA/MM/DD)" promptTitle="Ingrese una fecha (AAAA/MM/DD)" sqref="F7:G9" xr:uid="{2A69731C-DCEE-4280-8F42-A32A1F6DC2B7}">
      <formula1>1900/1/1</formula1>
      <formula2>3000/1/1</formula2>
    </dataValidation>
  </dataValidations>
  <pageMargins left="0.7" right="0.7" top="0.75" bottom="0.75" header="0.3" footer="0.3"/>
  <pageSetup scale="2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2CA7F-ADCC-4E8A-92B0-BADBCBF4E0C2}">
  <dimension ref="A1:V86"/>
  <sheetViews>
    <sheetView view="pageBreakPreview" topLeftCell="A61" zoomScale="60" zoomScaleNormal="100" workbookViewId="0">
      <selection sqref="A1:N2"/>
    </sheetView>
  </sheetViews>
  <sheetFormatPr defaultColWidth="36.85546875" defaultRowHeight="12.75"/>
  <cols>
    <col min="1" max="2" width="36.85546875" style="200"/>
    <col min="3" max="3" width="12.140625" style="200" bestFit="1" customWidth="1"/>
    <col min="4" max="9" width="11.5703125" style="200" customWidth="1"/>
    <col min="10" max="12" width="9.28515625" style="200" customWidth="1"/>
    <col min="13" max="14" width="14.140625" style="200" customWidth="1"/>
    <col min="15" max="20" width="12.5703125" style="200" customWidth="1"/>
    <col min="21" max="16384" width="36.85546875" style="200"/>
  </cols>
  <sheetData>
    <row r="1" spans="1:16">
      <c r="A1" s="755" t="s">
        <v>4771</v>
      </c>
      <c r="B1" s="755"/>
      <c r="C1" s="755"/>
      <c r="D1" s="755"/>
      <c r="E1" s="755"/>
      <c r="F1" s="755"/>
      <c r="G1" s="755"/>
      <c r="H1" s="755"/>
      <c r="I1" s="755"/>
      <c r="J1" s="755"/>
      <c r="K1" s="755"/>
      <c r="L1" s="755"/>
      <c r="M1" s="755"/>
      <c r="N1" s="755"/>
      <c r="O1" s="166"/>
      <c r="P1" s="166"/>
    </row>
    <row r="2" spans="1:16" ht="13.5" thickBot="1">
      <c r="A2" s="755"/>
      <c r="B2" s="755"/>
      <c r="C2" s="755"/>
      <c r="D2" s="755"/>
      <c r="E2" s="755"/>
      <c r="F2" s="755"/>
      <c r="G2" s="755"/>
      <c r="H2" s="755"/>
      <c r="I2" s="755"/>
      <c r="J2" s="755"/>
      <c r="K2" s="755"/>
      <c r="L2" s="755"/>
      <c r="M2" s="755"/>
      <c r="N2" s="755"/>
      <c r="P2" s="166"/>
    </row>
    <row r="3" spans="1:16" ht="13.5" thickBot="1">
      <c r="A3" s="343" t="s">
        <v>4772</v>
      </c>
      <c r="B3" s="756" t="s">
        <v>4773</v>
      </c>
      <c r="C3" s="756"/>
      <c r="O3" s="166"/>
      <c r="P3" s="166"/>
    </row>
    <row r="4" spans="1:16" ht="13.5" thickBot="1">
      <c r="A4" s="757" t="s">
        <v>4774</v>
      </c>
      <c r="B4" s="757" t="s">
        <v>4775</v>
      </c>
      <c r="C4" s="344" t="s">
        <v>4776</v>
      </c>
      <c r="D4" s="759" t="s">
        <v>4777</v>
      </c>
      <c r="E4" s="345" t="s">
        <v>4776</v>
      </c>
      <c r="F4" s="757" t="s">
        <v>4778</v>
      </c>
      <c r="G4" s="346" t="s">
        <v>4776</v>
      </c>
      <c r="H4" s="759" t="s">
        <v>4779</v>
      </c>
      <c r="I4" s="345" t="s">
        <v>4776</v>
      </c>
      <c r="K4" s="761" t="s">
        <v>4780</v>
      </c>
      <c r="L4" s="762"/>
      <c r="M4" s="762"/>
      <c r="N4" s="763"/>
      <c r="O4" s="166"/>
      <c r="P4" s="166"/>
    </row>
    <row r="5" spans="1:16" ht="13.5" thickBot="1">
      <c r="A5" s="758"/>
      <c r="B5" s="758"/>
      <c r="C5" s="344">
        <v>2021</v>
      </c>
      <c r="D5" s="760"/>
      <c r="E5" s="347">
        <v>2022</v>
      </c>
      <c r="F5" s="758"/>
      <c r="G5" s="344">
        <v>2023</v>
      </c>
      <c r="H5" s="760"/>
      <c r="I5" s="347">
        <v>2024</v>
      </c>
      <c r="K5" s="348">
        <v>2021</v>
      </c>
      <c r="L5" s="347">
        <v>2022</v>
      </c>
      <c r="M5" s="347">
        <v>2023</v>
      </c>
      <c r="N5" s="347">
        <v>2024</v>
      </c>
      <c r="O5" s="166"/>
      <c r="P5" s="166"/>
    </row>
    <row r="6" spans="1:16" ht="13.5" thickBot="1">
      <c r="A6" s="349"/>
      <c r="B6" s="350"/>
      <c r="C6" s="350"/>
      <c r="O6" s="166"/>
      <c r="P6" s="166"/>
    </row>
    <row r="7" spans="1:16" ht="13.5" thickBot="1">
      <c r="A7" s="351" t="s">
        <v>4781</v>
      </c>
      <c r="B7" s="352">
        <v>738</v>
      </c>
      <c r="C7" s="352">
        <v>733</v>
      </c>
      <c r="D7" s="353" t="s">
        <v>4782</v>
      </c>
      <c r="E7" s="353" t="s">
        <v>4782</v>
      </c>
      <c r="F7" s="353" t="s">
        <v>4782</v>
      </c>
      <c r="G7" s="353" t="s">
        <v>4782</v>
      </c>
      <c r="H7" s="353" t="s">
        <v>4782</v>
      </c>
      <c r="I7" s="353" t="s">
        <v>4782</v>
      </c>
      <c r="K7" s="354" t="s">
        <v>4782</v>
      </c>
      <c r="L7" s="353" t="s">
        <v>4782</v>
      </c>
      <c r="M7" s="353" t="s">
        <v>4782</v>
      </c>
      <c r="N7" s="353" t="s">
        <v>4782</v>
      </c>
      <c r="O7" s="166"/>
      <c r="P7" s="166"/>
    </row>
    <row r="8" spans="1:16" ht="13.5" thickBot="1">
      <c r="A8" s="355" t="s">
        <v>4783</v>
      </c>
      <c r="B8" s="352">
        <v>573</v>
      </c>
      <c r="C8" s="352">
        <v>5718</v>
      </c>
      <c r="D8" s="356" t="s">
        <v>4782</v>
      </c>
      <c r="E8" s="356" t="s">
        <v>4782</v>
      </c>
      <c r="F8" s="356" t="s">
        <v>4782</v>
      </c>
      <c r="G8" s="356" t="s">
        <v>4782</v>
      </c>
      <c r="H8" s="356" t="s">
        <v>4782</v>
      </c>
      <c r="I8" s="356" t="s">
        <v>4782</v>
      </c>
      <c r="K8" s="357" t="s">
        <v>4782</v>
      </c>
      <c r="L8" s="356" t="s">
        <v>4782</v>
      </c>
      <c r="M8" s="356" t="s">
        <v>4782</v>
      </c>
      <c r="N8" s="356" t="s">
        <v>4782</v>
      </c>
      <c r="O8" s="166"/>
      <c r="P8" s="166"/>
    </row>
    <row r="9" spans="1:16" ht="13.5" thickBot="1">
      <c r="A9" s="355" t="s">
        <v>4784</v>
      </c>
      <c r="B9" s="352">
        <v>4506</v>
      </c>
      <c r="C9" s="352">
        <v>3068</v>
      </c>
      <c r="D9" s="356" t="s">
        <v>4782</v>
      </c>
      <c r="E9" s="356" t="s">
        <v>4782</v>
      </c>
      <c r="F9" s="356" t="s">
        <v>4782</v>
      </c>
      <c r="G9" s="356" t="s">
        <v>4782</v>
      </c>
      <c r="H9" s="356" t="s">
        <v>4782</v>
      </c>
      <c r="I9" s="356" t="s">
        <v>4782</v>
      </c>
      <c r="K9" s="357" t="s">
        <v>4782</v>
      </c>
      <c r="L9" s="356" t="s">
        <v>4782</v>
      </c>
      <c r="M9" s="356" t="s">
        <v>4782</v>
      </c>
      <c r="N9" s="356" t="s">
        <v>4782</v>
      </c>
      <c r="O9" s="166"/>
      <c r="P9" s="166"/>
    </row>
    <row r="10" spans="1:16" ht="13.5" thickBot="1">
      <c r="A10" s="355" t="s">
        <v>4785</v>
      </c>
      <c r="B10" s="352">
        <v>3141</v>
      </c>
      <c r="C10" s="352">
        <v>3124</v>
      </c>
      <c r="D10" s="356" t="s">
        <v>4782</v>
      </c>
      <c r="E10" s="356" t="s">
        <v>4782</v>
      </c>
      <c r="F10" s="356" t="s">
        <v>4782</v>
      </c>
      <c r="G10" s="356" t="s">
        <v>4782</v>
      </c>
      <c r="H10" s="356" t="s">
        <v>4782</v>
      </c>
      <c r="I10" s="356" t="s">
        <v>4782</v>
      </c>
      <c r="K10" s="357" t="s">
        <v>4782</v>
      </c>
      <c r="L10" s="356" t="s">
        <v>4782</v>
      </c>
      <c r="M10" s="356" t="s">
        <v>4782</v>
      </c>
      <c r="N10" s="356" t="s">
        <v>4782</v>
      </c>
      <c r="O10" s="166"/>
      <c r="P10" s="166"/>
    </row>
    <row r="11" spans="1:16" ht="13.5" thickBot="1">
      <c r="A11" s="355" t="s">
        <v>4786</v>
      </c>
      <c r="B11" s="352">
        <v>4639</v>
      </c>
      <c r="C11" s="356">
        <v>4714</v>
      </c>
      <c r="D11" s="356" t="s">
        <v>4782</v>
      </c>
      <c r="E11" s="356" t="s">
        <v>4782</v>
      </c>
      <c r="F11" s="356" t="s">
        <v>4782</v>
      </c>
      <c r="G11" s="356" t="s">
        <v>4782</v>
      </c>
      <c r="H11" s="356" t="s">
        <v>4782</v>
      </c>
      <c r="I11" s="356" t="s">
        <v>4782</v>
      </c>
      <c r="K11" s="357" t="s">
        <v>4782</v>
      </c>
      <c r="L11" s="356" t="s">
        <v>4782</v>
      </c>
      <c r="M11" s="356" t="s">
        <v>4782</v>
      </c>
      <c r="N11" s="356" t="s">
        <v>4782</v>
      </c>
      <c r="O11" s="166"/>
      <c r="P11" s="166"/>
    </row>
    <row r="12" spans="1:16" ht="13.5" thickBot="1">
      <c r="A12" s="355" t="s">
        <v>67</v>
      </c>
      <c r="B12" s="352">
        <v>3905</v>
      </c>
      <c r="C12" s="352">
        <v>2186</v>
      </c>
      <c r="D12" s="356" t="s">
        <v>4782</v>
      </c>
      <c r="E12" s="356" t="s">
        <v>4782</v>
      </c>
      <c r="F12" s="356" t="s">
        <v>4782</v>
      </c>
      <c r="G12" s="356" t="s">
        <v>4782</v>
      </c>
      <c r="H12" s="356" t="s">
        <v>4782</v>
      </c>
      <c r="I12" s="356" t="s">
        <v>4782</v>
      </c>
      <c r="K12" s="357" t="s">
        <v>4782</v>
      </c>
      <c r="L12" s="356" t="s">
        <v>4782</v>
      </c>
      <c r="M12" s="356" t="s">
        <v>4782</v>
      </c>
      <c r="N12" s="356" t="s">
        <v>4782</v>
      </c>
      <c r="O12" s="166"/>
      <c r="P12" s="166"/>
    </row>
    <row r="13" spans="1:16" ht="13.5" thickBot="1">
      <c r="A13" s="355" t="s">
        <v>4787</v>
      </c>
      <c r="B13" s="352">
        <v>0</v>
      </c>
      <c r="C13" s="352">
        <v>0</v>
      </c>
      <c r="D13" s="358" t="s">
        <v>4782</v>
      </c>
      <c r="E13" s="358" t="s">
        <v>4782</v>
      </c>
      <c r="F13" s="358" t="s">
        <v>4782</v>
      </c>
      <c r="G13" s="358" t="s">
        <v>4782</v>
      </c>
      <c r="H13" s="358" t="s">
        <v>4782</v>
      </c>
      <c r="I13" s="356" t="s">
        <v>4782</v>
      </c>
      <c r="K13" s="357" t="s">
        <v>4782</v>
      </c>
      <c r="L13" s="356" t="s">
        <v>4782</v>
      </c>
      <c r="M13" s="356" t="s">
        <v>4782</v>
      </c>
      <c r="N13" s="356" t="s">
        <v>4782</v>
      </c>
      <c r="O13" s="166"/>
      <c r="P13" s="166"/>
    </row>
    <row r="14" spans="1:16" ht="13.5" thickBot="1">
      <c r="A14" s="355" t="s">
        <v>4788</v>
      </c>
      <c r="B14" s="356">
        <v>2680</v>
      </c>
      <c r="C14" s="356">
        <v>1631</v>
      </c>
      <c r="D14" s="356" t="s">
        <v>4782</v>
      </c>
      <c r="E14" s="356" t="s">
        <v>4782</v>
      </c>
      <c r="F14" s="356" t="s">
        <v>4782</v>
      </c>
      <c r="G14" s="356" t="s">
        <v>4782</v>
      </c>
      <c r="H14" s="356" t="s">
        <v>4782</v>
      </c>
      <c r="I14" s="356" t="s">
        <v>4782</v>
      </c>
      <c r="K14" s="357" t="s">
        <v>4782</v>
      </c>
      <c r="L14" s="356" t="s">
        <v>4782</v>
      </c>
      <c r="M14" s="356" t="s">
        <v>4782</v>
      </c>
      <c r="N14" s="356" t="s">
        <v>4782</v>
      </c>
      <c r="O14" s="166"/>
      <c r="P14" s="166"/>
    </row>
    <row r="15" spans="1:16" ht="13.5" thickBot="1">
      <c r="A15" s="355" t="s">
        <v>4789</v>
      </c>
      <c r="B15" s="352">
        <v>33</v>
      </c>
      <c r="C15" s="352">
        <v>20</v>
      </c>
      <c r="D15" s="356" t="s">
        <v>4782</v>
      </c>
      <c r="E15" s="356" t="s">
        <v>4782</v>
      </c>
      <c r="F15" s="356" t="s">
        <v>4782</v>
      </c>
      <c r="G15" s="356" t="s">
        <v>4782</v>
      </c>
      <c r="H15" s="356" t="s">
        <v>4782</v>
      </c>
      <c r="I15" s="356" t="s">
        <v>4782</v>
      </c>
      <c r="K15" s="357" t="s">
        <v>4782</v>
      </c>
      <c r="L15" s="356" t="s">
        <v>4782</v>
      </c>
      <c r="M15" s="356" t="s">
        <v>4782</v>
      </c>
      <c r="N15" s="356" t="s">
        <v>4782</v>
      </c>
      <c r="O15" s="166"/>
      <c r="P15" s="166"/>
    </row>
    <row r="16" spans="1:16" ht="13.5" thickBot="1">
      <c r="A16" s="355" t="s">
        <v>4790</v>
      </c>
      <c r="B16" s="352">
        <v>789</v>
      </c>
      <c r="C16" s="352">
        <v>416</v>
      </c>
      <c r="D16" s="356" t="s">
        <v>4782</v>
      </c>
      <c r="E16" s="356" t="s">
        <v>4782</v>
      </c>
      <c r="F16" s="356" t="s">
        <v>4782</v>
      </c>
      <c r="G16" s="356" t="s">
        <v>4782</v>
      </c>
      <c r="H16" s="356" t="s">
        <v>4782</v>
      </c>
      <c r="I16" s="356" t="s">
        <v>4782</v>
      </c>
      <c r="K16" s="357" t="s">
        <v>4782</v>
      </c>
      <c r="L16" s="356" t="s">
        <v>4782</v>
      </c>
      <c r="M16" s="356" t="s">
        <v>4782</v>
      </c>
      <c r="N16" s="356" t="s">
        <v>4782</v>
      </c>
      <c r="O16" s="166"/>
      <c r="P16" s="166"/>
    </row>
    <row r="17" spans="1:22" ht="13.5" thickBot="1">
      <c r="A17" s="355" t="s">
        <v>4791</v>
      </c>
      <c r="B17" s="352">
        <v>3942</v>
      </c>
      <c r="C17" s="352">
        <v>3625</v>
      </c>
      <c r="D17" s="356" t="s">
        <v>4782</v>
      </c>
      <c r="E17" s="356" t="s">
        <v>4782</v>
      </c>
      <c r="F17" s="356" t="s">
        <v>4782</v>
      </c>
      <c r="G17" s="356" t="s">
        <v>4782</v>
      </c>
      <c r="H17" s="356" t="s">
        <v>4782</v>
      </c>
      <c r="I17" s="356" t="s">
        <v>4782</v>
      </c>
      <c r="K17" s="357" t="s">
        <v>4782</v>
      </c>
      <c r="L17" s="356" t="s">
        <v>4782</v>
      </c>
      <c r="M17" s="356" t="s">
        <v>4782</v>
      </c>
      <c r="N17" s="356" t="s">
        <v>4782</v>
      </c>
      <c r="O17" s="166"/>
      <c r="P17" s="166"/>
    </row>
    <row r="18" spans="1:22" ht="13.5" thickBot="1">
      <c r="A18" s="355" t="s">
        <v>4792</v>
      </c>
      <c r="B18" s="352">
        <v>6263</v>
      </c>
      <c r="C18" s="352">
        <v>1380</v>
      </c>
      <c r="D18" s="356" t="s">
        <v>4782</v>
      </c>
      <c r="E18" s="356" t="s">
        <v>4782</v>
      </c>
      <c r="F18" s="356" t="s">
        <v>4782</v>
      </c>
      <c r="G18" s="356" t="s">
        <v>4782</v>
      </c>
      <c r="H18" s="356" t="s">
        <v>4782</v>
      </c>
      <c r="I18" s="356" t="s">
        <v>4782</v>
      </c>
      <c r="K18" s="357" t="s">
        <v>4782</v>
      </c>
      <c r="L18" s="356" t="s">
        <v>4782</v>
      </c>
      <c r="M18" s="356" t="s">
        <v>4782</v>
      </c>
      <c r="N18" s="356" t="s">
        <v>4782</v>
      </c>
      <c r="O18" s="166"/>
      <c r="P18" s="166"/>
    </row>
    <row r="19" spans="1:22" ht="13.5" thickBot="1"/>
    <row r="20" spans="1:22" ht="13.5" thickBot="1">
      <c r="A20" s="349"/>
      <c r="B20" s="342"/>
      <c r="O20" s="764" t="s">
        <v>4773</v>
      </c>
      <c r="P20" s="756"/>
      <c r="Q20" s="756"/>
      <c r="R20" s="359"/>
      <c r="S20" s="359"/>
      <c r="T20" s="360"/>
      <c r="U20" s="166"/>
      <c r="V20" s="166"/>
    </row>
    <row r="21" spans="1:22" ht="13.5" thickBot="1">
      <c r="A21" s="342"/>
      <c r="B21" s="342"/>
      <c r="C21" s="342"/>
      <c r="D21" s="342"/>
      <c r="E21" s="342"/>
      <c r="F21" s="342"/>
      <c r="G21" s="342"/>
      <c r="H21" s="342"/>
      <c r="I21" s="342"/>
      <c r="J21" s="342"/>
      <c r="K21" s="342"/>
      <c r="L21" s="342"/>
      <c r="M21" s="342"/>
      <c r="N21" s="342"/>
      <c r="O21" s="765"/>
      <c r="P21" s="766"/>
      <c r="Q21" s="766"/>
      <c r="R21" s="359"/>
      <c r="S21" s="359"/>
      <c r="T21" s="360"/>
      <c r="U21" s="166"/>
      <c r="V21" s="166"/>
    </row>
    <row r="22" spans="1:22" s="376" customFormat="1">
      <c r="A22" s="767" t="s">
        <v>4793</v>
      </c>
      <c r="B22" s="769" t="s">
        <v>4794</v>
      </c>
      <c r="C22" s="767" t="s">
        <v>4795</v>
      </c>
      <c r="D22" s="771" t="s">
        <v>4796</v>
      </c>
      <c r="E22" s="771" t="s">
        <v>4797</v>
      </c>
      <c r="F22" s="771" t="s">
        <v>4798</v>
      </c>
      <c r="G22" s="771" t="s">
        <v>4799</v>
      </c>
      <c r="H22" s="771" t="s">
        <v>4800</v>
      </c>
      <c r="I22" s="771" t="s">
        <v>4801</v>
      </c>
      <c r="J22" s="771" t="s">
        <v>4802</v>
      </c>
      <c r="K22" s="771" t="s">
        <v>4803</v>
      </c>
      <c r="L22" s="771" t="s">
        <v>4804</v>
      </c>
      <c r="M22" s="771" t="s">
        <v>4805</v>
      </c>
      <c r="N22" s="771" t="s">
        <v>4806</v>
      </c>
      <c r="O22" s="775" t="s">
        <v>4807</v>
      </c>
      <c r="P22" s="775" t="s">
        <v>4808</v>
      </c>
      <c r="Q22" s="775" t="s">
        <v>4809</v>
      </c>
      <c r="R22" s="775" t="s">
        <v>4810</v>
      </c>
      <c r="S22" s="775" t="s">
        <v>4811</v>
      </c>
      <c r="T22" s="773" t="s">
        <v>4812</v>
      </c>
      <c r="U22" s="166"/>
      <c r="V22" s="166"/>
    </row>
    <row r="23" spans="1:22" s="376" customFormat="1" ht="13.5" thickBot="1">
      <c r="A23" s="768"/>
      <c r="B23" s="770"/>
      <c r="C23" s="768"/>
      <c r="D23" s="772"/>
      <c r="E23" s="772"/>
      <c r="F23" s="772"/>
      <c r="G23" s="772"/>
      <c r="H23" s="772"/>
      <c r="I23" s="772"/>
      <c r="J23" s="772"/>
      <c r="K23" s="772"/>
      <c r="L23" s="772"/>
      <c r="M23" s="772"/>
      <c r="N23" s="772"/>
      <c r="O23" s="772"/>
      <c r="P23" s="772"/>
      <c r="Q23" s="772"/>
      <c r="R23" s="772"/>
      <c r="S23" s="772"/>
      <c r="T23" s="774"/>
      <c r="V23" s="166"/>
    </row>
    <row r="24" spans="1:22" ht="26.25" thickBot="1">
      <c r="A24" s="361" t="s">
        <v>4813</v>
      </c>
      <c r="B24" s="362" t="s">
        <v>4792</v>
      </c>
      <c r="C24" s="363">
        <v>1583</v>
      </c>
      <c r="D24" s="363">
        <v>239</v>
      </c>
      <c r="E24" s="364">
        <v>239</v>
      </c>
      <c r="F24" s="364">
        <v>239</v>
      </c>
      <c r="G24" s="363" t="s">
        <v>4782</v>
      </c>
      <c r="H24" s="363" t="s">
        <v>4782</v>
      </c>
      <c r="I24" s="363" t="s">
        <v>4782</v>
      </c>
      <c r="J24" s="363" t="s">
        <v>4782</v>
      </c>
      <c r="K24" s="363" t="s">
        <v>4782</v>
      </c>
      <c r="L24" s="363" t="s">
        <v>4782</v>
      </c>
      <c r="M24" s="365">
        <v>4.9000000000000002E-2</v>
      </c>
      <c r="N24" s="365">
        <v>4.9000000000000002E-2</v>
      </c>
      <c r="O24" s="366">
        <v>519</v>
      </c>
      <c r="P24" s="366">
        <v>504</v>
      </c>
      <c r="Q24" s="363" t="s">
        <v>4782</v>
      </c>
      <c r="R24" s="363" t="s">
        <v>4782</v>
      </c>
      <c r="S24" s="363" t="s">
        <v>4782</v>
      </c>
      <c r="T24" s="367">
        <v>466</v>
      </c>
      <c r="U24" s="166"/>
      <c r="V24" s="166"/>
    </row>
    <row r="25" spans="1:22" ht="26.25" thickBot="1">
      <c r="A25" s="361" t="s">
        <v>4814</v>
      </c>
      <c r="B25" s="362" t="s">
        <v>4792</v>
      </c>
      <c r="C25" s="363">
        <v>1583</v>
      </c>
      <c r="D25" s="363">
        <v>200</v>
      </c>
      <c r="E25" s="363">
        <v>117</v>
      </c>
      <c r="F25" s="363">
        <v>117</v>
      </c>
      <c r="G25" s="363" t="s">
        <v>4782</v>
      </c>
      <c r="H25" s="363" t="s">
        <v>4782</v>
      </c>
      <c r="I25" s="363" t="s">
        <v>4782</v>
      </c>
      <c r="J25" s="363" t="s">
        <v>4782</v>
      </c>
      <c r="K25" s="363" t="s">
        <v>4782</v>
      </c>
      <c r="L25" s="363" t="s">
        <v>4782</v>
      </c>
      <c r="M25" s="365">
        <v>0.14599999999999999</v>
      </c>
      <c r="N25" s="365">
        <v>0.14599999999999999</v>
      </c>
      <c r="O25" s="366">
        <v>5744</v>
      </c>
      <c r="P25" s="366">
        <v>876</v>
      </c>
      <c r="Q25" s="363" t="s">
        <v>4782</v>
      </c>
      <c r="R25" s="363" t="s">
        <v>4782</v>
      </c>
      <c r="S25" s="363" t="s">
        <v>4782</v>
      </c>
      <c r="T25" s="367">
        <v>608</v>
      </c>
      <c r="U25" s="166"/>
      <c r="V25" s="166"/>
    </row>
    <row r="26" spans="1:22" ht="77.25" thickBot="1">
      <c r="A26" s="361" t="s">
        <v>4815</v>
      </c>
      <c r="B26" s="362" t="s">
        <v>4783</v>
      </c>
      <c r="C26" s="363">
        <v>1637</v>
      </c>
      <c r="D26" s="363">
        <v>0</v>
      </c>
      <c r="E26" s="363" t="s">
        <v>4782</v>
      </c>
      <c r="F26" s="363" t="s">
        <v>4782</v>
      </c>
      <c r="G26" s="363" t="s">
        <v>4782</v>
      </c>
      <c r="H26" s="363" t="s">
        <v>4782</v>
      </c>
      <c r="I26" s="363" t="s">
        <v>4782</v>
      </c>
      <c r="J26" s="363" t="s">
        <v>4782</v>
      </c>
      <c r="K26" s="363" t="s">
        <v>4782</v>
      </c>
      <c r="L26" s="363" t="s">
        <v>4782</v>
      </c>
      <c r="M26" s="368" t="s">
        <v>4782</v>
      </c>
      <c r="N26" s="368" t="s">
        <v>4782</v>
      </c>
      <c r="O26" s="363" t="s">
        <v>4782</v>
      </c>
      <c r="P26" s="363" t="s">
        <v>4782</v>
      </c>
      <c r="Q26" s="363" t="s">
        <v>4782</v>
      </c>
      <c r="R26" s="363" t="s">
        <v>4782</v>
      </c>
      <c r="S26" s="363" t="s">
        <v>4782</v>
      </c>
      <c r="T26" s="363" t="s">
        <v>4782</v>
      </c>
      <c r="U26" s="166"/>
      <c r="V26" s="166"/>
    </row>
    <row r="27" spans="1:22" ht="77.25" thickBot="1">
      <c r="A27" s="361" t="s">
        <v>4816</v>
      </c>
      <c r="B27" s="362" t="s">
        <v>4783</v>
      </c>
      <c r="C27" s="363">
        <v>1637</v>
      </c>
      <c r="D27" s="363">
        <v>5</v>
      </c>
      <c r="E27" s="364">
        <v>5</v>
      </c>
      <c r="F27" s="364">
        <v>5</v>
      </c>
      <c r="G27" s="363" t="s">
        <v>4782</v>
      </c>
      <c r="H27" s="363" t="s">
        <v>4782</v>
      </c>
      <c r="I27" s="363" t="s">
        <v>4782</v>
      </c>
      <c r="J27" s="363" t="s">
        <v>4782</v>
      </c>
      <c r="K27" s="363" t="s">
        <v>4782</v>
      </c>
      <c r="L27" s="363" t="s">
        <v>4782</v>
      </c>
      <c r="M27" s="365">
        <v>0.1</v>
      </c>
      <c r="N27" s="365">
        <v>0.08</v>
      </c>
      <c r="O27" s="369">
        <v>328</v>
      </c>
      <c r="P27" s="369">
        <v>5473</v>
      </c>
      <c r="Q27" s="363" t="s">
        <v>4782</v>
      </c>
      <c r="R27" s="363" t="s">
        <v>4782</v>
      </c>
      <c r="S27" s="363" t="s">
        <v>4782</v>
      </c>
      <c r="T27" s="370">
        <v>2559</v>
      </c>
      <c r="U27" s="166"/>
      <c r="V27" s="166"/>
    </row>
    <row r="28" spans="1:22" ht="90" thickBot="1">
      <c r="A28" s="361" t="s">
        <v>4817</v>
      </c>
      <c r="B28" s="362" t="s">
        <v>4783</v>
      </c>
      <c r="C28" s="363">
        <v>1637</v>
      </c>
      <c r="D28" s="363">
        <v>10</v>
      </c>
      <c r="E28" s="363">
        <v>10</v>
      </c>
      <c r="F28" s="363">
        <v>30</v>
      </c>
      <c r="G28" s="363" t="s">
        <v>4782</v>
      </c>
      <c r="H28" s="363" t="s">
        <v>4782</v>
      </c>
      <c r="I28" s="363" t="s">
        <v>4782</v>
      </c>
      <c r="J28" s="363" t="s">
        <v>4782</v>
      </c>
      <c r="K28" s="363" t="s">
        <v>4782</v>
      </c>
      <c r="L28" s="363" t="s">
        <v>4782</v>
      </c>
      <c r="M28" s="371">
        <v>0.6</v>
      </c>
      <c r="N28" s="371">
        <v>0.6</v>
      </c>
      <c r="O28" s="369">
        <v>245</v>
      </c>
      <c r="P28" s="369">
        <v>245</v>
      </c>
      <c r="Q28" s="363" t="s">
        <v>4782</v>
      </c>
      <c r="R28" s="363" t="s">
        <v>4782</v>
      </c>
      <c r="S28" s="363" t="s">
        <v>4782</v>
      </c>
      <c r="T28" s="370" t="s">
        <v>4782</v>
      </c>
      <c r="U28" s="166"/>
      <c r="V28" s="166"/>
    </row>
    <row r="29" spans="1:22" ht="39" thickBot="1">
      <c r="A29" s="361" t="s">
        <v>4818</v>
      </c>
      <c r="B29" s="362" t="s">
        <v>67</v>
      </c>
      <c r="C29" s="363">
        <v>1638</v>
      </c>
      <c r="D29" s="363" t="s">
        <v>4782</v>
      </c>
      <c r="E29" s="363" t="s">
        <v>4782</v>
      </c>
      <c r="F29" s="363" t="s">
        <v>4782</v>
      </c>
      <c r="G29" s="363" t="s">
        <v>4782</v>
      </c>
      <c r="H29" s="363" t="s">
        <v>4782</v>
      </c>
      <c r="I29" s="363" t="s">
        <v>4782</v>
      </c>
      <c r="J29" s="363" t="s">
        <v>4782</v>
      </c>
      <c r="K29" s="363" t="s">
        <v>4782</v>
      </c>
      <c r="L29" s="363" t="s">
        <v>4782</v>
      </c>
      <c r="M29" s="368" t="s">
        <v>4782</v>
      </c>
      <c r="N29" s="368" t="s">
        <v>4782</v>
      </c>
      <c r="O29" s="363" t="s">
        <v>4782</v>
      </c>
      <c r="P29" s="363" t="s">
        <v>4782</v>
      </c>
      <c r="Q29" s="363" t="s">
        <v>4782</v>
      </c>
      <c r="R29" s="363" t="s">
        <v>4782</v>
      </c>
      <c r="S29" s="363" t="s">
        <v>4782</v>
      </c>
      <c r="T29" s="370" t="s">
        <v>4782</v>
      </c>
      <c r="U29" s="166"/>
      <c r="V29" s="166"/>
    </row>
    <row r="30" spans="1:22" ht="26.25" thickBot="1">
      <c r="A30" s="361" t="s">
        <v>4819</v>
      </c>
      <c r="B30" s="362" t="s">
        <v>4784</v>
      </c>
      <c r="C30" s="363">
        <v>1638</v>
      </c>
      <c r="D30" s="363">
        <v>150</v>
      </c>
      <c r="E30" s="363" t="s">
        <v>4782</v>
      </c>
      <c r="F30" s="363" t="s">
        <v>4782</v>
      </c>
      <c r="G30" s="363" t="s">
        <v>4782</v>
      </c>
      <c r="H30" s="363" t="s">
        <v>4782</v>
      </c>
      <c r="I30" s="363" t="s">
        <v>4782</v>
      </c>
      <c r="J30" s="363" t="s">
        <v>4782</v>
      </c>
      <c r="K30" s="363" t="s">
        <v>4782</v>
      </c>
      <c r="L30" s="363" t="s">
        <v>4782</v>
      </c>
      <c r="M30" s="368" t="s">
        <v>4782</v>
      </c>
      <c r="N30" s="368" t="s">
        <v>4782</v>
      </c>
      <c r="O30" s="369">
        <v>231</v>
      </c>
      <c r="P30" s="363" t="s">
        <v>4782</v>
      </c>
      <c r="Q30" s="363" t="s">
        <v>4782</v>
      </c>
      <c r="R30" s="363" t="s">
        <v>4782</v>
      </c>
      <c r="S30" s="363" t="s">
        <v>4782</v>
      </c>
      <c r="T30" s="370" t="s">
        <v>4782</v>
      </c>
      <c r="U30" s="166"/>
      <c r="V30" s="166"/>
    </row>
    <row r="31" spans="1:22" ht="26.25" thickBot="1">
      <c r="A31" s="361" t="s">
        <v>4820</v>
      </c>
      <c r="B31" s="362" t="s">
        <v>4784</v>
      </c>
      <c r="C31" s="363">
        <v>1641</v>
      </c>
      <c r="D31" s="363">
        <v>125</v>
      </c>
      <c r="E31" s="364">
        <v>140</v>
      </c>
      <c r="F31" s="364">
        <v>140</v>
      </c>
      <c r="G31" s="363" t="s">
        <v>4782</v>
      </c>
      <c r="H31" s="363" t="s">
        <v>4782</v>
      </c>
      <c r="I31" s="363" t="s">
        <v>4782</v>
      </c>
      <c r="J31" s="363" t="s">
        <v>4782</v>
      </c>
      <c r="K31" s="363" t="s">
        <v>4782</v>
      </c>
      <c r="L31" s="363" t="s">
        <v>4782</v>
      </c>
      <c r="M31" s="365">
        <v>0.28000000000000003</v>
      </c>
      <c r="N31" s="365">
        <v>0.28000000000000003</v>
      </c>
      <c r="O31" s="369">
        <v>540</v>
      </c>
      <c r="P31" s="369">
        <v>473</v>
      </c>
      <c r="Q31" s="363" t="s">
        <v>4782</v>
      </c>
      <c r="R31" s="363" t="s">
        <v>4782</v>
      </c>
      <c r="S31" s="363" t="s">
        <v>4782</v>
      </c>
      <c r="T31" s="370">
        <v>179</v>
      </c>
      <c r="U31" s="166"/>
      <c r="V31" s="166"/>
    </row>
    <row r="32" spans="1:22" ht="51.75" thickBot="1">
      <c r="A32" s="361" t="s">
        <v>4821</v>
      </c>
      <c r="B32" s="362" t="s">
        <v>4781</v>
      </c>
      <c r="C32" s="363">
        <v>1643</v>
      </c>
      <c r="D32" s="363">
        <v>25</v>
      </c>
      <c r="E32" s="363">
        <v>25</v>
      </c>
      <c r="F32" s="363" t="s">
        <v>4782</v>
      </c>
      <c r="G32" s="363" t="s">
        <v>4782</v>
      </c>
      <c r="H32" s="363" t="s">
        <v>4782</v>
      </c>
      <c r="I32" s="363" t="s">
        <v>4782</v>
      </c>
      <c r="J32" s="363" t="s">
        <v>4782</v>
      </c>
      <c r="K32" s="363" t="s">
        <v>4782</v>
      </c>
      <c r="L32" s="363" t="s">
        <v>4782</v>
      </c>
      <c r="M32" s="371">
        <v>0.25</v>
      </c>
      <c r="N32" s="368" t="s">
        <v>4782</v>
      </c>
      <c r="O32" s="369">
        <v>123</v>
      </c>
      <c r="P32" s="369">
        <v>123</v>
      </c>
      <c r="Q32" s="363" t="s">
        <v>4782</v>
      </c>
      <c r="R32" s="363" t="s">
        <v>4782</v>
      </c>
      <c r="S32" s="363" t="s">
        <v>4782</v>
      </c>
      <c r="T32" s="363" t="s">
        <v>4782</v>
      </c>
      <c r="U32" s="166"/>
      <c r="V32" s="166"/>
    </row>
    <row r="33" spans="1:22" ht="39" thickBot="1">
      <c r="A33" s="361" t="s">
        <v>4822</v>
      </c>
      <c r="B33" s="362" t="s">
        <v>4781</v>
      </c>
      <c r="C33" s="363">
        <v>1643</v>
      </c>
      <c r="D33" s="363">
        <v>25</v>
      </c>
      <c r="E33" s="364">
        <v>25</v>
      </c>
      <c r="F33" s="363" t="s">
        <v>4782</v>
      </c>
      <c r="G33" s="363" t="s">
        <v>4782</v>
      </c>
      <c r="H33" s="363" t="s">
        <v>4782</v>
      </c>
      <c r="I33" s="363" t="s">
        <v>4782</v>
      </c>
      <c r="J33" s="363" t="s">
        <v>4782</v>
      </c>
      <c r="K33" s="363" t="s">
        <v>4782</v>
      </c>
      <c r="L33" s="363" t="s">
        <v>4782</v>
      </c>
      <c r="M33" s="365">
        <v>0.25</v>
      </c>
      <c r="N33" s="368" t="s">
        <v>4782</v>
      </c>
      <c r="O33" s="369">
        <v>135</v>
      </c>
      <c r="P33" s="364">
        <v>135</v>
      </c>
      <c r="Q33" s="363" t="s">
        <v>4782</v>
      </c>
      <c r="R33" s="363" t="s">
        <v>4782</v>
      </c>
      <c r="S33" s="363" t="s">
        <v>4782</v>
      </c>
      <c r="T33" s="363" t="s">
        <v>4782</v>
      </c>
      <c r="U33" s="166"/>
      <c r="V33" s="166"/>
    </row>
    <row r="34" spans="1:22" ht="39" thickBot="1">
      <c r="A34" s="361" t="s">
        <v>4823</v>
      </c>
      <c r="B34" s="362" t="s">
        <v>4781</v>
      </c>
      <c r="C34" s="363">
        <v>1643</v>
      </c>
      <c r="D34" s="363">
        <v>25</v>
      </c>
      <c r="E34" s="363">
        <v>25</v>
      </c>
      <c r="F34" s="363" t="s">
        <v>4782</v>
      </c>
      <c r="G34" s="363" t="s">
        <v>4782</v>
      </c>
      <c r="H34" s="363" t="s">
        <v>4782</v>
      </c>
      <c r="I34" s="363" t="s">
        <v>4782</v>
      </c>
      <c r="J34" s="363" t="s">
        <v>4782</v>
      </c>
      <c r="K34" s="363" t="s">
        <v>4782</v>
      </c>
      <c r="L34" s="363" t="s">
        <v>4782</v>
      </c>
      <c r="M34" s="371">
        <v>0.25</v>
      </c>
      <c r="N34" s="368" t="s">
        <v>4782</v>
      </c>
      <c r="O34" s="369">
        <v>31</v>
      </c>
      <c r="P34" s="366">
        <v>15</v>
      </c>
      <c r="Q34" s="363" t="s">
        <v>4782</v>
      </c>
      <c r="R34" s="363" t="s">
        <v>4782</v>
      </c>
      <c r="S34" s="363" t="s">
        <v>4782</v>
      </c>
      <c r="T34" s="363" t="s">
        <v>4782</v>
      </c>
      <c r="U34" s="166"/>
      <c r="V34" s="166"/>
    </row>
    <row r="35" spans="1:22" ht="64.5" thickBot="1">
      <c r="A35" s="361" t="s">
        <v>4824</v>
      </c>
      <c r="B35" s="362" t="s">
        <v>4781</v>
      </c>
      <c r="C35" s="363">
        <v>1643</v>
      </c>
      <c r="D35" s="363">
        <v>75</v>
      </c>
      <c r="E35" s="364">
        <v>75</v>
      </c>
      <c r="F35" s="363" t="s">
        <v>4782</v>
      </c>
      <c r="G35" s="363" t="s">
        <v>4782</v>
      </c>
      <c r="H35" s="363" t="s">
        <v>4782</v>
      </c>
      <c r="I35" s="363" t="s">
        <v>4782</v>
      </c>
      <c r="J35" s="363" t="s">
        <v>4782</v>
      </c>
      <c r="K35" s="363" t="s">
        <v>4782</v>
      </c>
      <c r="L35" s="363" t="s">
        <v>4782</v>
      </c>
      <c r="M35" s="365">
        <v>0.25</v>
      </c>
      <c r="N35" s="368" t="s">
        <v>4782</v>
      </c>
      <c r="O35" s="369">
        <v>183</v>
      </c>
      <c r="P35" s="366">
        <v>183</v>
      </c>
      <c r="Q35" s="363" t="s">
        <v>4782</v>
      </c>
      <c r="R35" s="363" t="s">
        <v>4782</v>
      </c>
      <c r="S35" s="363" t="s">
        <v>4782</v>
      </c>
      <c r="T35" s="363" t="s">
        <v>4782</v>
      </c>
      <c r="U35" s="166"/>
      <c r="V35" s="166"/>
    </row>
    <row r="36" spans="1:22" ht="39" thickBot="1">
      <c r="A36" s="361" t="s">
        <v>4825</v>
      </c>
      <c r="B36" s="362" t="s">
        <v>4781</v>
      </c>
      <c r="C36" s="363">
        <v>1643</v>
      </c>
      <c r="D36" s="363">
        <v>250</v>
      </c>
      <c r="E36" s="363">
        <v>250</v>
      </c>
      <c r="F36" s="363" t="s">
        <v>4782</v>
      </c>
      <c r="G36" s="363" t="s">
        <v>4782</v>
      </c>
      <c r="H36" s="363" t="s">
        <v>4782</v>
      </c>
      <c r="I36" s="363" t="s">
        <v>4782</v>
      </c>
      <c r="J36" s="363" t="s">
        <v>4782</v>
      </c>
      <c r="K36" s="363" t="s">
        <v>4782</v>
      </c>
      <c r="L36" s="363" t="s">
        <v>4782</v>
      </c>
      <c r="M36" s="371">
        <v>0.25</v>
      </c>
      <c r="N36" s="368" t="s">
        <v>4782</v>
      </c>
      <c r="O36" s="369">
        <v>196</v>
      </c>
      <c r="P36" s="366">
        <v>207</v>
      </c>
      <c r="Q36" s="363" t="s">
        <v>4782</v>
      </c>
      <c r="R36" s="363" t="s">
        <v>4782</v>
      </c>
      <c r="S36" s="363" t="s">
        <v>4782</v>
      </c>
      <c r="T36" s="372">
        <v>38</v>
      </c>
      <c r="U36" s="166"/>
      <c r="V36" s="166"/>
    </row>
    <row r="37" spans="1:22" ht="51.75" thickBot="1">
      <c r="A37" s="361" t="s">
        <v>4826</v>
      </c>
      <c r="B37" s="362" t="s">
        <v>4781</v>
      </c>
      <c r="C37" s="363">
        <v>1645</v>
      </c>
      <c r="D37" s="363">
        <v>100</v>
      </c>
      <c r="E37" s="363">
        <v>100</v>
      </c>
      <c r="F37" s="363" t="s">
        <v>4782</v>
      </c>
      <c r="G37" s="363" t="s">
        <v>4782</v>
      </c>
      <c r="H37" s="363" t="s">
        <v>4782</v>
      </c>
      <c r="I37" s="363" t="s">
        <v>4782</v>
      </c>
      <c r="J37" s="363" t="s">
        <v>4782</v>
      </c>
      <c r="K37" s="363" t="s">
        <v>4782</v>
      </c>
      <c r="L37" s="363" t="s">
        <v>4782</v>
      </c>
      <c r="M37" s="371">
        <v>0.25</v>
      </c>
      <c r="N37" s="368" t="s">
        <v>4782</v>
      </c>
      <c r="O37" s="363">
        <v>70</v>
      </c>
      <c r="P37" s="363">
        <v>70</v>
      </c>
      <c r="Q37" s="363" t="s">
        <v>4782</v>
      </c>
      <c r="R37" s="363" t="s">
        <v>4782</v>
      </c>
      <c r="S37" s="363" t="s">
        <v>4782</v>
      </c>
      <c r="T37" s="373" t="s">
        <v>4782</v>
      </c>
      <c r="U37" s="166"/>
      <c r="V37" s="166"/>
    </row>
    <row r="38" spans="1:22" ht="51.75" thickBot="1">
      <c r="A38" s="361" t="s">
        <v>4827</v>
      </c>
      <c r="B38" s="362" t="s">
        <v>4785</v>
      </c>
      <c r="C38" s="363">
        <v>1585</v>
      </c>
      <c r="D38" s="363">
        <v>1</v>
      </c>
      <c r="E38" s="363">
        <v>1</v>
      </c>
      <c r="F38" s="363"/>
      <c r="G38" s="363" t="s">
        <v>4782</v>
      </c>
      <c r="H38" s="363" t="s">
        <v>4782</v>
      </c>
      <c r="I38" s="363" t="s">
        <v>4782</v>
      </c>
      <c r="J38" s="363" t="s">
        <v>4782</v>
      </c>
      <c r="K38" s="363" t="s">
        <v>4782</v>
      </c>
      <c r="L38" s="363" t="s">
        <v>4782</v>
      </c>
      <c r="M38" s="371">
        <v>0.25</v>
      </c>
      <c r="N38" s="368" t="s">
        <v>4782</v>
      </c>
      <c r="O38" s="369">
        <v>127</v>
      </c>
      <c r="P38" s="366">
        <v>127</v>
      </c>
      <c r="Q38" s="363" t="s">
        <v>4782</v>
      </c>
      <c r="R38" s="363" t="s">
        <v>4782</v>
      </c>
      <c r="S38" s="363" t="s">
        <v>4782</v>
      </c>
      <c r="T38" s="373" t="s">
        <v>4782</v>
      </c>
      <c r="U38" s="166"/>
      <c r="V38" s="166"/>
    </row>
    <row r="39" spans="1:22" ht="13.5" thickBot="1">
      <c r="A39" s="361" t="s">
        <v>4828</v>
      </c>
      <c r="B39" s="362" t="s">
        <v>67</v>
      </c>
      <c r="C39" s="363">
        <v>1586</v>
      </c>
      <c r="D39" s="363">
        <v>5</v>
      </c>
      <c r="E39" s="364">
        <v>16</v>
      </c>
      <c r="F39" s="364">
        <v>16</v>
      </c>
      <c r="G39" s="363" t="s">
        <v>4782</v>
      </c>
      <c r="H39" s="363" t="s">
        <v>4782</v>
      </c>
      <c r="I39" s="363" t="s">
        <v>4782</v>
      </c>
      <c r="J39" s="363" t="s">
        <v>4782</v>
      </c>
      <c r="K39" s="363" t="s">
        <v>4782</v>
      </c>
      <c r="L39" s="363" t="s">
        <v>4782</v>
      </c>
      <c r="M39" s="365">
        <v>0.88900000000000001</v>
      </c>
      <c r="N39" s="365">
        <v>0.88900000000000001</v>
      </c>
      <c r="O39" s="369">
        <v>514</v>
      </c>
      <c r="P39" s="366">
        <v>514</v>
      </c>
      <c r="Q39" s="363" t="s">
        <v>4782</v>
      </c>
      <c r="R39" s="363" t="s">
        <v>4782</v>
      </c>
      <c r="S39" s="363" t="s">
        <v>4782</v>
      </c>
      <c r="T39" s="372">
        <v>42</v>
      </c>
      <c r="U39" s="166"/>
      <c r="V39" s="166"/>
    </row>
    <row r="40" spans="1:22" ht="39" thickBot="1">
      <c r="A40" s="361" t="s">
        <v>4829</v>
      </c>
      <c r="B40" s="362" t="s">
        <v>4785</v>
      </c>
      <c r="C40" s="363">
        <v>1587</v>
      </c>
      <c r="D40" s="363">
        <v>40</v>
      </c>
      <c r="E40" s="363">
        <v>40</v>
      </c>
      <c r="F40" s="363">
        <v>33</v>
      </c>
      <c r="G40" s="363" t="s">
        <v>4782</v>
      </c>
      <c r="H40" s="363" t="s">
        <v>4782</v>
      </c>
      <c r="I40" s="363" t="s">
        <v>4782</v>
      </c>
      <c r="J40" s="363" t="s">
        <v>4782</v>
      </c>
      <c r="K40" s="363" t="s">
        <v>4782</v>
      </c>
      <c r="L40" s="363" t="s">
        <v>4782</v>
      </c>
      <c r="M40" s="371">
        <v>0.25</v>
      </c>
      <c r="N40" s="371">
        <v>0.20599999999999999</v>
      </c>
      <c r="O40" s="369">
        <v>2107</v>
      </c>
      <c r="P40" s="366">
        <v>2101</v>
      </c>
      <c r="Q40" s="363" t="s">
        <v>4782</v>
      </c>
      <c r="R40" s="363" t="s">
        <v>4782</v>
      </c>
      <c r="S40" s="363" t="s">
        <v>4782</v>
      </c>
      <c r="T40" s="372">
        <v>2099</v>
      </c>
      <c r="U40" s="166"/>
      <c r="V40" s="166"/>
    </row>
    <row r="41" spans="1:22" ht="51.75" thickBot="1">
      <c r="A41" s="361" t="s">
        <v>4830</v>
      </c>
      <c r="B41" s="362" t="s">
        <v>4785</v>
      </c>
      <c r="C41" s="363">
        <v>1587</v>
      </c>
      <c r="D41" s="363">
        <v>40</v>
      </c>
      <c r="E41" s="364">
        <v>40</v>
      </c>
      <c r="F41" s="364">
        <v>35</v>
      </c>
      <c r="G41" s="363" t="s">
        <v>4782</v>
      </c>
      <c r="H41" s="363" t="s">
        <v>4782</v>
      </c>
      <c r="I41" s="363" t="s">
        <v>4782</v>
      </c>
      <c r="J41" s="363" t="s">
        <v>4782</v>
      </c>
      <c r="K41" s="363" t="s">
        <v>4782</v>
      </c>
      <c r="L41" s="363" t="s">
        <v>4782</v>
      </c>
      <c r="M41" s="365">
        <v>0.25</v>
      </c>
      <c r="N41" s="365">
        <v>0.219</v>
      </c>
      <c r="O41" s="369">
        <v>907</v>
      </c>
      <c r="P41" s="366">
        <v>896</v>
      </c>
      <c r="Q41" s="363" t="s">
        <v>4782</v>
      </c>
      <c r="R41" s="363" t="s">
        <v>4782</v>
      </c>
      <c r="S41" s="363" t="s">
        <v>4782</v>
      </c>
      <c r="T41" s="372">
        <v>885</v>
      </c>
      <c r="U41" s="166"/>
      <c r="V41" s="166"/>
    </row>
    <row r="42" spans="1:22" ht="39" thickBot="1">
      <c r="A42" s="361" t="s">
        <v>4831</v>
      </c>
      <c r="B42" s="362" t="s">
        <v>4791</v>
      </c>
      <c r="C42" s="363">
        <v>1589</v>
      </c>
      <c r="D42" s="363">
        <v>38</v>
      </c>
      <c r="E42" s="363">
        <v>35</v>
      </c>
      <c r="F42" s="363">
        <v>56</v>
      </c>
      <c r="G42" s="363" t="s">
        <v>4782</v>
      </c>
      <c r="H42" s="363" t="s">
        <v>4782</v>
      </c>
      <c r="I42" s="363" t="s">
        <v>4782</v>
      </c>
      <c r="J42" s="363" t="s">
        <v>4782</v>
      </c>
      <c r="K42" s="363" t="s">
        <v>4782</v>
      </c>
      <c r="L42" s="363" t="s">
        <v>4782</v>
      </c>
      <c r="M42" s="371">
        <v>0.23300000000000001</v>
      </c>
      <c r="N42" s="371">
        <v>0.373</v>
      </c>
      <c r="O42" s="369">
        <v>980</v>
      </c>
      <c r="P42" s="366">
        <v>1308</v>
      </c>
      <c r="Q42" s="363" t="s">
        <v>4782</v>
      </c>
      <c r="R42" s="363" t="s">
        <v>4782</v>
      </c>
      <c r="S42" s="363" t="s">
        <v>4782</v>
      </c>
      <c r="T42" s="372">
        <v>491</v>
      </c>
      <c r="U42" s="166"/>
      <c r="V42" s="166"/>
    </row>
    <row r="43" spans="1:22" ht="26.25" thickBot="1">
      <c r="A43" s="361" t="s">
        <v>4832</v>
      </c>
      <c r="B43" s="362" t="s">
        <v>4784</v>
      </c>
      <c r="C43" s="363">
        <v>1590</v>
      </c>
      <c r="D43" s="363">
        <v>150</v>
      </c>
      <c r="E43" s="364">
        <v>150</v>
      </c>
      <c r="F43" s="364" t="s">
        <v>4782</v>
      </c>
      <c r="G43" s="363" t="s">
        <v>4782</v>
      </c>
      <c r="H43" s="363" t="s">
        <v>4782</v>
      </c>
      <c r="I43" s="363" t="s">
        <v>4782</v>
      </c>
      <c r="J43" s="363" t="s">
        <v>4782</v>
      </c>
      <c r="K43" s="363" t="s">
        <v>4782</v>
      </c>
      <c r="L43" s="363" t="s">
        <v>4782</v>
      </c>
      <c r="M43" s="365">
        <v>0.25</v>
      </c>
      <c r="N43" s="374" t="s">
        <v>4782</v>
      </c>
      <c r="O43" s="369">
        <v>383</v>
      </c>
      <c r="P43" s="366">
        <v>383</v>
      </c>
      <c r="Q43" s="363" t="s">
        <v>4782</v>
      </c>
      <c r="R43" s="363" t="s">
        <v>4782</v>
      </c>
      <c r="S43" s="363" t="s">
        <v>4782</v>
      </c>
      <c r="T43" s="372">
        <v>1</v>
      </c>
      <c r="U43" s="166"/>
      <c r="V43" s="166"/>
    </row>
    <row r="44" spans="1:22" ht="26.25" thickBot="1">
      <c r="A44" s="361" t="s">
        <v>4833</v>
      </c>
      <c r="B44" s="362" t="s">
        <v>4784</v>
      </c>
      <c r="C44" s="363">
        <v>1590</v>
      </c>
      <c r="D44" s="363">
        <v>125</v>
      </c>
      <c r="E44" s="363">
        <v>125</v>
      </c>
      <c r="F44" s="363" t="s">
        <v>4782</v>
      </c>
      <c r="G44" s="363" t="s">
        <v>4782</v>
      </c>
      <c r="H44" s="363" t="s">
        <v>4782</v>
      </c>
      <c r="I44" s="363" t="s">
        <v>4782</v>
      </c>
      <c r="J44" s="363" t="s">
        <v>4782</v>
      </c>
      <c r="K44" s="363" t="s">
        <v>4782</v>
      </c>
      <c r="L44" s="363" t="s">
        <v>4782</v>
      </c>
      <c r="M44" s="371">
        <v>0.25</v>
      </c>
      <c r="N44" s="368" t="s">
        <v>4782</v>
      </c>
      <c r="O44" s="369">
        <v>638</v>
      </c>
      <c r="P44" s="366">
        <v>627</v>
      </c>
      <c r="Q44" s="363" t="s">
        <v>4782</v>
      </c>
      <c r="R44" s="363" t="s">
        <v>4782</v>
      </c>
      <c r="S44" s="363" t="s">
        <v>4782</v>
      </c>
      <c r="T44" s="372">
        <v>52</v>
      </c>
      <c r="U44" s="166"/>
      <c r="V44" s="166"/>
    </row>
    <row r="45" spans="1:22" ht="64.5" thickBot="1">
      <c r="A45" s="361" t="s">
        <v>4834</v>
      </c>
      <c r="B45" s="362" t="s">
        <v>4784</v>
      </c>
      <c r="C45" s="363">
        <v>1590</v>
      </c>
      <c r="D45" s="364">
        <v>150</v>
      </c>
      <c r="E45" s="364">
        <v>150</v>
      </c>
      <c r="F45" s="364" t="s">
        <v>4782</v>
      </c>
      <c r="G45" s="363" t="s">
        <v>4782</v>
      </c>
      <c r="H45" s="363" t="s">
        <v>4782</v>
      </c>
      <c r="I45" s="363" t="s">
        <v>4782</v>
      </c>
      <c r="J45" s="363" t="s">
        <v>4782</v>
      </c>
      <c r="K45" s="363" t="s">
        <v>4782</v>
      </c>
      <c r="L45" s="363" t="s">
        <v>4782</v>
      </c>
      <c r="M45" s="365">
        <v>0.25</v>
      </c>
      <c r="N45" s="374" t="s">
        <v>4782</v>
      </c>
      <c r="O45" s="369">
        <v>123</v>
      </c>
      <c r="P45" s="366">
        <v>118</v>
      </c>
      <c r="Q45" s="363" t="s">
        <v>4782</v>
      </c>
      <c r="R45" s="363" t="s">
        <v>4782</v>
      </c>
      <c r="S45" s="363" t="s">
        <v>4782</v>
      </c>
      <c r="T45" s="372">
        <v>65</v>
      </c>
      <c r="U45" s="166"/>
      <c r="V45" s="166"/>
    </row>
    <row r="46" spans="1:22" ht="26.25" thickBot="1">
      <c r="A46" s="361" t="s">
        <v>4835</v>
      </c>
      <c r="B46" s="362" t="s">
        <v>4784</v>
      </c>
      <c r="C46" s="363">
        <v>1633</v>
      </c>
      <c r="D46" s="363">
        <v>150</v>
      </c>
      <c r="E46" s="364">
        <v>150</v>
      </c>
      <c r="F46" s="364" t="s">
        <v>4782</v>
      </c>
      <c r="G46" s="363" t="s">
        <v>4782</v>
      </c>
      <c r="H46" s="363" t="s">
        <v>4782</v>
      </c>
      <c r="I46" s="363" t="s">
        <v>4782</v>
      </c>
      <c r="J46" s="363" t="s">
        <v>4782</v>
      </c>
      <c r="K46" s="363" t="s">
        <v>4782</v>
      </c>
      <c r="L46" s="363" t="s">
        <v>4782</v>
      </c>
      <c r="M46" s="365">
        <v>0.25</v>
      </c>
      <c r="N46" s="374" t="s">
        <v>4782</v>
      </c>
      <c r="O46" s="369">
        <v>123</v>
      </c>
      <c r="P46" s="366">
        <v>137</v>
      </c>
      <c r="Q46" s="363" t="s">
        <v>4782</v>
      </c>
      <c r="R46" s="363" t="s">
        <v>4782</v>
      </c>
      <c r="S46" s="363" t="s">
        <v>4782</v>
      </c>
      <c r="T46" s="372">
        <v>31</v>
      </c>
      <c r="U46" s="166"/>
      <c r="V46" s="166"/>
    </row>
    <row r="47" spans="1:22" ht="26.25" thickBot="1">
      <c r="A47" s="361" t="s">
        <v>4836</v>
      </c>
      <c r="B47" s="362" t="s">
        <v>4784</v>
      </c>
      <c r="C47" s="363">
        <v>1633</v>
      </c>
      <c r="D47" s="363">
        <v>1</v>
      </c>
      <c r="E47" s="363">
        <v>1</v>
      </c>
      <c r="F47" s="364" t="s">
        <v>4782</v>
      </c>
      <c r="G47" s="363" t="s">
        <v>4782</v>
      </c>
      <c r="H47" s="363" t="s">
        <v>4782</v>
      </c>
      <c r="I47" s="363" t="s">
        <v>4782</v>
      </c>
      <c r="J47" s="363" t="s">
        <v>4782</v>
      </c>
      <c r="K47" s="363" t="s">
        <v>4782</v>
      </c>
      <c r="L47" s="363" t="s">
        <v>4782</v>
      </c>
      <c r="M47" s="371">
        <v>0.25</v>
      </c>
      <c r="N47" s="371">
        <v>0.25</v>
      </c>
      <c r="O47" s="369">
        <v>200</v>
      </c>
      <c r="P47" s="366">
        <v>575</v>
      </c>
      <c r="Q47" s="363" t="s">
        <v>4782</v>
      </c>
      <c r="R47" s="363" t="s">
        <v>4782</v>
      </c>
      <c r="S47" s="363" t="s">
        <v>4782</v>
      </c>
      <c r="T47" s="372">
        <v>128</v>
      </c>
      <c r="U47" s="166"/>
      <c r="V47" s="166"/>
    </row>
    <row r="48" spans="1:22" ht="26.25" thickBot="1">
      <c r="A48" s="361" t="s">
        <v>4837</v>
      </c>
      <c r="B48" s="362" t="s">
        <v>4784</v>
      </c>
      <c r="C48" s="363">
        <v>1633</v>
      </c>
      <c r="D48" s="363">
        <v>12</v>
      </c>
      <c r="E48" s="363">
        <v>12</v>
      </c>
      <c r="F48" s="364" t="s">
        <v>4782</v>
      </c>
      <c r="G48" s="363"/>
      <c r="H48" s="363"/>
      <c r="I48" s="363"/>
      <c r="J48" s="363"/>
      <c r="K48" s="363"/>
      <c r="L48" s="363"/>
      <c r="M48" s="368" t="s">
        <v>4782</v>
      </c>
      <c r="N48" s="368" t="s">
        <v>4782</v>
      </c>
      <c r="O48" s="369">
        <v>275</v>
      </c>
      <c r="P48" s="366">
        <v>257</v>
      </c>
      <c r="Q48" s="363"/>
      <c r="R48" s="363"/>
      <c r="S48" s="363"/>
      <c r="T48" s="372">
        <v>61</v>
      </c>
      <c r="U48" s="166"/>
      <c r="V48" s="166"/>
    </row>
    <row r="49" spans="1:22" ht="26.25" thickBot="1">
      <c r="A49" s="361" t="s">
        <v>4838</v>
      </c>
      <c r="B49" s="362" t="s">
        <v>67</v>
      </c>
      <c r="C49" s="363">
        <v>1633</v>
      </c>
      <c r="D49" s="363" t="s">
        <v>4782</v>
      </c>
      <c r="E49" s="363" t="s">
        <v>4782</v>
      </c>
      <c r="F49" s="364" t="s">
        <v>4782</v>
      </c>
      <c r="G49" s="363"/>
      <c r="H49" s="363"/>
      <c r="I49" s="363"/>
      <c r="J49" s="363"/>
      <c r="K49" s="363"/>
      <c r="L49" s="363"/>
      <c r="M49" s="368" t="s">
        <v>4782</v>
      </c>
      <c r="N49" s="368" t="s">
        <v>4782</v>
      </c>
      <c r="O49" s="364" t="s">
        <v>4782</v>
      </c>
      <c r="P49" s="363" t="s">
        <v>4782</v>
      </c>
      <c r="Q49" s="363"/>
      <c r="R49" s="363"/>
      <c r="S49" s="363"/>
      <c r="T49" s="373" t="s">
        <v>4782</v>
      </c>
      <c r="U49" s="166"/>
      <c r="V49" s="166"/>
    </row>
    <row r="50" spans="1:22" ht="51.75" thickBot="1">
      <c r="A50" s="361" t="s">
        <v>4839</v>
      </c>
      <c r="B50" s="362" t="s">
        <v>4791</v>
      </c>
      <c r="C50" s="363">
        <v>1634</v>
      </c>
      <c r="D50" s="363">
        <v>150</v>
      </c>
      <c r="E50" s="363">
        <v>150</v>
      </c>
      <c r="F50" s="364">
        <v>150</v>
      </c>
      <c r="G50" s="363"/>
      <c r="H50" s="363"/>
      <c r="I50" s="363"/>
      <c r="J50" s="363"/>
      <c r="K50" s="363"/>
      <c r="L50" s="363"/>
      <c r="M50" s="371">
        <v>0.25</v>
      </c>
      <c r="N50" s="371">
        <v>0.25</v>
      </c>
      <c r="O50" s="369">
        <v>960</v>
      </c>
      <c r="P50" s="366">
        <v>442</v>
      </c>
      <c r="Q50" s="363"/>
      <c r="R50" s="363"/>
      <c r="S50" s="363"/>
      <c r="T50" s="372">
        <v>129</v>
      </c>
      <c r="U50" s="166"/>
      <c r="V50" s="166"/>
    </row>
    <row r="51" spans="1:22" ht="26.25" thickBot="1">
      <c r="A51" s="361" t="s">
        <v>4840</v>
      </c>
      <c r="B51" s="362" t="s">
        <v>4784</v>
      </c>
      <c r="C51" s="363">
        <v>1635</v>
      </c>
      <c r="D51" s="363" t="s">
        <v>4782</v>
      </c>
      <c r="E51" s="363" t="s">
        <v>4782</v>
      </c>
      <c r="F51" s="364" t="s">
        <v>4782</v>
      </c>
      <c r="G51" s="363"/>
      <c r="H51" s="363"/>
      <c r="I51" s="363"/>
      <c r="J51" s="363"/>
      <c r="K51" s="363"/>
      <c r="L51" s="363"/>
      <c r="M51" s="368" t="s">
        <v>4782</v>
      </c>
      <c r="N51" s="368" t="s">
        <v>4782</v>
      </c>
      <c r="O51" s="364" t="s">
        <v>4782</v>
      </c>
      <c r="P51" s="363" t="s">
        <v>4782</v>
      </c>
      <c r="Q51" s="363"/>
      <c r="R51" s="363"/>
      <c r="S51" s="363"/>
      <c r="T51" s="373" t="s">
        <v>4782</v>
      </c>
      <c r="U51" s="166"/>
      <c r="V51" s="166"/>
    </row>
    <row r="52" spans="1:22" ht="51.75" thickBot="1">
      <c r="A52" s="361" t="s">
        <v>4841</v>
      </c>
      <c r="B52" s="362" t="s">
        <v>4788</v>
      </c>
      <c r="C52" s="363">
        <v>1648</v>
      </c>
      <c r="D52" s="363">
        <v>1</v>
      </c>
      <c r="E52" s="363">
        <v>1</v>
      </c>
      <c r="F52" s="364">
        <v>1</v>
      </c>
      <c r="G52" s="363"/>
      <c r="H52" s="363"/>
      <c r="I52" s="363"/>
      <c r="J52" s="363"/>
      <c r="K52" s="363"/>
      <c r="L52" s="363"/>
      <c r="M52" s="371">
        <v>0.25</v>
      </c>
      <c r="N52" s="371">
        <v>0.25</v>
      </c>
      <c r="O52" s="369">
        <v>196</v>
      </c>
      <c r="P52" s="366">
        <v>196</v>
      </c>
      <c r="Q52" s="363"/>
      <c r="R52" s="363"/>
      <c r="S52" s="363"/>
      <c r="T52" s="372">
        <v>77</v>
      </c>
      <c r="U52" s="166"/>
      <c r="V52" s="166"/>
    </row>
    <row r="53" spans="1:22" ht="39" thickBot="1">
      <c r="A53" s="361" t="s">
        <v>4842</v>
      </c>
      <c r="B53" s="362" t="s">
        <v>4788</v>
      </c>
      <c r="C53" s="363">
        <v>1651</v>
      </c>
      <c r="D53" s="363">
        <v>8</v>
      </c>
      <c r="E53" s="363">
        <v>8</v>
      </c>
      <c r="F53" s="364">
        <v>8</v>
      </c>
      <c r="G53" s="363"/>
      <c r="H53" s="363"/>
      <c r="I53" s="363"/>
      <c r="J53" s="363"/>
      <c r="K53" s="363"/>
      <c r="L53" s="363"/>
      <c r="M53" s="371">
        <v>1</v>
      </c>
      <c r="N53" s="371">
        <v>1</v>
      </c>
      <c r="O53" s="369">
        <v>391</v>
      </c>
      <c r="P53" s="366">
        <v>391</v>
      </c>
      <c r="Q53" s="363"/>
      <c r="R53" s="363"/>
      <c r="S53" s="363"/>
      <c r="T53" s="372">
        <v>116</v>
      </c>
      <c r="U53" s="166"/>
      <c r="V53" s="166"/>
    </row>
    <row r="54" spans="1:22" ht="39" thickBot="1">
      <c r="A54" s="361" t="s">
        <v>4843</v>
      </c>
      <c r="B54" s="362" t="s">
        <v>4788</v>
      </c>
      <c r="C54" s="363">
        <v>1652</v>
      </c>
      <c r="D54" s="363" t="s">
        <v>4782</v>
      </c>
      <c r="E54" s="363" t="s">
        <v>4782</v>
      </c>
      <c r="F54" s="364" t="s">
        <v>4782</v>
      </c>
      <c r="G54" s="363"/>
      <c r="H54" s="363"/>
      <c r="I54" s="363"/>
      <c r="J54" s="363"/>
      <c r="K54" s="363"/>
      <c r="L54" s="363"/>
      <c r="M54" s="368" t="s">
        <v>4782</v>
      </c>
      <c r="N54" s="368" t="s">
        <v>4782</v>
      </c>
      <c r="O54" s="364" t="s">
        <v>4782</v>
      </c>
      <c r="P54" s="363" t="s">
        <v>4782</v>
      </c>
      <c r="Q54" s="363"/>
      <c r="R54" s="363"/>
      <c r="S54" s="363"/>
      <c r="T54" s="373" t="s">
        <v>4782</v>
      </c>
      <c r="U54" s="166"/>
      <c r="V54" s="166"/>
    </row>
    <row r="55" spans="1:22" ht="26.25" thickBot="1">
      <c r="A55" s="361" t="s">
        <v>4844</v>
      </c>
      <c r="B55" s="362" t="s">
        <v>4788</v>
      </c>
      <c r="C55" s="363">
        <v>1652</v>
      </c>
      <c r="D55" s="363">
        <v>3</v>
      </c>
      <c r="E55" s="363">
        <v>3</v>
      </c>
      <c r="F55" s="364">
        <v>2</v>
      </c>
      <c r="G55" s="363"/>
      <c r="H55" s="363"/>
      <c r="I55" s="363"/>
      <c r="J55" s="363"/>
      <c r="K55" s="363"/>
      <c r="L55" s="363"/>
      <c r="M55" s="371">
        <v>1</v>
      </c>
      <c r="N55" s="371">
        <v>0.66700000000000004</v>
      </c>
      <c r="O55" s="369">
        <v>1360</v>
      </c>
      <c r="P55" s="366">
        <v>987</v>
      </c>
      <c r="Q55" s="363"/>
      <c r="R55" s="363"/>
      <c r="S55" s="363"/>
      <c r="T55" s="372">
        <v>135</v>
      </c>
      <c r="U55" s="166"/>
      <c r="V55" s="166"/>
    </row>
    <row r="56" spans="1:22" ht="26.25" thickBot="1">
      <c r="A56" s="361" t="s">
        <v>4845</v>
      </c>
      <c r="B56" s="362" t="s">
        <v>4788</v>
      </c>
      <c r="C56" s="363">
        <v>1654</v>
      </c>
      <c r="D56" s="363" t="s">
        <v>4782</v>
      </c>
      <c r="E56" s="363" t="s">
        <v>4782</v>
      </c>
      <c r="F56" s="364" t="s">
        <v>4782</v>
      </c>
      <c r="G56" s="363"/>
      <c r="H56" s="363"/>
      <c r="I56" s="363"/>
      <c r="J56" s="363"/>
      <c r="K56" s="363"/>
      <c r="L56" s="363"/>
      <c r="M56" s="368" t="s">
        <v>4782</v>
      </c>
      <c r="N56" s="368" t="s">
        <v>4782</v>
      </c>
      <c r="O56" s="364" t="s">
        <v>4782</v>
      </c>
      <c r="P56" s="363" t="s">
        <v>4782</v>
      </c>
      <c r="Q56" s="363"/>
      <c r="R56" s="363"/>
      <c r="S56" s="363"/>
      <c r="T56" s="373" t="s">
        <v>4782</v>
      </c>
      <c r="U56" s="166"/>
      <c r="V56" s="166"/>
    </row>
    <row r="57" spans="1:22" ht="39" thickBot="1">
      <c r="A57" s="361" t="s">
        <v>4846</v>
      </c>
      <c r="B57" s="362" t="s">
        <v>67</v>
      </c>
      <c r="C57" s="363">
        <v>1655</v>
      </c>
      <c r="D57" s="363" t="s">
        <v>4782</v>
      </c>
      <c r="E57" s="363" t="s">
        <v>4782</v>
      </c>
      <c r="F57" s="364" t="s">
        <v>4782</v>
      </c>
      <c r="G57" s="363"/>
      <c r="H57" s="363"/>
      <c r="I57" s="363"/>
      <c r="J57" s="363"/>
      <c r="K57" s="363"/>
      <c r="L57" s="363"/>
      <c r="M57" s="368" t="s">
        <v>4782</v>
      </c>
      <c r="N57" s="368" t="s">
        <v>4782</v>
      </c>
      <c r="O57" s="364" t="s">
        <v>4782</v>
      </c>
      <c r="P57" s="363" t="s">
        <v>4782</v>
      </c>
      <c r="Q57" s="363"/>
      <c r="R57" s="363"/>
      <c r="S57" s="363"/>
      <c r="T57" s="373" t="s">
        <v>4782</v>
      </c>
      <c r="U57" s="166"/>
      <c r="V57" s="166"/>
    </row>
    <row r="58" spans="1:22" ht="39" thickBot="1">
      <c r="A58" s="361" t="s">
        <v>4847</v>
      </c>
      <c r="B58" s="362" t="s">
        <v>67</v>
      </c>
      <c r="C58" s="363">
        <v>1655</v>
      </c>
      <c r="D58" s="363" t="s">
        <v>4782</v>
      </c>
      <c r="E58" s="363" t="s">
        <v>4782</v>
      </c>
      <c r="F58" s="364" t="s">
        <v>4782</v>
      </c>
      <c r="G58" s="363"/>
      <c r="H58" s="363"/>
      <c r="I58" s="363"/>
      <c r="J58" s="363"/>
      <c r="K58" s="363"/>
      <c r="L58" s="363"/>
      <c r="M58" s="368" t="s">
        <v>4782</v>
      </c>
      <c r="N58" s="368" t="s">
        <v>4782</v>
      </c>
      <c r="O58" s="364" t="s">
        <v>4782</v>
      </c>
      <c r="P58" s="363" t="s">
        <v>4782</v>
      </c>
      <c r="Q58" s="363"/>
      <c r="R58" s="363"/>
      <c r="S58" s="363"/>
      <c r="T58" s="373" t="s">
        <v>4782</v>
      </c>
      <c r="U58" s="166"/>
      <c r="V58" s="166"/>
    </row>
    <row r="59" spans="1:22" ht="39" thickBot="1">
      <c r="A59" s="361" t="s">
        <v>4848</v>
      </c>
      <c r="B59" s="362" t="s">
        <v>4788</v>
      </c>
      <c r="C59" s="363">
        <v>1666</v>
      </c>
      <c r="D59" s="363">
        <v>250</v>
      </c>
      <c r="E59" s="363" t="s">
        <v>4782</v>
      </c>
      <c r="F59" s="364" t="s">
        <v>4782</v>
      </c>
      <c r="G59" s="363"/>
      <c r="H59" s="363"/>
      <c r="I59" s="363"/>
      <c r="J59" s="363"/>
      <c r="K59" s="363"/>
      <c r="L59" s="363"/>
      <c r="M59" s="368" t="s">
        <v>4782</v>
      </c>
      <c r="N59" s="368" t="s">
        <v>4782</v>
      </c>
      <c r="O59" s="369">
        <v>418</v>
      </c>
      <c r="P59" s="366">
        <v>57</v>
      </c>
      <c r="Q59" s="363"/>
      <c r="R59" s="363"/>
      <c r="S59" s="363"/>
      <c r="T59" s="372">
        <v>51</v>
      </c>
      <c r="U59" s="166"/>
      <c r="V59" s="166"/>
    </row>
    <row r="60" spans="1:22" ht="39" thickBot="1">
      <c r="A60" s="361" t="s">
        <v>4849</v>
      </c>
      <c r="B60" s="362" t="s">
        <v>4791</v>
      </c>
      <c r="C60" s="363">
        <v>1668</v>
      </c>
      <c r="D60" s="363">
        <v>1</v>
      </c>
      <c r="E60" s="363">
        <v>1</v>
      </c>
      <c r="F60" s="364" t="s">
        <v>4782</v>
      </c>
      <c r="G60" s="363"/>
      <c r="H60" s="363"/>
      <c r="I60" s="363"/>
      <c r="J60" s="363"/>
      <c r="K60" s="363"/>
      <c r="L60" s="363"/>
      <c r="M60" s="371">
        <v>0.25</v>
      </c>
      <c r="N60" s="368" t="s">
        <v>4782</v>
      </c>
      <c r="O60" s="369">
        <v>516</v>
      </c>
      <c r="P60" s="366">
        <v>423</v>
      </c>
      <c r="Q60" s="363"/>
      <c r="R60" s="363"/>
      <c r="S60" s="363"/>
      <c r="T60" s="372">
        <v>86</v>
      </c>
      <c r="U60" s="166"/>
      <c r="V60" s="166"/>
    </row>
    <row r="61" spans="1:22" ht="26.25" thickBot="1">
      <c r="A61" s="361" t="s">
        <v>4850</v>
      </c>
      <c r="B61" s="362" t="s">
        <v>4788</v>
      </c>
      <c r="C61" s="363">
        <v>1669</v>
      </c>
      <c r="D61" s="363">
        <v>250</v>
      </c>
      <c r="E61" s="363" t="s">
        <v>4782</v>
      </c>
      <c r="F61" s="364" t="s">
        <v>4782</v>
      </c>
      <c r="G61" s="363"/>
      <c r="H61" s="363"/>
      <c r="I61" s="363"/>
      <c r="J61" s="363"/>
      <c r="K61" s="363"/>
      <c r="L61" s="363"/>
      <c r="M61" s="368" t="s">
        <v>4782</v>
      </c>
      <c r="N61" s="368" t="s">
        <v>4782</v>
      </c>
      <c r="O61" s="369">
        <v>315</v>
      </c>
      <c r="P61" s="363" t="s">
        <v>4782</v>
      </c>
      <c r="Q61" s="363"/>
      <c r="R61" s="363"/>
      <c r="S61" s="363"/>
      <c r="T61" s="373" t="s">
        <v>4782</v>
      </c>
      <c r="U61" s="166"/>
      <c r="V61" s="166"/>
    </row>
    <row r="62" spans="1:22" ht="39" thickBot="1">
      <c r="A62" s="361" t="s">
        <v>4851</v>
      </c>
      <c r="B62" s="362" t="s">
        <v>4791</v>
      </c>
      <c r="C62" s="363">
        <v>1669</v>
      </c>
      <c r="D62" s="363">
        <v>25</v>
      </c>
      <c r="E62" s="363">
        <v>34</v>
      </c>
      <c r="F62" s="363" t="s">
        <v>4782</v>
      </c>
      <c r="G62" s="363"/>
      <c r="H62" s="363"/>
      <c r="I62" s="363"/>
      <c r="J62" s="363"/>
      <c r="K62" s="363"/>
      <c r="L62" s="363"/>
      <c r="M62" s="371">
        <v>0.34</v>
      </c>
      <c r="N62" s="368" t="s">
        <v>4782</v>
      </c>
      <c r="O62" s="369">
        <v>800</v>
      </c>
      <c r="P62" s="366">
        <v>786</v>
      </c>
      <c r="Q62" s="363"/>
      <c r="R62" s="363"/>
      <c r="S62" s="363"/>
      <c r="T62" s="373" t="s">
        <v>4782</v>
      </c>
      <c r="U62" s="166"/>
      <c r="V62" s="166"/>
    </row>
    <row r="63" spans="1:22" ht="39" thickBot="1">
      <c r="A63" s="361" t="s">
        <v>4852</v>
      </c>
      <c r="B63" s="362" t="s">
        <v>4784</v>
      </c>
      <c r="C63" s="363">
        <v>1672</v>
      </c>
      <c r="D63" s="363">
        <v>200</v>
      </c>
      <c r="E63" s="363">
        <v>200</v>
      </c>
      <c r="F63" s="363">
        <v>200</v>
      </c>
      <c r="G63" s="363"/>
      <c r="H63" s="363"/>
      <c r="I63" s="363"/>
      <c r="J63" s="363"/>
      <c r="K63" s="363"/>
      <c r="L63" s="363"/>
      <c r="M63" s="371">
        <v>0.25</v>
      </c>
      <c r="N63" s="371">
        <v>0.25</v>
      </c>
      <c r="O63" s="369">
        <v>417</v>
      </c>
      <c r="P63" s="366">
        <v>164</v>
      </c>
      <c r="Q63" s="363"/>
      <c r="R63" s="363"/>
      <c r="S63" s="363"/>
      <c r="T63" s="372">
        <v>119</v>
      </c>
      <c r="U63" s="166"/>
      <c r="V63" s="166"/>
    </row>
    <row r="64" spans="1:22" ht="77.25" thickBot="1">
      <c r="A64" s="361" t="s">
        <v>4853</v>
      </c>
      <c r="B64" s="362" t="s">
        <v>4784</v>
      </c>
      <c r="C64" s="363">
        <v>1674</v>
      </c>
      <c r="D64" s="363">
        <v>250</v>
      </c>
      <c r="E64" s="363" t="s">
        <v>4782</v>
      </c>
      <c r="F64" s="363" t="s">
        <v>4782</v>
      </c>
      <c r="G64" s="363"/>
      <c r="H64" s="363"/>
      <c r="I64" s="363"/>
      <c r="J64" s="363"/>
      <c r="K64" s="363"/>
      <c r="L64" s="363"/>
      <c r="M64" s="368" t="s">
        <v>4782</v>
      </c>
      <c r="N64" s="368" t="s">
        <v>4782</v>
      </c>
      <c r="O64" s="369">
        <v>425</v>
      </c>
      <c r="P64" s="366">
        <v>88</v>
      </c>
      <c r="Q64" s="363"/>
      <c r="R64" s="363"/>
      <c r="S64" s="363"/>
      <c r="T64" s="372">
        <v>53</v>
      </c>
      <c r="U64" s="166"/>
      <c r="V64" s="166"/>
    </row>
    <row r="65" spans="1:22" ht="39" thickBot="1">
      <c r="A65" s="361" t="s">
        <v>4854</v>
      </c>
      <c r="B65" s="362" t="s">
        <v>4784</v>
      </c>
      <c r="C65" s="363">
        <v>1674</v>
      </c>
      <c r="D65" s="363">
        <v>300</v>
      </c>
      <c r="E65" s="363" t="s">
        <v>4782</v>
      </c>
      <c r="F65" s="363" t="s">
        <v>4782</v>
      </c>
      <c r="G65" s="363"/>
      <c r="H65" s="363"/>
      <c r="I65" s="363"/>
      <c r="J65" s="363"/>
      <c r="K65" s="363"/>
      <c r="L65" s="363"/>
      <c r="M65" s="368" t="s">
        <v>4782</v>
      </c>
      <c r="N65" s="368" t="s">
        <v>4782</v>
      </c>
      <c r="O65" s="369">
        <v>269</v>
      </c>
      <c r="P65" s="363" t="s">
        <v>4782</v>
      </c>
      <c r="Q65" s="363"/>
      <c r="R65" s="363"/>
      <c r="S65" s="363"/>
      <c r="T65" s="373" t="s">
        <v>4782</v>
      </c>
      <c r="U65" s="166"/>
      <c r="V65" s="166"/>
    </row>
    <row r="66" spans="1:22" ht="39" thickBot="1">
      <c r="A66" s="361" t="s">
        <v>4855</v>
      </c>
      <c r="B66" s="362" t="s">
        <v>4784</v>
      </c>
      <c r="C66" s="363">
        <v>1676</v>
      </c>
      <c r="D66" s="363" t="s">
        <v>4782</v>
      </c>
      <c r="E66" s="363" t="s">
        <v>4782</v>
      </c>
      <c r="F66" s="363" t="s">
        <v>4782</v>
      </c>
      <c r="G66" s="363"/>
      <c r="H66" s="363"/>
      <c r="I66" s="363"/>
      <c r="J66" s="363"/>
      <c r="K66" s="363"/>
      <c r="L66" s="363"/>
      <c r="M66" s="368" t="s">
        <v>4782</v>
      </c>
      <c r="N66" s="368" t="s">
        <v>4782</v>
      </c>
      <c r="O66" s="369">
        <v>292</v>
      </c>
      <c r="P66" s="363" t="s">
        <v>4782</v>
      </c>
      <c r="Q66" s="363"/>
      <c r="R66" s="363"/>
      <c r="S66" s="363"/>
      <c r="T66" s="373" t="s">
        <v>4782</v>
      </c>
      <c r="U66" s="166"/>
      <c r="V66" s="166"/>
    </row>
    <row r="67" spans="1:22" ht="51.75" thickBot="1">
      <c r="A67" s="361" t="s">
        <v>4856</v>
      </c>
      <c r="B67" s="362" t="s">
        <v>4784</v>
      </c>
      <c r="C67" s="363">
        <v>1677</v>
      </c>
      <c r="D67" s="363" t="s">
        <v>4782</v>
      </c>
      <c r="E67" s="363" t="s">
        <v>4782</v>
      </c>
      <c r="F67" s="363" t="s">
        <v>4782</v>
      </c>
      <c r="G67" s="363"/>
      <c r="H67" s="363"/>
      <c r="I67" s="363"/>
      <c r="J67" s="363"/>
      <c r="K67" s="363"/>
      <c r="L67" s="363"/>
      <c r="M67" s="368" t="s">
        <v>4782</v>
      </c>
      <c r="N67" s="368" t="s">
        <v>4782</v>
      </c>
      <c r="O67" s="369">
        <v>288</v>
      </c>
      <c r="P67" s="363" t="s">
        <v>4782</v>
      </c>
      <c r="Q67" s="363"/>
      <c r="R67" s="363"/>
      <c r="S67" s="363"/>
      <c r="T67" s="373" t="s">
        <v>4782</v>
      </c>
      <c r="U67" s="166"/>
      <c r="V67" s="166"/>
    </row>
    <row r="68" spans="1:22" ht="39" thickBot="1">
      <c r="A68" s="361" t="s">
        <v>4857</v>
      </c>
      <c r="B68" s="362" t="s">
        <v>4784</v>
      </c>
      <c r="C68" s="363">
        <v>1683</v>
      </c>
      <c r="D68" s="363">
        <v>75</v>
      </c>
      <c r="E68" s="363">
        <v>75</v>
      </c>
      <c r="F68" s="363">
        <v>75</v>
      </c>
      <c r="G68" s="363"/>
      <c r="H68" s="363"/>
      <c r="I68" s="363"/>
      <c r="J68" s="363"/>
      <c r="K68" s="363"/>
      <c r="L68" s="363"/>
      <c r="M68" s="371">
        <v>0.5</v>
      </c>
      <c r="N68" s="371">
        <v>0.5</v>
      </c>
      <c r="O68" s="369">
        <v>204</v>
      </c>
      <c r="P68" s="366">
        <v>159</v>
      </c>
      <c r="Q68" s="363"/>
      <c r="R68" s="363"/>
      <c r="S68" s="363"/>
      <c r="T68" s="372">
        <v>87</v>
      </c>
      <c r="U68" s="166"/>
      <c r="V68" s="166"/>
    </row>
    <row r="69" spans="1:22" ht="26.25" thickBot="1">
      <c r="A69" s="361" t="s">
        <v>4858</v>
      </c>
      <c r="B69" s="362" t="s">
        <v>4784</v>
      </c>
      <c r="C69" s="363">
        <v>1683</v>
      </c>
      <c r="D69" s="363">
        <v>100</v>
      </c>
      <c r="E69" s="363">
        <v>100</v>
      </c>
      <c r="F69" s="363">
        <v>100</v>
      </c>
      <c r="G69" s="363"/>
      <c r="H69" s="363"/>
      <c r="I69" s="363"/>
      <c r="J69" s="363"/>
      <c r="K69" s="363"/>
      <c r="L69" s="363"/>
      <c r="M69" s="371">
        <v>0.5</v>
      </c>
      <c r="N69" s="371">
        <v>0.5</v>
      </c>
      <c r="O69" s="369">
        <v>98</v>
      </c>
      <c r="P69" s="366">
        <v>87</v>
      </c>
      <c r="Q69" s="363"/>
      <c r="R69" s="363"/>
      <c r="S69" s="363"/>
      <c r="T69" s="372">
        <v>67</v>
      </c>
      <c r="U69" s="166"/>
      <c r="V69" s="166"/>
    </row>
    <row r="70" spans="1:22" ht="39" thickBot="1">
      <c r="A70" s="361" t="s">
        <v>4859</v>
      </c>
      <c r="B70" s="362" t="s">
        <v>4784</v>
      </c>
      <c r="C70" s="363">
        <v>1686</v>
      </c>
      <c r="D70" s="363" t="s">
        <v>4782</v>
      </c>
      <c r="E70" s="363" t="s">
        <v>4782</v>
      </c>
      <c r="F70" s="363" t="s">
        <v>4782</v>
      </c>
      <c r="G70" s="363"/>
      <c r="H70" s="363"/>
      <c r="I70" s="363"/>
      <c r="J70" s="363"/>
      <c r="K70" s="363"/>
      <c r="L70" s="363"/>
      <c r="M70" s="368" t="s">
        <v>4782</v>
      </c>
      <c r="N70" s="368" t="s">
        <v>4782</v>
      </c>
      <c r="O70" s="364" t="s">
        <v>4782</v>
      </c>
      <c r="P70" s="363" t="s">
        <v>4782</v>
      </c>
      <c r="Q70" s="363"/>
      <c r="R70" s="363"/>
      <c r="S70" s="363"/>
      <c r="T70" s="373" t="s">
        <v>4782</v>
      </c>
      <c r="U70" s="166"/>
      <c r="V70" s="166"/>
    </row>
    <row r="71" spans="1:22" ht="39" thickBot="1">
      <c r="A71" s="361" t="s">
        <v>4860</v>
      </c>
      <c r="B71" s="362" t="s">
        <v>4784</v>
      </c>
      <c r="C71" s="363">
        <v>1686</v>
      </c>
      <c r="D71" s="363" t="s">
        <v>4782</v>
      </c>
      <c r="E71" s="363" t="s">
        <v>4782</v>
      </c>
      <c r="F71" s="363" t="s">
        <v>4782</v>
      </c>
      <c r="G71" s="363"/>
      <c r="H71" s="363"/>
      <c r="I71" s="363"/>
      <c r="J71" s="363"/>
      <c r="K71" s="363"/>
      <c r="L71" s="363"/>
      <c r="M71" s="368" t="s">
        <v>4782</v>
      </c>
      <c r="N71" s="368" t="s">
        <v>4782</v>
      </c>
      <c r="O71" s="364" t="s">
        <v>4782</v>
      </c>
      <c r="P71" s="363" t="s">
        <v>4782</v>
      </c>
      <c r="Q71" s="363"/>
      <c r="R71" s="363"/>
      <c r="S71" s="363"/>
      <c r="T71" s="373" t="s">
        <v>4782</v>
      </c>
      <c r="U71" s="166"/>
      <c r="V71" s="166"/>
    </row>
    <row r="72" spans="1:22" ht="64.5" thickBot="1">
      <c r="A72" s="361" t="s">
        <v>4861</v>
      </c>
      <c r="B72" s="362" t="s">
        <v>67</v>
      </c>
      <c r="C72" s="363">
        <v>1688</v>
      </c>
      <c r="D72" s="363" t="s">
        <v>4782</v>
      </c>
      <c r="E72" s="363" t="s">
        <v>4782</v>
      </c>
      <c r="F72" s="363" t="s">
        <v>4782</v>
      </c>
      <c r="G72" s="363"/>
      <c r="H72" s="363"/>
      <c r="I72" s="363"/>
      <c r="J72" s="363"/>
      <c r="K72" s="363"/>
      <c r="L72" s="363"/>
      <c r="M72" s="368" t="s">
        <v>4782</v>
      </c>
      <c r="N72" s="368" t="s">
        <v>4782</v>
      </c>
      <c r="O72" s="364" t="s">
        <v>4782</v>
      </c>
      <c r="P72" s="363" t="s">
        <v>4782</v>
      </c>
      <c r="Q72" s="363"/>
      <c r="R72" s="363"/>
      <c r="S72" s="363"/>
      <c r="T72" s="373" t="s">
        <v>4782</v>
      </c>
      <c r="U72" s="166"/>
      <c r="V72" s="166"/>
    </row>
    <row r="73" spans="1:22" ht="51.75" thickBot="1">
      <c r="A73" s="361" t="s">
        <v>4862</v>
      </c>
      <c r="B73" s="362" t="s">
        <v>67</v>
      </c>
      <c r="C73" s="363">
        <v>1688</v>
      </c>
      <c r="D73" s="363">
        <v>150</v>
      </c>
      <c r="E73" s="363">
        <v>532</v>
      </c>
      <c r="F73" s="363" t="s">
        <v>4782</v>
      </c>
      <c r="G73" s="363"/>
      <c r="H73" s="363"/>
      <c r="I73" s="363"/>
      <c r="J73" s="363"/>
      <c r="K73" s="363"/>
      <c r="L73" s="363"/>
      <c r="M73" s="371">
        <v>1.1819999999999999</v>
      </c>
      <c r="N73" s="368" t="s">
        <v>4782</v>
      </c>
      <c r="O73" s="369">
        <v>882</v>
      </c>
      <c r="P73" s="366">
        <v>562</v>
      </c>
      <c r="Q73" s="363"/>
      <c r="R73" s="363"/>
      <c r="S73" s="363"/>
      <c r="T73" s="373" t="s">
        <v>4782</v>
      </c>
      <c r="U73" s="166"/>
      <c r="V73" s="166"/>
    </row>
    <row r="74" spans="1:22" ht="39" thickBot="1">
      <c r="A74" s="361" t="s">
        <v>4863</v>
      </c>
      <c r="B74" s="362" t="s">
        <v>67</v>
      </c>
      <c r="C74" s="363">
        <v>1688</v>
      </c>
      <c r="D74" s="363">
        <v>1</v>
      </c>
      <c r="E74" s="363">
        <v>1</v>
      </c>
      <c r="F74" s="363">
        <v>1.2</v>
      </c>
      <c r="G74" s="363"/>
      <c r="H74" s="363"/>
      <c r="I74" s="363"/>
      <c r="J74" s="363"/>
      <c r="K74" s="363"/>
      <c r="L74" s="363"/>
      <c r="M74" s="371">
        <v>0.37</v>
      </c>
      <c r="N74" s="371">
        <v>0.44400000000000001</v>
      </c>
      <c r="O74" s="369">
        <v>1729</v>
      </c>
      <c r="P74" s="366">
        <v>843</v>
      </c>
      <c r="Q74" s="363"/>
      <c r="R74" s="363"/>
      <c r="S74" s="363"/>
      <c r="T74" s="373" t="s">
        <v>4782</v>
      </c>
      <c r="U74" s="166"/>
      <c r="V74" s="166"/>
    </row>
    <row r="75" spans="1:22" ht="39" thickBot="1">
      <c r="A75" s="361" t="s">
        <v>4864</v>
      </c>
      <c r="B75" s="362" t="s">
        <v>4791</v>
      </c>
      <c r="C75" s="363">
        <v>1692</v>
      </c>
      <c r="D75" s="363">
        <v>6</v>
      </c>
      <c r="E75" s="363">
        <v>5</v>
      </c>
      <c r="F75" s="363">
        <v>5</v>
      </c>
      <c r="G75" s="363"/>
      <c r="H75" s="363"/>
      <c r="I75" s="363"/>
      <c r="J75" s="363"/>
      <c r="K75" s="363"/>
      <c r="L75" s="363"/>
      <c r="M75" s="371">
        <v>0.5</v>
      </c>
      <c r="N75" s="371">
        <v>0.5</v>
      </c>
      <c r="O75" s="369">
        <v>686</v>
      </c>
      <c r="P75" s="366">
        <v>666</v>
      </c>
      <c r="Q75" s="363"/>
      <c r="R75" s="363"/>
      <c r="S75" s="363"/>
      <c r="T75" s="372">
        <v>496</v>
      </c>
      <c r="U75" s="166"/>
      <c r="V75" s="166"/>
    </row>
    <row r="76" spans="1:22" ht="39" thickBot="1">
      <c r="A76" s="361" t="s">
        <v>4865</v>
      </c>
      <c r="B76" s="362" t="s">
        <v>4790</v>
      </c>
      <c r="C76" s="363">
        <v>1691</v>
      </c>
      <c r="D76" s="363">
        <v>125</v>
      </c>
      <c r="E76" s="363" t="s">
        <v>4782</v>
      </c>
      <c r="F76" s="363" t="s">
        <v>4782</v>
      </c>
      <c r="G76" s="363"/>
      <c r="H76" s="363"/>
      <c r="I76" s="363"/>
      <c r="J76" s="363"/>
      <c r="K76" s="363"/>
      <c r="L76" s="363"/>
      <c r="M76" s="368" t="s">
        <v>4782</v>
      </c>
      <c r="N76" s="368" t="s">
        <v>4782</v>
      </c>
      <c r="O76" s="369">
        <v>310</v>
      </c>
      <c r="P76" s="363" t="s">
        <v>4782</v>
      </c>
      <c r="Q76" s="363"/>
      <c r="R76" s="363"/>
      <c r="S76" s="363"/>
      <c r="T76" s="373" t="s">
        <v>4782</v>
      </c>
      <c r="U76" s="166"/>
      <c r="V76" s="166"/>
    </row>
    <row r="77" spans="1:22" ht="26.25" thickBot="1">
      <c r="A77" s="361" t="s">
        <v>4866</v>
      </c>
      <c r="B77" s="362" t="s">
        <v>4790</v>
      </c>
      <c r="C77" s="363">
        <v>1691</v>
      </c>
      <c r="D77" s="363">
        <v>11</v>
      </c>
      <c r="E77" s="363">
        <v>11</v>
      </c>
      <c r="F77" s="363">
        <v>11</v>
      </c>
      <c r="G77" s="363"/>
      <c r="H77" s="363"/>
      <c r="I77" s="363"/>
      <c r="J77" s="363"/>
      <c r="K77" s="363"/>
      <c r="L77" s="363"/>
      <c r="M77" s="371">
        <v>0.22</v>
      </c>
      <c r="N77" s="371">
        <v>0.22</v>
      </c>
      <c r="O77" s="369">
        <v>479</v>
      </c>
      <c r="P77" s="366">
        <v>416</v>
      </c>
      <c r="Q77" s="363"/>
      <c r="R77" s="363"/>
      <c r="S77" s="363"/>
      <c r="T77" s="372">
        <v>81</v>
      </c>
      <c r="U77" s="166"/>
      <c r="V77" s="166"/>
    </row>
    <row r="78" spans="1:22" ht="13.5" thickBot="1">
      <c r="A78" s="361" t="s">
        <v>4867</v>
      </c>
      <c r="B78" s="362" t="s">
        <v>67</v>
      </c>
      <c r="C78" s="363">
        <v>1691</v>
      </c>
      <c r="D78" s="363">
        <v>2</v>
      </c>
      <c r="E78" s="363">
        <v>2</v>
      </c>
      <c r="F78" s="363">
        <v>2</v>
      </c>
      <c r="G78" s="363"/>
      <c r="H78" s="363"/>
      <c r="I78" s="363"/>
      <c r="J78" s="363"/>
      <c r="K78" s="363"/>
      <c r="L78" s="363"/>
      <c r="M78" s="371">
        <v>0.28599999999999998</v>
      </c>
      <c r="N78" s="371">
        <v>0.28599999999999998</v>
      </c>
      <c r="O78" s="369">
        <v>115</v>
      </c>
      <c r="P78" s="366">
        <v>78</v>
      </c>
      <c r="Q78" s="363"/>
      <c r="R78" s="363"/>
      <c r="S78" s="363"/>
      <c r="T78" s="372">
        <v>5</v>
      </c>
      <c r="U78" s="166"/>
      <c r="V78" s="166"/>
    </row>
    <row r="79" spans="1:22" ht="13.5" thickBot="1">
      <c r="A79" s="361" t="s">
        <v>4868</v>
      </c>
      <c r="B79" s="362" t="s">
        <v>67</v>
      </c>
      <c r="C79" s="363">
        <v>1691</v>
      </c>
      <c r="D79" s="363">
        <v>5</v>
      </c>
      <c r="E79" s="363">
        <v>5</v>
      </c>
      <c r="F79" s="363">
        <v>5</v>
      </c>
      <c r="G79" s="363"/>
      <c r="H79" s="363"/>
      <c r="I79" s="363"/>
      <c r="J79" s="363"/>
      <c r="K79" s="363"/>
      <c r="L79" s="363"/>
      <c r="M79" s="371">
        <v>0.23799999999999999</v>
      </c>
      <c r="N79" s="371">
        <v>0.23799999999999999</v>
      </c>
      <c r="O79" s="369">
        <v>94</v>
      </c>
      <c r="P79" s="366">
        <v>94</v>
      </c>
      <c r="Q79" s="363"/>
      <c r="R79" s="363"/>
      <c r="S79" s="363"/>
      <c r="T79" s="373" t="s">
        <v>4782</v>
      </c>
      <c r="U79" s="166"/>
      <c r="V79" s="166"/>
    </row>
    <row r="80" spans="1:22" ht="39" thickBot="1">
      <c r="A80" s="361" t="s">
        <v>4869</v>
      </c>
      <c r="B80" s="362" t="s">
        <v>67</v>
      </c>
      <c r="C80" s="363">
        <v>1691</v>
      </c>
      <c r="D80" s="363">
        <v>1</v>
      </c>
      <c r="E80" s="363" t="s">
        <v>4782</v>
      </c>
      <c r="F80" s="363" t="s">
        <v>4782</v>
      </c>
      <c r="G80" s="363"/>
      <c r="H80" s="363"/>
      <c r="I80" s="363"/>
      <c r="J80" s="363"/>
      <c r="K80" s="363"/>
      <c r="L80" s="363"/>
      <c r="M80" s="368" t="s">
        <v>4782</v>
      </c>
      <c r="N80" s="368" t="s">
        <v>4782</v>
      </c>
      <c r="O80" s="369">
        <v>571</v>
      </c>
      <c r="P80" s="366">
        <v>95</v>
      </c>
      <c r="Q80" s="363"/>
      <c r="R80" s="363"/>
      <c r="S80" s="363"/>
      <c r="T80" s="372">
        <v>73</v>
      </c>
      <c r="U80" s="166"/>
      <c r="V80" s="166"/>
    </row>
    <row r="81" spans="1:22" ht="13.5" thickBot="1">
      <c r="A81" s="361" t="s">
        <v>4870</v>
      </c>
      <c r="B81" s="362" t="s">
        <v>4786</v>
      </c>
      <c r="C81" s="363">
        <v>1693</v>
      </c>
      <c r="D81" s="363">
        <v>1</v>
      </c>
      <c r="E81" s="363">
        <v>1</v>
      </c>
      <c r="F81" s="363">
        <v>1</v>
      </c>
      <c r="G81" s="363"/>
      <c r="H81" s="363"/>
      <c r="I81" s="363"/>
      <c r="J81" s="363"/>
      <c r="K81" s="363"/>
      <c r="L81" s="363"/>
      <c r="M81" s="371">
        <v>0.25</v>
      </c>
      <c r="N81" s="371">
        <v>0.25</v>
      </c>
      <c r="O81" s="369">
        <v>796</v>
      </c>
      <c r="P81" s="366">
        <v>791</v>
      </c>
      <c r="Q81" s="363"/>
      <c r="R81" s="363"/>
      <c r="S81" s="363"/>
      <c r="T81" s="372">
        <v>441</v>
      </c>
      <c r="U81" s="166"/>
      <c r="V81" s="166"/>
    </row>
    <row r="82" spans="1:22">
      <c r="A82" s="375" t="s">
        <v>4871</v>
      </c>
      <c r="B82" s="778" t="s">
        <v>4786</v>
      </c>
      <c r="C82" s="780">
        <v>1693</v>
      </c>
      <c r="D82" s="780">
        <v>1</v>
      </c>
      <c r="E82" s="780" t="s">
        <v>4782</v>
      </c>
      <c r="F82" s="780" t="s">
        <v>4782</v>
      </c>
      <c r="G82" s="780"/>
      <c r="H82" s="780"/>
      <c r="I82" s="780"/>
      <c r="J82" s="780"/>
      <c r="K82" s="780"/>
      <c r="L82" s="780"/>
      <c r="M82" s="776" t="s">
        <v>4782</v>
      </c>
      <c r="N82" s="776" t="s">
        <v>4782</v>
      </c>
      <c r="O82" s="786" t="s">
        <v>4782</v>
      </c>
      <c r="P82" s="780" t="s">
        <v>4782</v>
      </c>
      <c r="Q82" s="780"/>
      <c r="R82" s="780"/>
      <c r="S82" s="780"/>
      <c r="T82" s="782" t="s">
        <v>4782</v>
      </c>
      <c r="U82" s="784"/>
      <c r="V82" s="785"/>
    </row>
    <row r="83" spans="1:22" ht="26.25" thickBot="1">
      <c r="A83" s="361" t="s">
        <v>4872</v>
      </c>
      <c r="B83" s="779"/>
      <c r="C83" s="781"/>
      <c r="D83" s="781"/>
      <c r="E83" s="781"/>
      <c r="F83" s="781"/>
      <c r="G83" s="781"/>
      <c r="H83" s="781"/>
      <c r="I83" s="781"/>
      <c r="J83" s="781"/>
      <c r="K83" s="781"/>
      <c r="L83" s="781"/>
      <c r="M83" s="777"/>
      <c r="N83" s="777"/>
      <c r="O83" s="787"/>
      <c r="P83" s="781"/>
      <c r="Q83" s="781"/>
      <c r="R83" s="781"/>
      <c r="S83" s="781"/>
      <c r="T83" s="783"/>
      <c r="U83" s="784"/>
      <c r="V83" s="785"/>
    </row>
    <row r="84" spans="1:22" ht="26.25" thickBot="1">
      <c r="A84" s="361" t="s">
        <v>4873</v>
      </c>
      <c r="B84" s="362" t="s">
        <v>4786</v>
      </c>
      <c r="C84" s="363">
        <v>1696</v>
      </c>
      <c r="D84" s="363">
        <v>1</v>
      </c>
      <c r="E84" s="363">
        <v>1</v>
      </c>
      <c r="F84" s="363">
        <v>1</v>
      </c>
      <c r="G84" s="363"/>
      <c r="H84" s="363"/>
      <c r="I84" s="363"/>
      <c r="J84" s="363"/>
      <c r="K84" s="363"/>
      <c r="L84" s="363"/>
      <c r="M84" s="371">
        <v>0.25</v>
      </c>
      <c r="N84" s="371">
        <v>0.25</v>
      </c>
      <c r="O84" s="369">
        <v>3843</v>
      </c>
      <c r="P84" s="366">
        <v>3923</v>
      </c>
      <c r="Q84" s="363"/>
      <c r="R84" s="363"/>
      <c r="S84" s="363"/>
      <c r="T84" s="372">
        <v>3603</v>
      </c>
      <c r="U84" s="166"/>
      <c r="V84" s="166"/>
    </row>
    <row r="85" spans="1:22" ht="26.25" thickBot="1">
      <c r="A85" s="361" t="s">
        <v>4874</v>
      </c>
      <c r="B85" s="362" t="s">
        <v>4789</v>
      </c>
      <c r="C85" s="363">
        <v>1696</v>
      </c>
      <c r="D85" s="363">
        <v>1</v>
      </c>
      <c r="E85" s="363">
        <v>1</v>
      </c>
      <c r="F85" s="363">
        <v>1</v>
      </c>
      <c r="G85" s="363"/>
      <c r="H85" s="363"/>
      <c r="I85" s="363"/>
      <c r="J85" s="363"/>
      <c r="K85" s="363"/>
      <c r="L85" s="363"/>
      <c r="M85" s="371">
        <v>0.25</v>
      </c>
      <c r="N85" s="371">
        <v>0.25</v>
      </c>
      <c r="O85" s="369">
        <v>33</v>
      </c>
      <c r="P85" s="366">
        <v>20</v>
      </c>
      <c r="Q85" s="363"/>
      <c r="R85" s="363"/>
      <c r="S85" s="363"/>
      <c r="T85" s="372">
        <v>19</v>
      </c>
      <c r="U85" s="166"/>
      <c r="V85" s="166"/>
    </row>
    <row r="86" spans="1:22" ht="26.25" thickBot="1">
      <c r="A86" s="361" t="s">
        <v>4875</v>
      </c>
      <c r="B86" s="362" t="s">
        <v>4787</v>
      </c>
      <c r="C86" s="363">
        <v>1696</v>
      </c>
      <c r="D86" s="363">
        <v>5</v>
      </c>
      <c r="E86" s="363" t="s">
        <v>4782</v>
      </c>
      <c r="F86" s="363" t="s">
        <v>4782</v>
      </c>
      <c r="G86" s="363"/>
      <c r="H86" s="363"/>
      <c r="I86" s="363"/>
      <c r="J86" s="363"/>
      <c r="K86" s="363"/>
      <c r="L86" s="363"/>
      <c r="M86" s="368" t="s">
        <v>4782</v>
      </c>
      <c r="N86" s="368" t="s">
        <v>4782</v>
      </c>
      <c r="O86" s="364" t="s">
        <v>4782</v>
      </c>
      <c r="P86" s="363" t="s">
        <v>4782</v>
      </c>
      <c r="Q86" s="363"/>
      <c r="R86" s="363"/>
      <c r="S86" s="363"/>
      <c r="T86" s="373" t="s">
        <v>4782</v>
      </c>
      <c r="U86" s="166"/>
      <c r="V86" s="166"/>
    </row>
  </sheetData>
  <mergeCells count="51">
    <mergeCell ref="T82:T83"/>
    <mergeCell ref="U82:U83"/>
    <mergeCell ref="V82:V83"/>
    <mergeCell ref="N82:N83"/>
    <mergeCell ref="O82:O83"/>
    <mergeCell ref="P82:P83"/>
    <mergeCell ref="Q82:Q83"/>
    <mergeCell ref="R82:R83"/>
    <mergeCell ref="S82:S83"/>
    <mergeCell ref="M82:M83"/>
    <mergeCell ref="B82:B83"/>
    <mergeCell ref="C82:C83"/>
    <mergeCell ref="D82:D83"/>
    <mergeCell ref="E82:E83"/>
    <mergeCell ref="F82:F83"/>
    <mergeCell ref="G82:G83"/>
    <mergeCell ref="H82:H83"/>
    <mergeCell ref="I82:I83"/>
    <mergeCell ref="J82:J83"/>
    <mergeCell ref="K82:K83"/>
    <mergeCell ref="L82:L83"/>
    <mergeCell ref="T22:T23"/>
    <mergeCell ref="I22:I23"/>
    <mergeCell ref="J22:J23"/>
    <mergeCell ref="K22:K23"/>
    <mergeCell ref="L22:L23"/>
    <mergeCell ref="M22:M23"/>
    <mergeCell ref="N22:N23"/>
    <mergeCell ref="O22:O23"/>
    <mergeCell ref="P22:P23"/>
    <mergeCell ref="Q22:Q23"/>
    <mergeCell ref="R22:R23"/>
    <mergeCell ref="S22:S23"/>
    <mergeCell ref="O20:Q20"/>
    <mergeCell ref="O21:Q21"/>
    <mergeCell ref="A22:A23"/>
    <mergeCell ref="B22:B23"/>
    <mergeCell ref="C22:C23"/>
    <mergeCell ref="D22:D23"/>
    <mergeCell ref="E22:E23"/>
    <mergeCell ref="F22:F23"/>
    <mergeCell ref="G22:G23"/>
    <mergeCell ref="H22:H23"/>
    <mergeCell ref="A1:N2"/>
    <mergeCell ref="B3:C3"/>
    <mergeCell ref="A4:A5"/>
    <mergeCell ref="B4:B5"/>
    <mergeCell ref="D4:D5"/>
    <mergeCell ref="F4:F5"/>
    <mergeCell ref="H4:H5"/>
    <mergeCell ref="K4:N4"/>
  </mergeCells>
  <pageMargins left="0.70866141732283472" right="0.70866141732283472" top="0.74803149606299213" bottom="0.74803149606299213" header="0.31496062992125984" footer="0.31496062992125984"/>
  <pageSetup scale="4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C9719-16A9-4746-ADD1-D2D86FAF4888}">
  <dimension ref="A1:H28"/>
  <sheetViews>
    <sheetView view="pageBreakPreview" zoomScale="60" zoomScaleNormal="100" workbookViewId="0">
      <selection activeCell="A21" sqref="A21"/>
    </sheetView>
  </sheetViews>
  <sheetFormatPr defaultColWidth="11.42578125" defaultRowHeight="15.75"/>
  <cols>
    <col min="1" max="1" width="77.5703125" style="6" customWidth="1"/>
    <col min="2" max="8" width="23.42578125" style="6" customWidth="1"/>
    <col min="9" max="16384" width="11.42578125" style="6"/>
  </cols>
  <sheetData>
    <row r="1" spans="1:8" ht="48" thickBot="1">
      <c r="A1" s="377" t="s">
        <v>4876</v>
      </c>
      <c r="B1" s="5" t="s">
        <v>4877</v>
      </c>
      <c r="C1" s="5" t="s">
        <v>4878</v>
      </c>
      <c r="D1" s="5" t="s">
        <v>4879</v>
      </c>
      <c r="E1" s="5" t="s">
        <v>4880</v>
      </c>
      <c r="F1" s="5" t="s">
        <v>4881</v>
      </c>
      <c r="G1" s="5" t="s">
        <v>4879</v>
      </c>
      <c r="H1" s="5" t="s">
        <v>4882</v>
      </c>
    </row>
    <row r="2" spans="1:8" ht="16.5" thickTop="1">
      <c r="A2" s="800" t="s">
        <v>4883</v>
      </c>
      <c r="B2" s="802">
        <v>16001</v>
      </c>
      <c r="C2" s="802">
        <v>15788</v>
      </c>
      <c r="D2" s="804">
        <v>0.98699999999999999</v>
      </c>
      <c r="E2" s="802">
        <v>17033</v>
      </c>
      <c r="F2" s="802">
        <v>1791</v>
      </c>
      <c r="G2" s="580" t="s">
        <v>4884</v>
      </c>
      <c r="H2" s="788">
        <v>17579</v>
      </c>
    </row>
    <row r="3" spans="1:8" ht="16.5" thickBot="1">
      <c r="A3" s="801"/>
      <c r="B3" s="803"/>
      <c r="C3" s="803"/>
      <c r="D3" s="805"/>
      <c r="E3" s="803"/>
      <c r="F3" s="803"/>
      <c r="G3" s="578"/>
      <c r="H3" s="789"/>
    </row>
    <row r="4" spans="1:8" ht="32.25" thickBot="1">
      <c r="A4" s="378" t="s">
        <v>4885</v>
      </c>
      <c r="B4" s="379">
        <v>4076</v>
      </c>
      <c r="C4" s="379">
        <v>2840</v>
      </c>
      <c r="D4" s="380">
        <v>0.69699999999999995</v>
      </c>
      <c r="E4" s="379">
        <v>3840</v>
      </c>
      <c r="F4" s="379">
        <v>490</v>
      </c>
      <c r="G4" s="14" t="s">
        <v>4886</v>
      </c>
      <c r="H4" s="381">
        <v>3330</v>
      </c>
    </row>
    <row r="5" spans="1:8" ht="32.25" thickBot="1">
      <c r="A5" s="378" t="s">
        <v>4887</v>
      </c>
      <c r="B5" s="379">
        <v>2033</v>
      </c>
      <c r="C5" s="379">
        <v>499</v>
      </c>
      <c r="D5" s="380">
        <v>0.245</v>
      </c>
      <c r="E5" s="379">
        <v>1505</v>
      </c>
      <c r="F5" s="379">
        <v>814</v>
      </c>
      <c r="G5" s="14" t="s">
        <v>4888</v>
      </c>
      <c r="H5" s="381">
        <v>1313</v>
      </c>
    </row>
    <row r="6" spans="1:8" ht="32.25" thickBot="1">
      <c r="A6" s="378" t="s">
        <v>4889</v>
      </c>
      <c r="B6" s="379">
        <v>2664</v>
      </c>
      <c r="C6" s="379">
        <v>2992</v>
      </c>
      <c r="D6" s="380">
        <v>1.123</v>
      </c>
      <c r="E6" s="379">
        <v>2664</v>
      </c>
      <c r="F6" s="379">
        <v>947</v>
      </c>
      <c r="G6" s="14" t="s">
        <v>4890</v>
      </c>
      <c r="H6" s="381">
        <v>3939</v>
      </c>
    </row>
    <row r="7" spans="1:8" ht="32.25" thickBot="1">
      <c r="A7" s="382" t="s">
        <v>4891</v>
      </c>
      <c r="B7" s="379">
        <v>7068</v>
      </c>
      <c r="C7" s="379">
        <v>6083</v>
      </c>
      <c r="D7" s="380">
        <v>0.86099999999999999</v>
      </c>
      <c r="E7" s="379">
        <v>7777</v>
      </c>
      <c r="F7" s="379">
        <v>5364</v>
      </c>
      <c r="G7" s="14" t="s">
        <v>4892</v>
      </c>
      <c r="H7" s="381">
        <v>11447</v>
      </c>
    </row>
    <row r="8" spans="1:8" ht="16.5" thickBot="1">
      <c r="A8" s="382" t="s">
        <v>4893</v>
      </c>
      <c r="B8" s="383">
        <v>31842</v>
      </c>
      <c r="C8" s="383">
        <v>28202</v>
      </c>
      <c r="D8" s="384">
        <v>0.89</v>
      </c>
      <c r="E8" s="383">
        <v>32820</v>
      </c>
      <c r="F8" s="383">
        <v>9406</v>
      </c>
      <c r="G8" s="385" t="s">
        <v>4894</v>
      </c>
      <c r="H8" s="386">
        <v>37608</v>
      </c>
    </row>
    <row r="11" spans="1:8" ht="16.5" thickBot="1"/>
    <row r="12" spans="1:8" ht="16.5" thickBot="1">
      <c r="A12" s="387" t="s">
        <v>4876</v>
      </c>
      <c r="B12" s="388">
        <v>2021</v>
      </c>
      <c r="C12" s="388">
        <v>2022</v>
      </c>
      <c r="D12" s="388">
        <v>2023</v>
      </c>
      <c r="E12" s="388">
        <v>2024</v>
      </c>
      <c r="F12" s="388" t="s">
        <v>4895</v>
      </c>
    </row>
    <row r="13" spans="1:8" ht="32.25" thickBot="1">
      <c r="A13" s="389" t="s">
        <v>4883</v>
      </c>
      <c r="B13" s="390">
        <v>16001</v>
      </c>
      <c r="C13" s="390">
        <v>17033</v>
      </c>
      <c r="D13" s="390">
        <v>17559</v>
      </c>
      <c r="E13" s="390">
        <v>19736</v>
      </c>
      <c r="F13" s="390">
        <v>70330</v>
      </c>
    </row>
    <row r="14" spans="1:8" ht="32.25" thickBot="1">
      <c r="A14" s="389" t="s">
        <v>4885</v>
      </c>
      <c r="B14" s="390">
        <v>4076</v>
      </c>
      <c r="C14" s="390">
        <v>3840</v>
      </c>
      <c r="D14" s="390">
        <v>3146</v>
      </c>
      <c r="E14" s="390">
        <v>2440</v>
      </c>
      <c r="F14" s="390">
        <v>13502</v>
      </c>
    </row>
    <row r="15" spans="1:8" ht="32.25" thickBot="1">
      <c r="A15" s="389" t="s">
        <v>4887</v>
      </c>
      <c r="B15" s="390">
        <v>2033</v>
      </c>
      <c r="C15" s="390">
        <v>1505</v>
      </c>
      <c r="D15" s="390">
        <v>1615</v>
      </c>
      <c r="E15" s="390">
        <v>1327</v>
      </c>
      <c r="F15" s="390">
        <v>6480</v>
      </c>
    </row>
    <row r="16" spans="1:8" ht="32.25" thickBot="1">
      <c r="A16" s="389" t="s">
        <v>4889</v>
      </c>
      <c r="B16" s="390">
        <v>2664</v>
      </c>
      <c r="C16" s="390">
        <v>2664</v>
      </c>
      <c r="D16" s="390">
        <v>3028</v>
      </c>
      <c r="E16" s="390">
        <v>1766</v>
      </c>
      <c r="F16" s="390">
        <v>10122</v>
      </c>
    </row>
    <row r="17" spans="1:8" ht="32.25" thickBot="1">
      <c r="A17" s="389" t="s">
        <v>4891</v>
      </c>
      <c r="B17" s="390">
        <v>7068</v>
      </c>
      <c r="C17" s="390">
        <v>7777</v>
      </c>
      <c r="D17" s="390">
        <v>8509</v>
      </c>
      <c r="E17" s="390">
        <v>9664</v>
      </c>
      <c r="F17" s="390">
        <v>33018</v>
      </c>
    </row>
    <row r="18" spans="1:8" ht="16.5" thickBot="1">
      <c r="A18" s="391" t="s">
        <v>4893</v>
      </c>
      <c r="B18" s="392">
        <v>31842</v>
      </c>
      <c r="C18" s="392">
        <v>32820</v>
      </c>
      <c r="D18" s="392">
        <v>33857</v>
      </c>
      <c r="E18" s="392">
        <v>34933</v>
      </c>
      <c r="F18" s="392">
        <v>133451</v>
      </c>
    </row>
    <row r="20" spans="1:8" ht="16.5" thickBot="1"/>
    <row r="21" spans="1:8" ht="48" thickBot="1">
      <c r="A21" s="387" t="s">
        <v>4876</v>
      </c>
      <c r="B21" s="388" t="s">
        <v>4877</v>
      </c>
      <c r="C21" s="388" t="s">
        <v>4878</v>
      </c>
      <c r="D21" s="388" t="s">
        <v>4879</v>
      </c>
      <c r="E21" s="388" t="s">
        <v>4880</v>
      </c>
      <c r="F21" s="388" t="s">
        <v>4881</v>
      </c>
      <c r="G21" s="388" t="s">
        <v>4879</v>
      </c>
      <c r="H21" s="388" t="s">
        <v>4882</v>
      </c>
    </row>
    <row r="22" spans="1:8" ht="20.25" customHeight="1">
      <c r="A22" s="790" t="s">
        <v>4883</v>
      </c>
      <c r="B22" s="792">
        <v>16001</v>
      </c>
      <c r="C22" s="792">
        <v>15788</v>
      </c>
      <c r="D22" s="794">
        <v>0.98699999999999999</v>
      </c>
      <c r="E22" s="792">
        <v>17033</v>
      </c>
      <c r="F22" s="792">
        <v>1791</v>
      </c>
      <c r="G22" s="796" t="s">
        <v>4884</v>
      </c>
      <c r="H22" s="798">
        <v>17579</v>
      </c>
    </row>
    <row r="23" spans="1:8" ht="16.5" thickBot="1">
      <c r="A23" s="791"/>
      <c r="B23" s="793"/>
      <c r="C23" s="793"/>
      <c r="D23" s="795"/>
      <c r="E23" s="793"/>
      <c r="F23" s="793"/>
      <c r="G23" s="797"/>
      <c r="H23" s="799"/>
    </row>
    <row r="24" spans="1:8" ht="32.25" thickBot="1">
      <c r="A24" s="389" t="s">
        <v>4885</v>
      </c>
      <c r="B24" s="393">
        <v>4076</v>
      </c>
      <c r="C24" s="393">
        <v>2840</v>
      </c>
      <c r="D24" s="394">
        <v>0.69699999999999995</v>
      </c>
      <c r="E24" s="393">
        <v>3840</v>
      </c>
      <c r="F24" s="393">
        <v>490</v>
      </c>
      <c r="G24" s="395" t="s">
        <v>4886</v>
      </c>
      <c r="H24" s="396">
        <v>3330</v>
      </c>
    </row>
    <row r="25" spans="1:8" ht="32.25" thickBot="1">
      <c r="A25" s="389" t="s">
        <v>4887</v>
      </c>
      <c r="B25" s="393">
        <v>2033</v>
      </c>
      <c r="C25" s="393">
        <v>499</v>
      </c>
      <c r="D25" s="394">
        <v>0.245</v>
      </c>
      <c r="E25" s="393">
        <v>1505</v>
      </c>
      <c r="F25" s="393">
        <v>814</v>
      </c>
      <c r="G25" s="395" t="s">
        <v>4888</v>
      </c>
      <c r="H25" s="396">
        <v>1313</v>
      </c>
    </row>
    <row r="26" spans="1:8" ht="32.25" thickBot="1">
      <c r="A26" s="389" t="s">
        <v>4889</v>
      </c>
      <c r="B26" s="393">
        <v>2664</v>
      </c>
      <c r="C26" s="393">
        <v>2992</v>
      </c>
      <c r="D26" s="394">
        <v>1.123</v>
      </c>
      <c r="E26" s="393">
        <v>2664</v>
      </c>
      <c r="F26" s="393">
        <v>947</v>
      </c>
      <c r="G26" s="395" t="s">
        <v>4890</v>
      </c>
      <c r="H26" s="396">
        <v>3939</v>
      </c>
    </row>
    <row r="27" spans="1:8" ht="32.25" thickBot="1">
      <c r="A27" s="389" t="s">
        <v>4891</v>
      </c>
      <c r="B27" s="393">
        <v>7068</v>
      </c>
      <c r="C27" s="393">
        <v>6083</v>
      </c>
      <c r="D27" s="394">
        <v>0.86099999999999999</v>
      </c>
      <c r="E27" s="393">
        <v>7777</v>
      </c>
      <c r="F27" s="393">
        <v>5364</v>
      </c>
      <c r="G27" s="395" t="s">
        <v>4892</v>
      </c>
      <c r="H27" s="396">
        <v>11447</v>
      </c>
    </row>
    <row r="28" spans="1:8" ht="16.5" thickBot="1">
      <c r="A28" s="391" t="s">
        <v>4893</v>
      </c>
      <c r="B28" s="397">
        <v>31842</v>
      </c>
      <c r="C28" s="397">
        <v>28202</v>
      </c>
      <c r="D28" s="398">
        <v>0.89</v>
      </c>
      <c r="E28" s="397">
        <v>32820</v>
      </c>
      <c r="F28" s="397">
        <v>9406</v>
      </c>
      <c r="G28" s="399" t="s">
        <v>4894</v>
      </c>
      <c r="H28" s="400">
        <v>37608</v>
      </c>
    </row>
  </sheetData>
  <mergeCells count="16">
    <mergeCell ref="G2:G3"/>
    <mergeCell ref="H2:H3"/>
    <mergeCell ref="A22:A23"/>
    <mergeCell ref="B22:B23"/>
    <mergeCell ref="C22:C23"/>
    <mergeCell ref="D22:D23"/>
    <mergeCell ref="E22:E23"/>
    <mergeCell ref="F22:F23"/>
    <mergeCell ref="G22:G23"/>
    <mergeCell ref="H22:H23"/>
    <mergeCell ref="A2:A3"/>
    <mergeCell ref="B2:B3"/>
    <mergeCell ref="C2:C3"/>
    <mergeCell ref="D2:D3"/>
    <mergeCell ref="E2:E3"/>
    <mergeCell ref="F2:F3"/>
  </mergeCells>
  <pageMargins left="0.7" right="0.7" top="0.75" bottom="0.75" header="0.3" footer="0.3"/>
  <pageSetup scale="3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7D678-4E6A-4F51-B797-D52B8F11FCC5}">
  <dimension ref="A1:L38"/>
  <sheetViews>
    <sheetView view="pageBreakPreview" zoomScale="60" zoomScaleNormal="100" workbookViewId="0">
      <selection sqref="A1:A3"/>
    </sheetView>
  </sheetViews>
  <sheetFormatPr defaultColWidth="11.42578125" defaultRowHeight="15"/>
  <cols>
    <col min="1" max="1" width="79.42578125" customWidth="1"/>
    <col min="2" max="12" width="21.42578125" customWidth="1"/>
  </cols>
  <sheetData>
    <row r="1" spans="1:12" ht="16.5" thickBot="1">
      <c r="A1" s="806" t="s">
        <v>4896</v>
      </c>
      <c r="B1" s="809">
        <v>2021</v>
      </c>
      <c r="C1" s="810"/>
      <c r="D1" s="809">
        <v>2022</v>
      </c>
      <c r="E1" s="810"/>
      <c r="F1" s="809">
        <v>2023</v>
      </c>
      <c r="G1" s="810"/>
      <c r="H1" s="809">
        <v>2024</v>
      </c>
      <c r="I1" s="811"/>
      <c r="J1" s="811"/>
      <c r="K1" s="811"/>
      <c r="L1" s="810"/>
    </row>
    <row r="2" spans="1:12" ht="15.75">
      <c r="A2" s="807"/>
      <c r="B2" s="401" t="s">
        <v>4897</v>
      </c>
      <c r="C2" s="806" t="s">
        <v>4898</v>
      </c>
      <c r="D2" s="401" t="s">
        <v>4899</v>
      </c>
      <c r="E2" s="806" t="s">
        <v>4898</v>
      </c>
      <c r="F2" s="401" t="s">
        <v>4897</v>
      </c>
      <c r="G2" s="806" t="s">
        <v>4898</v>
      </c>
      <c r="H2" s="401" t="s">
        <v>4897</v>
      </c>
      <c r="I2" s="812" t="s">
        <v>4900</v>
      </c>
      <c r="J2" s="401" t="s">
        <v>4901</v>
      </c>
      <c r="K2" s="812" t="s">
        <v>4902</v>
      </c>
      <c r="L2" s="401" t="s">
        <v>4901</v>
      </c>
    </row>
    <row r="3" spans="1:12" ht="16.5" thickBot="1">
      <c r="A3" s="808"/>
      <c r="B3" s="402" t="s">
        <v>4903</v>
      </c>
      <c r="C3" s="808"/>
      <c r="D3" s="402" t="s">
        <v>4903</v>
      </c>
      <c r="E3" s="808"/>
      <c r="F3" s="402" t="s">
        <v>4903</v>
      </c>
      <c r="G3" s="808"/>
      <c r="H3" s="402" t="s">
        <v>4903</v>
      </c>
      <c r="I3" s="813"/>
      <c r="J3" s="402" t="s">
        <v>4904</v>
      </c>
      <c r="K3" s="813"/>
      <c r="L3" s="402" t="s">
        <v>4905</v>
      </c>
    </row>
    <row r="4" spans="1:12" ht="16.5" thickBot="1">
      <c r="A4" s="403" t="s">
        <v>4906</v>
      </c>
      <c r="B4" s="404">
        <v>2791216000</v>
      </c>
      <c r="C4" s="405">
        <v>0.93920000000000003</v>
      </c>
      <c r="D4" s="404">
        <v>3066764000</v>
      </c>
      <c r="E4" s="405">
        <v>0.18049999999999999</v>
      </c>
      <c r="F4" s="406" t="s">
        <v>4907</v>
      </c>
      <c r="G4" s="405">
        <v>0</v>
      </c>
      <c r="H4" s="406" t="s">
        <v>4907</v>
      </c>
      <c r="I4" s="406" t="s">
        <v>4907</v>
      </c>
      <c r="J4" s="405">
        <v>0</v>
      </c>
      <c r="K4" s="406" t="s">
        <v>4907</v>
      </c>
      <c r="L4" s="405">
        <v>0</v>
      </c>
    </row>
    <row r="5" spans="1:12" ht="16.5" thickBot="1">
      <c r="A5" s="407" t="s">
        <v>4908</v>
      </c>
      <c r="B5" s="408">
        <v>2034260000</v>
      </c>
      <c r="C5" s="409">
        <v>0.93920000000000003</v>
      </c>
      <c r="D5" s="408">
        <v>2319996000</v>
      </c>
      <c r="E5" s="409">
        <v>0.18049999999999999</v>
      </c>
      <c r="F5" s="410" t="s">
        <v>4907</v>
      </c>
      <c r="G5" s="409">
        <v>0</v>
      </c>
      <c r="H5" s="410" t="s">
        <v>4907</v>
      </c>
      <c r="I5" s="410" t="s">
        <v>4907</v>
      </c>
      <c r="J5" s="409">
        <v>0</v>
      </c>
      <c r="K5" s="410" t="s">
        <v>4907</v>
      </c>
      <c r="L5" s="409">
        <v>0</v>
      </c>
    </row>
    <row r="6" spans="1:12" ht="16.5" thickBot="1">
      <c r="A6" s="407" t="s">
        <v>4909</v>
      </c>
      <c r="B6" s="408">
        <v>756956000</v>
      </c>
      <c r="C6" s="409">
        <v>0.97809999999999997</v>
      </c>
      <c r="D6" s="408">
        <v>746768000</v>
      </c>
      <c r="E6" s="409">
        <v>0.72099999999999997</v>
      </c>
      <c r="F6" s="410" t="s">
        <v>4907</v>
      </c>
      <c r="G6" s="409">
        <v>0</v>
      </c>
      <c r="H6" s="410" t="s">
        <v>4907</v>
      </c>
      <c r="I6" s="410" t="s">
        <v>4907</v>
      </c>
      <c r="J6" s="409">
        <v>0</v>
      </c>
      <c r="K6" s="410" t="s">
        <v>4907</v>
      </c>
      <c r="L6" s="409">
        <v>0</v>
      </c>
    </row>
    <row r="7" spans="1:12" ht="16.5" thickBot="1">
      <c r="A7" s="403" t="s">
        <v>4910</v>
      </c>
      <c r="B7" s="404">
        <v>60137904099</v>
      </c>
      <c r="C7" s="405">
        <v>0.94569999999999999</v>
      </c>
      <c r="D7" s="406" t="s">
        <v>4911</v>
      </c>
      <c r="E7" s="405">
        <v>0.21460000000000001</v>
      </c>
      <c r="F7" s="406" t="s">
        <v>4907</v>
      </c>
      <c r="G7" s="405">
        <v>0</v>
      </c>
      <c r="H7" s="406" t="s">
        <v>4907</v>
      </c>
      <c r="I7" s="406" t="s">
        <v>4907</v>
      </c>
      <c r="J7" s="405">
        <v>0</v>
      </c>
      <c r="K7" s="406" t="s">
        <v>4907</v>
      </c>
      <c r="L7" s="405">
        <v>0</v>
      </c>
    </row>
    <row r="8" spans="1:12">
      <c r="A8" s="816" t="s">
        <v>4912</v>
      </c>
      <c r="B8" s="818">
        <v>31207766</v>
      </c>
      <c r="C8" s="814">
        <v>0.89739999999999998</v>
      </c>
      <c r="D8" s="818">
        <v>43469682000</v>
      </c>
      <c r="E8" s="814">
        <v>0.21460000000000001</v>
      </c>
      <c r="F8" s="806" t="s">
        <v>4907</v>
      </c>
      <c r="G8" s="814">
        <v>0</v>
      </c>
      <c r="H8" s="806" t="s">
        <v>4907</v>
      </c>
      <c r="I8" s="806" t="s">
        <v>4907</v>
      </c>
      <c r="J8" s="814">
        <v>0</v>
      </c>
      <c r="K8" s="806" t="s">
        <v>4907</v>
      </c>
      <c r="L8" s="814">
        <v>0</v>
      </c>
    </row>
    <row r="9" spans="1:12" ht="15.75" thickBot="1">
      <c r="A9" s="817"/>
      <c r="B9" s="819"/>
      <c r="C9" s="815"/>
      <c r="D9" s="819"/>
      <c r="E9" s="815"/>
      <c r="F9" s="808"/>
      <c r="G9" s="815"/>
      <c r="H9" s="808"/>
      <c r="I9" s="808"/>
      <c r="J9" s="815"/>
      <c r="K9" s="808"/>
      <c r="L9" s="815"/>
    </row>
    <row r="10" spans="1:12" ht="16.5" thickBot="1">
      <c r="A10" s="411" t="s">
        <v>4913</v>
      </c>
      <c r="B10" s="408">
        <v>6263703000</v>
      </c>
      <c r="C10" s="409">
        <v>0.95099999999999996</v>
      </c>
      <c r="D10" s="408">
        <v>3231500000</v>
      </c>
      <c r="E10" s="409">
        <v>0.13400000000000001</v>
      </c>
      <c r="F10" s="410" t="s">
        <v>4907</v>
      </c>
      <c r="G10" s="409">
        <v>0</v>
      </c>
      <c r="H10" s="410" t="s">
        <v>4907</v>
      </c>
      <c r="I10" s="410" t="s">
        <v>4907</v>
      </c>
      <c r="J10" s="409">
        <v>0</v>
      </c>
      <c r="K10" s="410" t="s">
        <v>4907</v>
      </c>
      <c r="L10" s="409">
        <v>0</v>
      </c>
    </row>
    <row r="11" spans="1:12" ht="16.5" thickBot="1">
      <c r="A11" s="411" t="s">
        <v>4914</v>
      </c>
      <c r="B11" s="410" t="s">
        <v>4915</v>
      </c>
      <c r="C11" s="409">
        <v>0.999</v>
      </c>
      <c r="D11" s="408">
        <v>90000000</v>
      </c>
      <c r="E11" s="412">
        <v>0.2278</v>
      </c>
      <c r="F11" s="410" t="s">
        <v>4907</v>
      </c>
      <c r="G11" s="409">
        <v>0</v>
      </c>
      <c r="H11" s="410" t="s">
        <v>4907</v>
      </c>
      <c r="I11" s="410" t="s">
        <v>4907</v>
      </c>
      <c r="J11" s="409">
        <v>0</v>
      </c>
      <c r="K11" s="410" t="s">
        <v>4907</v>
      </c>
      <c r="L11" s="409">
        <v>0</v>
      </c>
    </row>
    <row r="12" spans="1:12" ht="16.5" thickBot="1">
      <c r="A12" s="411" t="s">
        <v>4916</v>
      </c>
      <c r="B12" s="408">
        <v>231299000</v>
      </c>
      <c r="C12" s="409">
        <v>0</v>
      </c>
      <c r="D12" s="408">
        <v>235000000</v>
      </c>
      <c r="E12" s="409">
        <v>0</v>
      </c>
      <c r="F12" s="410" t="s">
        <v>4907</v>
      </c>
      <c r="G12" s="409">
        <v>0</v>
      </c>
      <c r="H12" s="410" t="s">
        <v>4907</v>
      </c>
      <c r="I12" s="410" t="s">
        <v>4907</v>
      </c>
      <c r="J12" s="409">
        <v>0</v>
      </c>
      <c r="K12" s="410" t="s">
        <v>4907</v>
      </c>
      <c r="L12" s="409">
        <v>0</v>
      </c>
    </row>
    <row r="13" spans="1:12" ht="16.5" thickBot="1">
      <c r="A13" s="411" t="s">
        <v>4917</v>
      </c>
      <c r="B13" s="408">
        <v>540025000</v>
      </c>
      <c r="C13" s="409">
        <v>0.877</v>
      </c>
      <c r="D13" s="408">
        <v>600000000</v>
      </c>
      <c r="E13" s="409">
        <v>0.13469999999999999</v>
      </c>
      <c r="F13" s="410" t="s">
        <v>4907</v>
      </c>
      <c r="G13" s="409">
        <v>0</v>
      </c>
      <c r="H13" s="410" t="s">
        <v>4907</v>
      </c>
      <c r="I13" s="410" t="s">
        <v>4907</v>
      </c>
      <c r="J13" s="409">
        <v>0</v>
      </c>
      <c r="K13" s="410" t="s">
        <v>4907</v>
      </c>
      <c r="L13" s="409">
        <v>0</v>
      </c>
    </row>
    <row r="14" spans="1:12" ht="16.5" thickBot="1">
      <c r="A14" s="411" t="s">
        <v>4918</v>
      </c>
      <c r="B14" s="408">
        <v>127411000</v>
      </c>
      <c r="C14" s="409">
        <v>1</v>
      </c>
      <c r="D14" s="408">
        <v>135000000</v>
      </c>
      <c r="E14" s="409">
        <v>0</v>
      </c>
      <c r="F14" s="410" t="s">
        <v>4907</v>
      </c>
      <c r="G14" s="409">
        <v>0</v>
      </c>
      <c r="H14" s="410" t="s">
        <v>4907</v>
      </c>
      <c r="I14" s="410" t="s">
        <v>4907</v>
      </c>
      <c r="J14" s="409">
        <v>0</v>
      </c>
      <c r="K14" s="410" t="s">
        <v>4907</v>
      </c>
      <c r="L14" s="409">
        <v>0</v>
      </c>
    </row>
    <row r="15" spans="1:12" ht="16.5" thickBot="1">
      <c r="A15" s="411" t="s">
        <v>4919</v>
      </c>
      <c r="B15" s="408">
        <v>513562000</v>
      </c>
      <c r="C15" s="409">
        <v>1</v>
      </c>
      <c r="D15" s="408">
        <v>6000000000</v>
      </c>
      <c r="E15" s="409">
        <v>0</v>
      </c>
      <c r="F15" s="410" t="s">
        <v>4907</v>
      </c>
      <c r="G15" s="409">
        <v>0</v>
      </c>
      <c r="H15" s="410" t="s">
        <v>4907</v>
      </c>
      <c r="I15" s="410" t="s">
        <v>4907</v>
      </c>
      <c r="J15" s="409">
        <v>0</v>
      </c>
      <c r="K15" s="410" t="s">
        <v>4907</v>
      </c>
      <c r="L15" s="409">
        <v>0</v>
      </c>
    </row>
    <row r="16" spans="1:12" ht="16.5" thickBot="1">
      <c r="A16" s="411" t="s">
        <v>4920</v>
      </c>
      <c r="B16" s="408">
        <v>3013752000</v>
      </c>
      <c r="C16" s="409">
        <v>1</v>
      </c>
      <c r="D16" s="408">
        <v>3200000000</v>
      </c>
      <c r="E16" s="409">
        <v>6.5000000000000002E-2</v>
      </c>
      <c r="F16" s="410" t="s">
        <v>4907</v>
      </c>
      <c r="G16" s="409">
        <v>0</v>
      </c>
      <c r="H16" s="410" t="s">
        <v>4907</v>
      </c>
      <c r="I16" s="410" t="s">
        <v>4907</v>
      </c>
      <c r="J16" s="409">
        <v>0</v>
      </c>
      <c r="K16" s="410" t="s">
        <v>4907</v>
      </c>
      <c r="L16" s="409">
        <v>0</v>
      </c>
    </row>
    <row r="17" spans="1:12" ht="16.5" thickBot="1">
      <c r="A17" s="411" t="s">
        <v>4921</v>
      </c>
      <c r="B17" s="408">
        <v>980081000</v>
      </c>
      <c r="C17" s="409">
        <v>0.996</v>
      </c>
      <c r="D17" s="408">
        <v>2000000000</v>
      </c>
      <c r="E17" s="409">
        <v>0.1138</v>
      </c>
      <c r="F17" s="410" t="s">
        <v>4907</v>
      </c>
      <c r="G17" s="409">
        <v>0</v>
      </c>
      <c r="H17" s="410" t="s">
        <v>4907</v>
      </c>
      <c r="I17" s="410" t="s">
        <v>4907</v>
      </c>
      <c r="J17" s="409">
        <v>0</v>
      </c>
      <c r="K17" s="410" t="s">
        <v>4907</v>
      </c>
      <c r="L17" s="409">
        <v>0</v>
      </c>
    </row>
    <row r="18" spans="1:12" ht="16.5" thickBot="1">
      <c r="A18" s="411" t="s">
        <v>4922</v>
      </c>
      <c r="B18" s="408">
        <v>11437550000</v>
      </c>
      <c r="C18" s="409">
        <v>0.98599999999999999</v>
      </c>
      <c r="D18" s="408">
        <v>1442000000</v>
      </c>
      <c r="E18" s="409">
        <v>9.1600000000000001E-2</v>
      </c>
      <c r="F18" s="410" t="s">
        <v>4907</v>
      </c>
      <c r="G18" s="409">
        <v>0</v>
      </c>
      <c r="H18" s="410" t="s">
        <v>4907</v>
      </c>
      <c r="I18" s="410" t="s">
        <v>4907</v>
      </c>
      <c r="J18" s="409">
        <v>0</v>
      </c>
      <c r="K18" s="410" t="s">
        <v>4907</v>
      </c>
      <c r="L18" s="409">
        <v>0</v>
      </c>
    </row>
    <row r="19" spans="1:12" ht="16.5" thickBot="1">
      <c r="A19" s="411" t="s">
        <v>4923</v>
      </c>
      <c r="B19" s="408">
        <v>597848000</v>
      </c>
      <c r="C19" s="409">
        <v>1</v>
      </c>
      <c r="D19" s="408">
        <v>2536200000</v>
      </c>
      <c r="E19" s="409">
        <v>4.7600000000000003E-2</v>
      </c>
      <c r="F19" s="410" t="s">
        <v>4907</v>
      </c>
      <c r="G19" s="409">
        <v>0</v>
      </c>
      <c r="H19" s="410" t="s">
        <v>4907</v>
      </c>
      <c r="I19" s="410" t="s">
        <v>4907</v>
      </c>
      <c r="J19" s="409">
        <v>0</v>
      </c>
      <c r="K19" s="410" t="s">
        <v>4907</v>
      </c>
      <c r="L19" s="409">
        <v>0</v>
      </c>
    </row>
    <row r="20" spans="1:12" ht="16.5" thickBot="1">
      <c r="A20" s="411" t="s">
        <v>4924</v>
      </c>
      <c r="B20" s="408">
        <v>959500000</v>
      </c>
      <c r="C20" s="409">
        <v>0.56100000000000005</v>
      </c>
      <c r="D20" s="408">
        <v>1200000000</v>
      </c>
      <c r="E20" s="409">
        <v>0.30919999999999997</v>
      </c>
      <c r="F20" s="410" t="s">
        <v>4907</v>
      </c>
      <c r="G20" s="409">
        <v>0</v>
      </c>
      <c r="H20" s="410" t="s">
        <v>4907</v>
      </c>
      <c r="I20" s="410" t="s">
        <v>4907</v>
      </c>
      <c r="J20" s="409">
        <v>0</v>
      </c>
      <c r="K20" s="410" t="s">
        <v>4907</v>
      </c>
      <c r="L20" s="409">
        <v>0</v>
      </c>
    </row>
    <row r="21" spans="1:12" ht="16.5" thickBot="1">
      <c r="A21" s="411" t="s">
        <v>4925</v>
      </c>
      <c r="B21" s="408">
        <v>1960160000</v>
      </c>
      <c r="C21" s="409">
        <v>1</v>
      </c>
      <c r="D21" s="408">
        <v>230000000</v>
      </c>
      <c r="E21" s="410" t="s">
        <v>4926</v>
      </c>
      <c r="F21" s="410" t="s">
        <v>4907</v>
      </c>
      <c r="G21" s="409">
        <v>0</v>
      </c>
      <c r="H21" s="410" t="s">
        <v>4907</v>
      </c>
      <c r="I21" s="410" t="s">
        <v>4907</v>
      </c>
      <c r="J21" s="409">
        <v>0</v>
      </c>
      <c r="K21" s="410" t="s">
        <v>4907</v>
      </c>
      <c r="L21" s="409">
        <v>0</v>
      </c>
    </row>
    <row r="22" spans="1:12" ht="16.5" thickBot="1">
      <c r="A22" s="411" t="s">
        <v>4927</v>
      </c>
      <c r="B22" s="408">
        <v>391053000</v>
      </c>
      <c r="C22" s="409">
        <v>1</v>
      </c>
      <c r="D22" s="408">
        <v>300000000</v>
      </c>
      <c r="E22" s="409">
        <v>0.26869999999999999</v>
      </c>
      <c r="F22" s="410" t="s">
        <v>4907</v>
      </c>
      <c r="G22" s="409">
        <v>0</v>
      </c>
      <c r="H22" s="410" t="s">
        <v>4907</v>
      </c>
      <c r="I22" s="410" t="s">
        <v>4907</v>
      </c>
      <c r="J22" s="409">
        <v>0</v>
      </c>
      <c r="K22" s="410" t="s">
        <v>4907</v>
      </c>
      <c r="L22" s="409">
        <v>0</v>
      </c>
    </row>
    <row r="23" spans="1:12" ht="16.5" thickBot="1">
      <c r="A23" s="411" t="s">
        <v>4928</v>
      </c>
      <c r="B23" s="408">
        <v>1360354000</v>
      </c>
      <c r="C23" s="409">
        <v>0.997</v>
      </c>
      <c r="D23" s="408">
        <v>400000000</v>
      </c>
      <c r="E23" s="409">
        <v>0.34379999999999999</v>
      </c>
      <c r="F23" s="410" t="s">
        <v>4907</v>
      </c>
      <c r="G23" s="409">
        <v>0</v>
      </c>
      <c r="H23" s="410" t="s">
        <v>4907</v>
      </c>
      <c r="I23" s="410" t="s">
        <v>4907</v>
      </c>
      <c r="J23" s="409">
        <v>0</v>
      </c>
      <c r="K23" s="410" t="s">
        <v>4907</v>
      </c>
      <c r="L23" s="409">
        <v>0</v>
      </c>
    </row>
    <row r="24" spans="1:12" ht="16.5" thickBot="1">
      <c r="A24" s="411" t="s">
        <v>4929</v>
      </c>
      <c r="B24" s="408">
        <v>417515000</v>
      </c>
      <c r="C24" s="409">
        <v>0.13700000000000001</v>
      </c>
      <c r="D24" s="408">
        <v>1000000000</v>
      </c>
      <c r="E24" s="409">
        <v>0</v>
      </c>
      <c r="F24" s="410" t="s">
        <v>4907</v>
      </c>
      <c r="G24" s="409">
        <v>0</v>
      </c>
      <c r="H24" s="410" t="s">
        <v>4907</v>
      </c>
      <c r="I24" s="410" t="s">
        <v>4907</v>
      </c>
      <c r="J24" s="409">
        <v>0</v>
      </c>
      <c r="K24" s="410" t="s">
        <v>4907</v>
      </c>
      <c r="L24" s="409">
        <v>0</v>
      </c>
    </row>
    <row r="25" spans="1:12" ht="16.5" thickBot="1">
      <c r="A25" s="411" t="s">
        <v>4930</v>
      </c>
      <c r="B25" s="408">
        <v>515523000</v>
      </c>
      <c r="C25" s="409">
        <v>0.998</v>
      </c>
      <c r="D25" s="408">
        <v>425000000</v>
      </c>
      <c r="E25" s="409">
        <v>0.24329999999999999</v>
      </c>
      <c r="F25" s="410" t="s">
        <v>4907</v>
      </c>
      <c r="G25" s="409">
        <v>0</v>
      </c>
      <c r="H25" s="410" t="s">
        <v>4907</v>
      </c>
      <c r="I25" s="410" t="s">
        <v>4907</v>
      </c>
      <c r="J25" s="409">
        <v>0</v>
      </c>
      <c r="K25" s="410" t="s">
        <v>4907</v>
      </c>
      <c r="L25" s="409">
        <v>0</v>
      </c>
    </row>
    <row r="26" spans="1:12" ht="16.5" thickBot="1">
      <c r="A26" s="411" t="s">
        <v>4931</v>
      </c>
      <c r="B26" s="408">
        <v>1114354000</v>
      </c>
      <c r="C26" s="409">
        <v>0.70499999999999996</v>
      </c>
      <c r="D26" s="408">
        <v>1000000000</v>
      </c>
      <c r="E26" s="409">
        <v>5.0599999999999999E-2</v>
      </c>
      <c r="F26" s="410" t="s">
        <v>4907</v>
      </c>
      <c r="G26" s="409">
        <v>0</v>
      </c>
      <c r="H26" s="410" t="s">
        <v>4907</v>
      </c>
      <c r="I26" s="410" t="s">
        <v>4907</v>
      </c>
      <c r="J26" s="409">
        <v>0</v>
      </c>
      <c r="K26" s="410" t="s">
        <v>4907</v>
      </c>
      <c r="L26" s="409">
        <v>0</v>
      </c>
    </row>
    <row r="27" spans="1:12" ht="32.25" thickBot="1">
      <c r="A27" s="411" t="s">
        <v>4932</v>
      </c>
      <c r="B27" s="408">
        <v>416535000</v>
      </c>
      <c r="C27" s="409">
        <v>0.44900000000000001</v>
      </c>
      <c r="D27" s="408">
        <v>900000000</v>
      </c>
      <c r="E27" s="409">
        <v>0.1308</v>
      </c>
      <c r="F27" s="410" t="s">
        <v>4907</v>
      </c>
      <c r="G27" s="409">
        <v>0</v>
      </c>
      <c r="H27" s="410" t="s">
        <v>4907</v>
      </c>
      <c r="I27" s="410" t="s">
        <v>4907</v>
      </c>
      <c r="J27" s="409">
        <v>0</v>
      </c>
      <c r="K27" s="410" t="s">
        <v>4907</v>
      </c>
      <c r="L27" s="409">
        <v>0</v>
      </c>
    </row>
    <row r="28" spans="1:12" ht="32.25" thickBot="1">
      <c r="A28" s="411" t="s">
        <v>4933</v>
      </c>
      <c r="B28" s="408">
        <v>693898000</v>
      </c>
      <c r="C28" s="409">
        <v>0.127</v>
      </c>
      <c r="D28" s="408">
        <v>430000000</v>
      </c>
      <c r="E28" s="409">
        <v>0.96909999999999996</v>
      </c>
      <c r="F28" s="410" t="s">
        <v>4907</v>
      </c>
      <c r="G28" s="409">
        <v>0</v>
      </c>
      <c r="H28" s="410" t="s">
        <v>4907</v>
      </c>
      <c r="I28" s="410" t="s">
        <v>4907</v>
      </c>
      <c r="J28" s="409">
        <v>0</v>
      </c>
      <c r="K28" s="410" t="s">
        <v>4907</v>
      </c>
      <c r="L28" s="409">
        <v>0</v>
      </c>
    </row>
    <row r="29" spans="1:12" ht="16.5" thickBot="1">
      <c r="A29" s="411" t="s">
        <v>4934</v>
      </c>
      <c r="B29" s="408">
        <v>292064000</v>
      </c>
      <c r="C29" s="409">
        <v>0</v>
      </c>
      <c r="D29" s="408">
        <v>804000000</v>
      </c>
      <c r="E29" s="409">
        <v>8.2100000000000006E-2</v>
      </c>
      <c r="F29" s="410" t="s">
        <v>4907</v>
      </c>
      <c r="G29" s="409">
        <v>0</v>
      </c>
      <c r="H29" s="410" t="s">
        <v>4907</v>
      </c>
      <c r="I29" s="410" t="s">
        <v>4907</v>
      </c>
      <c r="J29" s="409">
        <v>0</v>
      </c>
      <c r="K29" s="410" t="s">
        <v>4907</v>
      </c>
      <c r="L29" s="409">
        <v>0</v>
      </c>
    </row>
    <row r="30" spans="1:12" ht="16.5" thickBot="1">
      <c r="A30" s="411" t="s">
        <v>4935</v>
      </c>
      <c r="B30" s="408">
        <v>288144000</v>
      </c>
      <c r="C30" s="410"/>
      <c r="D30" s="408">
        <v>352000000</v>
      </c>
      <c r="E30" s="409">
        <v>0.94059999999999999</v>
      </c>
      <c r="F30" s="410" t="s">
        <v>4907</v>
      </c>
      <c r="G30" s="409">
        <v>0</v>
      </c>
      <c r="H30" s="410" t="s">
        <v>4907</v>
      </c>
      <c r="I30" s="410" t="s">
        <v>4907</v>
      </c>
      <c r="J30" s="409">
        <v>0</v>
      </c>
      <c r="K30" s="410" t="s">
        <v>4907</v>
      </c>
      <c r="L30" s="409">
        <v>0</v>
      </c>
    </row>
    <row r="31" spans="1:12" ht="16.5" thickBot="1">
      <c r="A31" s="411" t="s">
        <v>4936</v>
      </c>
      <c r="B31" s="408">
        <v>301865000</v>
      </c>
      <c r="C31" s="409">
        <v>0.997</v>
      </c>
      <c r="D31" s="408">
        <v>500000000</v>
      </c>
      <c r="E31" s="409">
        <v>0</v>
      </c>
      <c r="F31" s="410" t="s">
        <v>4907</v>
      </c>
      <c r="G31" s="409">
        <v>0</v>
      </c>
      <c r="H31" s="410" t="s">
        <v>4907</v>
      </c>
      <c r="I31" s="410" t="s">
        <v>4907</v>
      </c>
      <c r="J31" s="409">
        <v>0</v>
      </c>
      <c r="K31" s="410" t="s">
        <v>4907</v>
      </c>
      <c r="L31" s="409">
        <v>0</v>
      </c>
    </row>
    <row r="32" spans="1:12" ht="16.5" thickBot="1">
      <c r="A32" s="411" t="s">
        <v>4937</v>
      </c>
      <c r="B32" s="408">
        <v>2610938000</v>
      </c>
      <c r="C32" s="409">
        <v>0.996</v>
      </c>
      <c r="D32" s="408">
        <v>9969624000</v>
      </c>
      <c r="E32" s="409">
        <v>9.5000000000000001E-2</v>
      </c>
      <c r="F32" s="410" t="s">
        <v>4907</v>
      </c>
      <c r="G32" s="409">
        <v>0</v>
      </c>
      <c r="H32" s="410" t="s">
        <v>4907</v>
      </c>
      <c r="I32" s="410" t="s">
        <v>4907</v>
      </c>
      <c r="J32" s="409">
        <v>0</v>
      </c>
      <c r="K32" s="410" t="s">
        <v>4907</v>
      </c>
      <c r="L32" s="409">
        <v>0</v>
      </c>
    </row>
    <row r="33" spans="1:12" ht="16.5" thickBot="1">
      <c r="A33" s="411" t="s">
        <v>4938</v>
      </c>
      <c r="B33" s="408">
        <v>686057000</v>
      </c>
      <c r="C33" s="409">
        <v>1</v>
      </c>
      <c r="D33" s="408">
        <v>1300000000</v>
      </c>
      <c r="E33" s="409">
        <v>0.3569</v>
      </c>
      <c r="F33" s="410" t="s">
        <v>4907</v>
      </c>
      <c r="G33" s="409">
        <v>0</v>
      </c>
      <c r="H33" s="410" t="s">
        <v>4907</v>
      </c>
      <c r="I33" s="410" t="s">
        <v>4907</v>
      </c>
      <c r="J33" s="409">
        <v>0</v>
      </c>
      <c r="K33" s="410" t="s">
        <v>4907</v>
      </c>
      <c r="L33" s="409">
        <v>0</v>
      </c>
    </row>
    <row r="34" spans="1:12" ht="16.5" thickBot="1">
      <c r="A34" s="411" t="s">
        <v>4939</v>
      </c>
      <c r="B34" s="408">
        <v>1569112000</v>
      </c>
      <c r="C34" s="409">
        <v>0.78700000000000003</v>
      </c>
      <c r="D34" s="408">
        <v>1035000000</v>
      </c>
      <c r="E34" s="409">
        <v>0.2742</v>
      </c>
      <c r="F34" s="410" t="s">
        <v>4907</v>
      </c>
      <c r="G34" s="409">
        <v>0</v>
      </c>
      <c r="H34" s="410" t="s">
        <v>4907</v>
      </c>
      <c r="I34" s="410" t="s">
        <v>4907</v>
      </c>
      <c r="J34" s="409">
        <v>0</v>
      </c>
      <c r="K34" s="410" t="s">
        <v>4907</v>
      </c>
      <c r="L34" s="409">
        <v>0</v>
      </c>
    </row>
    <row r="35" spans="1:12" ht="16.5" thickBot="1">
      <c r="A35" s="411" t="s">
        <v>4940</v>
      </c>
      <c r="B35" s="408">
        <v>795826600</v>
      </c>
      <c r="C35" s="409">
        <v>0.99299999999999999</v>
      </c>
      <c r="D35" s="408">
        <v>3354958000</v>
      </c>
      <c r="E35" s="409">
        <v>4.6199999999999998E-2</v>
      </c>
      <c r="F35" s="410" t="s">
        <v>4907</v>
      </c>
      <c r="G35" s="409">
        <v>0</v>
      </c>
      <c r="H35" s="410" t="s">
        <v>4907</v>
      </c>
      <c r="I35" s="410" t="s">
        <v>4907</v>
      </c>
      <c r="J35" s="409">
        <v>0</v>
      </c>
      <c r="K35" s="410" t="s">
        <v>4907</v>
      </c>
      <c r="L35" s="409">
        <v>0</v>
      </c>
    </row>
    <row r="36" spans="1:12" ht="16.5" thickBot="1">
      <c r="A36" s="411" t="s">
        <v>4786</v>
      </c>
      <c r="B36" s="408">
        <v>3876224000</v>
      </c>
      <c r="C36" s="409">
        <v>0.89100000000000001</v>
      </c>
      <c r="D36" s="408">
        <v>4930000000</v>
      </c>
      <c r="E36" s="410" t="s">
        <v>4941</v>
      </c>
      <c r="F36" s="410" t="s">
        <v>4907</v>
      </c>
      <c r="G36" s="409">
        <v>0</v>
      </c>
      <c r="H36" s="410" t="s">
        <v>4907</v>
      </c>
      <c r="I36" s="410" t="s">
        <v>4907</v>
      </c>
      <c r="J36" s="409">
        <v>0</v>
      </c>
      <c r="K36" s="410" t="s">
        <v>4907</v>
      </c>
      <c r="L36" s="409">
        <v>0</v>
      </c>
    </row>
    <row r="37" spans="1:12" ht="16.5" thickBot="1">
      <c r="A37" s="407" t="s">
        <v>4909</v>
      </c>
      <c r="B37" s="408">
        <v>28930224000</v>
      </c>
      <c r="C37" s="409">
        <v>0.999</v>
      </c>
      <c r="D37" s="408">
        <v>38158957000</v>
      </c>
      <c r="E37" s="409">
        <v>0.83379999999999999</v>
      </c>
      <c r="F37" s="410" t="s">
        <v>4907</v>
      </c>
      <c r="G37" s="409">
        <v>0</v>
      </c>
      <c r="H37" s="410" t="s">
        <v>4907</v>
      </c>
      <c r="I37" s="410" t="s">
        <v>4907</v>
      </c>
      <c r="J37" s="409">
        <v>0</v>
      </c>
      <c r="K37" s="410" t="s">
        <v>4907</v>
      </c>
      <c r="L37" s="409">
        <v>0</v>
      </c>
    </row>
    <row r="38" spans="1:12" ht="16.5" thickBot="1">
      <c r="A38" s="407" t="s">
        <v>4895</v>
      </c>
      <c r="B38" s="413">
        <v>62929120999</v>
      </c>
      <c r="C38" s="414">
        <v>0.94589999999999996</v>
      </c>
      <c r="D38" s="413">
        <v>84695403000</v>
      </c>
      <c r="E38" s="414">
        <v>0.44069999999999998</v>
      </c>
      <c r="F38" s="402" t="s">
        <v>4907</v>
      </c>
      <c r="G38" s="414">
        <v>0</v>
      </c>
      <c r="H38" s="402" t="s">
        <v>4907</v>
      </c>
      <c r="I38" s="402" t="s">
        <v>4907</v>
      </c>
      <c r="J38" s="414">
        <v>0</v>
      </c>
      <c r="K38" s="402" t="s">
        <v>4907</v>
      </c>
      <c r="L38" s="414">
        <v>0</v>
      </c>
    </row>
  </sheetData>
  <mergeCells count="22">
    <mergeCell ref="L8:L9"/>
    <mergeCell ref="A8:A9"/>
    <mergeCell ref="B8:B9"/>
    <mergeCell ref="C8:C9"/>
    <mergeCell ref="D8:D9"/>
    <mergeCell ref="E8:E9"/>
    <mergeCell ref="F8:F9"/>
    <mergeCell ref="G8:G9"/>
    <mergeCell ref="H8:H9"/>
    <mergeCell ref="I8:I9"/>
    <mergeCell ref="J8:J9"/>
    <mergeCell ref="K8:K9"/>
    <mergeCell ref="A1:A3"/>
    <mergeCell ref="B1:C1"/>
    <mergeCell ref="D1:E1"/>
    <mergeCell ref="F1:G1"/>
    <mergeCell ref="H1:L1"/>
    <mergeCell ref="C2:C3"/>
    <mergeCell ref="E2:E3"/>
    <mergeCell ref="G2:G3"/>
    <mergeCell ref="I2:I3"/>
    <mergeCell ref="K2:K3"/>
  </mergeCells>
  <pageMargins left="0.70866141732283472" right="0.70866141732283472" top="0.74803149606299213" bottom="0.74803149606299213" header="0.31496062992125984" footer="0.31496062992125984"/>
  <pageSetup scale="3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E7438-F790-43EC-A65E-D41C1428E850}">
  <dimension ref="A1:G12"/>
  <sheetViews>
    <sheetView view="pageBreakPreview" zoomScale="60" zoomScaleNormal="100" workbookViewId="0">
      <selection activeCell="D3" sqref="D3"/>
    </sheetView>
  </sheetViews>
  <sheetFormatPr defaultColWidth="11.42578125" defaultRowHeight="18.75"/>
  <cols>
    <col min="1" max="1" width="11.42578125" style="258"/>
    <col min="2" max="7" width="40" style="258" customWidth="1"/>
    <col min="8" max="16384" width="11.42578125" style="258"/>
  </cols>
  <sheetData>
    <row r="1" spans="1:7" ht="19.5" thickBot="1">
      <c r="A1" s="822" t="s">
        <v>4942</v>
      </c>
      <c r="B1" s="823"/>
      <c r="C1" s="823"/>
      <c r="D1" s="823"/>
      <c r="E1" s="823"/>
      <c r="F1" s="823"/>
      <c r="G1" s="824"/>
    </row>
    <row r="2" spans="1:7" ht="57.75" thickTop="1" thickBot="1">
      <c r="A2" s="415" t="s">
        <v>4943</v>
      </c>
      <c r="B2" s="416" t="s">
        <v>4944</v>
      </c>
      <c r="C2" s="416" t="s">
        <v>4945</v>
      </c>
      <c r="D2" s="416" t="s">
        <v>4946</v>
      </c>
      <c r="E2" s="416" t="s">
        <v>4947</v>
      </c>
      <c r="F2" s="416" t="s">
        <v>4948</v>
      </c>
      <c r="G2" s="416" t="s">
        <v>4949</v>
      </c>
    </row>
    <row r="3" spans="1:7" ht="94.5" thickBot="1">
      <c r="A3" s="417">
        <v>1</v>
      </c>
      <c r="B3" s="418" t="s">
        <v>4950</v>
      </c>
      <c r="C3" s="418" t="s">
        <v>4951</v>
      </c>
      <c r="D3" s="418" t="s">
        <v>4952</v>
      </c>
      <c r="E3" s="418" t="s">
        <v>4953</v>
      </c>
      <c r="F3" s="418">
        <v>2018</v>
      </c>
      <c r="G3" s="418" t="s">
        <v>4954</v>
      </c>
    </row>
    <row r="4" spans="1:7" ht="94.5" thickBot="1">
      <c r="A4" s="417">
        <v>2</v>
      </c>
      <c r="B4" s="418" t="s">
        <v>4955</v>
      </c>
      <c r="C4" s="418" t="s">
        <v>4956</v>
      </c>
      <c r="D4" s="418" t="s">
        <v>4957</v>
      </c>
      <c r="E4" s="418" t="s">
        <v>4953</v>
      </c>
      <c r="F4" s="418">
        <v>2019</v>
      </c>
      <c r="G4" s="418" t="s">
        <v>4958</v>
      </c>
    </row>
    <row r="5" spans="1:7" ht="150.75" thickBot="1">
      <c r="A5" s="417">
        <v>3</v>
      </c>
      <c r="B5" s="418" t="s">
        <v>4959</v>
      </c>
      <c r="C5" s="418" t="s">
        <v>4960</v>
      </c>
      <c r="D5" s="418" t="s">
        <v>4961</v>
      </c>
      <c r="E5" s="418" t="s">
        <v>4962</v>
      </c>
      <c r="F5" s="418">
        <v>2019</v>
      </c>
      <c r="G5" s="418" t="s">
        <v>4963</v>
      </c>
    </row>
    <row r="6" spans="1:7" ht="169.5" thickBot="1">
      <c r="A6" s="417">
        <v>4</v>
      </c>
      <c r="B6" s="418" t="s">
        <v>4964</v>
      </c>
      <c r="C6" s="418" t="s">
        <v>4965</v>
      </c>
      <c r="D6" s="418" t="s">
        <v>4966</v>
      </c>
      <c r="E6" s="418" t="s">
        <v>4967</v>
      </c>
      <c r="F6" s="418">
        <v>2020</v>
      </c>
      <c r="G6" s="418" t="s">
        <v>4963</v>
      </c>
    </row>
    <row r="7" spans="1:7" ht="113.25" thickBot="1">
      <c r="A7" s="417">
        <v>5</v>
      </c>
      <c r="B7" s="418" t="s">
        <v>4968</v>
      </c>
      <c r="C7" s="418" t="s">
        <v>4969</v>
      </c>
      <c r="D7" s="418" t="s">
        <v>4970</v>
      </c>
      <c r="E7" s="418" t="s">
        <v>4971</v>
      </c>
      <c r="F7" s="418">
        <v>2020</v>
      </c>
      <c r="G7" s="418" t="s">
        <v>4963</v>
      </c>
    </row>
    <row r="8" spans="1:7" ht="113.25" thickBot="1">
      <c r="A8" s="417">
        <v>6</v>
      </c>
      <c r="B8" s="418" t="s">
        <v>4972</v>
      </c>
      <c r="C8" s="418" t="s">
        <v>4973</v>
      </c>
      <c r="D8" s="418" t="s">
        <v>4974</v>
      </c>
      <c r="E8" s="418" t="s">
        <v>4975</v>
      </c>
      <c r="F8" s="418">
        <v>2020</v>
      </c>
      <c r="G8" s="418" t="s">
        <v>4976</v>
      </c>
    </row>
    <row r="9" spans="1:7" ht="140.25" customHeight="1">
      <c r="A9" s="820">
        <v>7</v>
      </c>
      <c r="B9" s="820" t="s">
        <v>4977</v>
      </c>
      <c r="C9" s="820" t="s">
        <v>4978</v>
      </c>
      <c r="D9" s="820" t="s">
        <v>4979</v>
      </c>
      <c r="E9" s="820" t="s">
        <v>4980</v>
      </c>
      <c r="F9" s="820">
        <v>2020</v>
      </c>
      <c r="G9" s="820" t="s">
        <v>4981</v>
      </c>
    </row>
    <row r="10" spans="1:7" ht="19.5" thickBot="1">
      <c r="A10" s="821"/>
      <c r="B10" s="821"/>
      <c r="C10" s="821"/>
      <c r="D10" s="821"/>
      <c r="E10" s="821"/>
      <c r="F10" s="821"/>
      <c r="G10" s="821"/>
    </row>
    <row r="11" spans="1:7" ht="131.25">
      <c r="A11" s="820">
        <v>8</v>
      </c>
      <c r="B11" s="820" t="s">
        <v>106</v>
      </c>
      <c r="C11" s="820" t="s">
        <v>4982</v>
      </c>
      <c r="D11" s="820" t="s">
        <v>4983</v>
      </c>
      <c r="E11" s="419" t="s">
        <v>4984</v>
      </c>
      <c r="F11" s="820">
        <v>2018</v>
      </c>
      <c r="G11" s="820" t="s">
        <v>4985</v>
      </c>
    </row>
    <row r="12" spans="1:7" ht="150.75" thickBot="1">
      <c r="A12" s="821"/>
      <c r="B12" s="821"/>
      <c r="C12" s="821"/>
      <c r="D12" s="821"/>
      <c r="E12" s="420" t="s">
        <v>4986</v>
      </c>
      <c r="F12" s="821"/>
      <c r="G12" s="821"/>
    </row>
  </sheetData>
  <mergeCells count="14">
    <mergeCell ref="G11:G12"/>
    <mergeCell ref="A1:G1"/>
    <mergeCell ref="A9:A10"/>
    <mergeCell ref="B9:B10"/>
    <mergeCell ref="C9:C10"/>
    <mergeCell ref="D9:D10"/>
    <mergeCell ref="E9:E10"/>
    <mergeCell ref="F9:F10"/>
    <mergeCell ref="G9:G10"/>
    <mergeCell ref="A11:A12"/>
    <mergeCell ref="B11:B12"/>
    <mergeCell ref="C11:C12"/>
    <mergeCell ref="D11:D12"/>
    <mergeCell ref="F11:F12"/>
  </mergeCells>
  <pageMargins left="0.7" right="0.7" top="0.75" bottom="0.75" header="0.3" footer="0.3"/>
  <pageSetup scale="3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C8607-1613-49C8-81C9-255A87CF6991}">
  <dimension ref="A1:N631"/>
  <sheetViews>
    <sheetView view="pageBreakPreview" zoomScale="60" zoomScaleNormal="100" workbookViewId="0">
      <selection activeCell="I48" sqref="I48"/>
    </sheetView>
  </sheetViews>
  <sheetFormatPr defaultColWidth="12.42578125" defaultRowHeight="15.75"/>
  <cols>
    <col min="1" max="1" width="13.140625" style="200" customWidth="1"/>
    <col min="2" max="2" width="29.140625" style="200" customWidth="1"/>
    <col min="3" max="3" width="9.5703125" style="6" customWidth="1"/>
    <col min="4" max="4" width="23.5703125" style="334" customWidth="1"/>
    <col min="5" max="5" width="10" style="6" bestFit="1" customWidth="1"/>
    <col min="6" max="6" width="22.7109375" style="335" customWidth="1"/>
    <col min="7" max="7" width="10" style="6" bestFit="1" customWidth="1"/>
    <col min="8" max="8" width="22.5703125" style="334" bestFit="1" customWidth="1"/>
    <col min="9" max="9" width="12.42578125" style="6"/>
    <col min="10" max="10" width="23.42578125" style="6" customWidth="1"/>
    <col min="11" max="11" width="11.42578125" style="336" customWidth="1"/>
    <col min="12" max="12" width="22.5703125" style="292" customWidth="1"/>
    <col min="13" max="14" width="12.42578125" style="292"/>
    <col min="15" max="256" width="12.42578125" style="200"/>
    <col min="257" max="257" width="13.140625" style="200" customWidth="1"/>
    <col min="258" max="258" width="29.140625" style="200" customWidth="1"/>
    <col min="259" max="259" width="9.5703125" style="200" customWidth="1"/>
    <col min="260" max="260" width="23.5703125" style="200" customWidth="1"/>
    <col min="261" max="261" width="10" style="200" bestFit="1" customWidth="1"/>
    <col min="262" max="262" width="22.7109375" style="200" customWidth="1"/>
    <col min="263" max="263" width="10" style="200" bestFit="1" customWidth="1"/>
    <col min="264" max="264" width="22.5703125" style="200" bestFit="1" customWidth="1"/>
    <col min="265" max="265" width="12.42578125" style="200"/>
    <col min="266" max="266" width="23.42578125" style="200" customWidth="1"/>
    <col min="267" max="267" width="11.42578125" style="200" customWidth="1"/>
    <col min="268" max="268" width="22.5703125" style="200" customWidth="1"/>
    <col min="269" max="512" width="12.42578125" style="200"/>
    <col min="513" max="513" width="13.140625" style="200" customWidth="1"/>
    <col min="514" max="514" width="29.140625" style="200" customWidth="1"/>
    <col min="515" max="515" width="9.5703125" style="200" customWidth="1"/>
    <col min="516" max="516" width="23.5703125" style="200" customWidth="1"/>
    <col min="517" max="517" width="10" style="200" bestFit="1" customWidth="1"/>
    <col min="518" max="518" width="22.7109375" style="200" customWidth="1"/>
    <col min="519" max="519" width="10" style="200" bestFit="1" customWidth="1"/>
    <col min="520" max="520" width="22.5703125" style="200" bestFit="1" customWidth="1"/>
    <col min="521" max="521" width="12.42578125" style="200"/>
    <col min="522" max="522" width="23.42578125" style="200" customWidth="1"/>
    <col min="523" max="523" width="11.42578125" style="200" customWidth="1"/>
    <col min="524" max="524" width="22.5703125" style="200" customWidth="1"/>
    <col min="525" max="768" width="12.42578125" style="200"/>
    <col min="769" max="769" width="13.140625" style="200" customWidth="1"/>
    <col min="770" max="770" width="29.140625" style="200" customWidth="1"/>
    <col min="771" max="771" width="9.5703125" style="200" customWidth="1"/>
    <col min="772" max="772" width="23.5703125" style="200" customWidth="1"/>
    <col min="773" max="773" width="10" style="200" bestFit="1" customWidth="1"/>
    <col min="774" max="774" width="22.7109375" style="200" customWidth="1"/>
    <col min="775" max="775" width="10" style="200" bestFit="1" customWidth="1"/>
    <col min="776" max="776" width="22.5703125" style="200" bestFit="1" customWidth="1"/>
    <col min="777" max="777" width="12.42578125" style="200"/>
    <col min="778" max="778" width="23.42578125" style="200" customWidth="1"/>
    <col min="779" max="779" width="11.42578125" style="200" customWidth="1"/>
    <col min="780" max="780" width="22.5703125" style="200" customWidth="1"/>
    <col min="781" max="1024" width="12.42578125" style="200"/>
    <col min="1025" max="1025" width="13.140625" style="200" customWidth="1"/>
    <col min="1026" max="1026" width="29.140625" style="200" customWidth="1"/>
    <col min="1027" max="1027" width="9.5703125" style="200" customWidth="1"/>
    <col min="1028" max="1028" width="23.5703125" style="200" customWidth="1"/>
    <col min="1029" max="1029" width="10" style="200" bestFit="1" customWidth="1"/>
    <col min="1030" max="1030" width="22.7109375" style="200" customWidth="1"/>
    <col min="1031" max="1031" width="10" style="200" bestFit="1" customWidth="1"/>
    <col min="1032" max="1032" width="22.5703125" style="200" bestFit="1" customWidth="1"/>
    <col min="1033" max="1033" width="12.42578125" style="200"/>
    <col min="1034" max="1034" width="23.42578125" style="200" customWidth="1"/>
    <col min="1035" max="1035" width="11.42578125" style="200" customWidth="1"/>
    <col min="1036" max="1036" width="22.5703125" style="200" customWidth="1"/>
    <col min="1037" max="1280" width="12.42578125" style="200"/>
    <col min="1281" max="1281" width="13.140625" style="200" customWidth="1"/>
    <col min="1282" max="1282" width="29.140625" style="200" customWidth="1"/>
    <col min="1283" max="1283" width="9.5703125" style="200" customWidth="1"/>
    <col min="1284" max="1284" width="23.5703125" style="200" customWidth="1"/>
    <col min="1285" max="1285" width="10" style="200" bestFit="1" customWidth="1"/>
    <col min="1286" max="1286" width="22.7109375" style="200" customWidth="1"/>
    <col min="1287" max="1287" width="10" style="200" bestFit="1" customWidth="1"/>
    <col min="1288" max="1288" width="22.5703125" style="200" bestFit="1" customWidth="1"/>
    <col min="1289" max="1289" width="12.42578125" style="200"/>
    <col min="1290" max="1290" width="23.42578125" style="200" customWidth="1"/>
    <col min="1291" max="1291" width="11.42578125" style="200" customWidth="1"/>
    <col min="1292" max="1292" width="22.5703125" style="200" customWidth="1"/>
    <col min="1293" max="1536" width="12.42578125" style="200"/>
    <col min="1537" max="1537" width="13.140625" style="200" customWidth="1"/>
    <col min="1538" max="1538" width="29.140625" style="200" customWidth="1"/>
    <col min="1539" max="1539" width="9.5703125" style="200" customWidth="1"/>
    <col min="1540" max="1540" width="23.5703125" style="200" customWidth="1"/>
    <col min="1541" max="1541" width="10" style="200" bestFit="1" customWidth="1"/>
    <col min="1542" max="1542" width="22.7109375" style="200" customWidth="1"/>
    <col min="1543" max="1543" width="10" style="200" bestFit="1" customWidth="1"/>
    <col min="1544" max="1544" width="22.5703125" style="200" bestFit="1" customWidth="1"/>
    <col min="1545" max="1545" width="12.42578125" style="200"/>
    <col min="1546" max="1546" width="23.42578125" style="200" customWidth="1"/>
    <col min="1547" max="1547" width="11.42578125" style="200" customWidth="1"/>
    <col min="1548" max="1548" width="22.5703125" style="200" customWidth="1"/>
    <col min="1549" max="1792" width="12.42578125" style="200"/>
    <col min="1793" max="1793" width="13.140625" style="200" customWidth="1"/>
    <col min="1794" max="1794" width="29.140625" style="200" customWidth="1"/>
    <col min="1795" max="1795" width="9.5703125" style="200" customWidth="1"/>
    <col min="1796" max="1796" width="23.5703125" style="200" customWidth="1"/>
    <col min="1797" max="1797" width="10" style="200" bestFit="1" customWidth="1"/>
    <col min="1798" max="1798" width="22.7109375" style="200" customWidth="1"/>
    <col min="1799" max="1799" width="10" style="200" bestFit="1" customWidth="1"/>
    <col min="1800" max="1800" width="22.5703125" style="200" bestFit="1" customWidth="1"/>
    <col min="1801" max="1801" width="12.42578125" style="200"/>
    <col min="1802" max="1802" width="23.42578125" style="200" customWidth="1"/>
    <col min="1803" max="1803" width="11.42578125" style="200" customWidth="1"/>
    <col min="1804" max="1804" width="22.5703125" style="200" customWidth="1"/>
    <col min="1805" max="2048" width="12.42578125" style="200"/>
    <col min="2049" max="2049" width="13.140625" style="200" customWidth="1"/>
    <col min="2050" max="2050" width="29.140625" style="200" customWidth="1"/>
    <col min="2051" max="2051" width="9.5703125" style="200" customWidth="1"/>
    <col min="2052" max="2052" width="23.5703125" style="200" customWidth="1"/>
    <col min="2053" max="2053" width="10" style="200" bestFit="1" customWidth="1"/>
    <col min="2054" max="2054" width="22.7109375" style="200" customWidth="1"/>
    <col min="2055" max="2055" width="10" style="200" bestFit="1" customWidth="1"/>
    <col min="2056" max="2056" width="22.5703125" style="200" bestFit="1" customWidth="1"/>
    <col min="2057" max="2057" width="12.42578125" style="200"/>
    <col min="2058" max="2058" width="23.42578125" style="200" customWidth="1"/>
    <col min="2059" max="2059" width="11.42578125" style="200" customWidth="1"/>
    <col min="2060" max="2060" width="22.5703125" style="200" customWidth="1"/>
    <col min="2061" max="2304" width="12.42578125" style="200"/>
    <col min="2305" max="2305" width="13.140625" style="200" customWidth="1"/>
    <col min="2306" max="2306" width="29.140625" style="200" customWidth="1"/>
    <col min="2307" max="2307" width="9.5703125" style="200" customWidth="1"/>
    <col min="2308" max="2308" width="23.5703125" style="200" customWidth="1"/>
    <col min="2309" max="2309" width="10" style="200" bestFit="1" customWidth="1"/>
    <col min="2310" max="2310" width="22.7109375" style="200" customWidth="1"/>
    <col min="2311" max="2311" width="10" style="200" bestFit="1" customWidth="1"/>
    <col min="2312" max="2312" width="22.5703125" style="200" bestFit="1" customWidth="1"/>
    <col min="2313" max="2313" width="12.42578125" style="200"/>
    <col min="2314" max="2314" width="23.42578125" style="200" customWidth="1"/>
    <col min="2315" max="2315" width="11.42578125" style="200" customWidth="1"/>
    <col min="2316" max="2316" width="22.5703125" style="200" customWidth="1"/>
    <col min="2317" max="2560" width="12.42578125" style="200"/>
    <col min="2561" max="2561" width="13.140625" style="200" customWidth="1"/>
    <col min="2562" max="2562" width="29.140625" style="200" customWidth="1"/>
    <col min="2563" max="2563" width="9.5703125" style="200" customWidth="1"/>
    <col min="2564" max="2564" width="23.5703125" style="200" customWidth="1"/>
    <col min="2565" max="2565" width="10" style="200" bestFit="1" customWidth="1"/>
    <col min="2566" max="2566" width="22.7109375" style="200" customWidth="1"/>
    <col min="2567" max="2567" width="10" style="200" bestFit="1" customWidth="1"/>
    <col min="2568" max="2568" width="22.5703125" style="200" bestFit="1" customWidth="1"/>
    <col min="2569" max="2569" width="12.42578125" style="200"/>
    <col min="2570" max="2570" width="23.42578125" style="200" customWidth="1"/>
    <col min="2571" max="2571" width="11.42578125" style="200" customWidth="1"/>
    <col min="2572" max="2572" width="22.5703125" style="200" customWidth="1"/>
    <col min="2573" max="2816" width="12.42578125" style="200"/>
    <col min="2817" max="2817" width="13.140625" style="200" customWidth="1"/>
    <col min="2818" max="2818" width="29.140625" style="200" customWidth="1"/>
    <col min="2819" max="2819" width="9.5703125" style="200" customWidth="1"/>
    <col min="2820" max="2820" width="23.5703125" style="200" customWidth="1"/>
    <col min="2821" max="2821" width="10" style="200" bestFit="1" customWidth="1"/>
    <col min="2822" max="2822" width="22.7109375" style="200" customWidth="1"/>
    <col min="2823" max="2823" width="10" style="200" bestFit="1" customWidth="1"/>
    <col min="2824" max="2824" width="22.5703125" style="200" bestFit="1" customWidth="1"/>
    <col min="2825" max="2825" width="12.42578125" style="200"/>
    <col min="2826" max="2826" width="23.42578125" style="200" customWidth="1"/>
    <col min="2827" max="2827" width="11.42578125" style="200" customWidth="1"/>
    <col min="2828" max="2828" width="22.5703125" style="200" customWidth="1"/>
    <col min="2829" max="3072" width="12.42578125" style="200"/>
    <col min="3073" max="3073" width="13.140625" style="200" customWidth="1"/>
    <col min="3074" max="3074" width="29.140625" style="200" customWidth="1"/>
    <col min="3075" max="3075" width="9.5703125" style="200" customWidth="1"/>
    <col min="3076" max="3076" width="23.5703125" style="200" customWidth="1"/>
    <col min="3077" max="3077" width="10" style="200" bestFit="1" customWidth="1"/>
    <col min="3078" max="3078" width="22.7109375" style="200" customWidth="1"/>
    <col min="3079" max="3079" width="10" style="200" bestFit="1" customWidth="1"/>
    <col min="3080" max="3080" width="22.5703125" style="200" bestFit="1" customWidth="1"/>
    <col min="3081" max="3081" width="12.42578125" style="200"/>
    <col min="3082" max="3082" width="23.42578125" style="200" customWidth="1"/>
    <col min="3083" max="3083" width="11.42578125" style="200" customWidth="1"/>
    <col min="3084" max="3084" width="22.5703125" style="200" customWidth="1"/>
    <col min="3085" max="3328" width="12.42578125" style="200"/>
    <col min="3329" max="3329" width="13.140625" style="200" customWidth="1"/>
    <col min="3330" max="3330" width="29.140625" style="200" customWidth="1"/>
    <col min="3331" max="3331" width="9.5703125" style="200" customWidth="1"/>
    <col min="3332" max="3332" width="23.5703125" style="200" customWidth="1"/>
    <col min="3333" max="3333" width="10" style="200" bestFit="1" customWidth="1"/>
    <col min="3334" max="3334" width="22.7109375" style="200" customWidth="1"/>
    <col min="3335" max="3335" width="10" style="200" bestFit="1" customWidth="1"/>
    <col min="3336" max="3336" width="22.5703125" style="200" bestFit="1" customWidth="1"/>
    <col min="3337" max="3337" width="12.42578125" style="200"/>
    <col min="3338" max="3338" width="23.42578125" style="200" customWidth="1"/>
    <col min="3339" max="3339" width="11.42578125" style="200" customWidth="1"/>
    <col min="3340" max="3340" width="22.5703125" style="200" customWidth="1"/>
    <col min="3341" max="3584" width="12.42578125" style="200"/>
    <col min="3585" max="3585" width="13.140625" style="200" customWidth="1"/>
    <col min="3586" max="3586" width="29.140625" style="200" customWidth="1"/>
    <col min="3587" max="3587" width="9.5703125" style="200" customWidth="1"/>
    <col min="3588" max="3588" width="23.5703125" style="200" customWidth="1"/>
    <col min="3589" max="3589" width="10" style="200" bestFit="1" customWidth="1"/>
    <col min="3590" max="3590" width="22.7109375" style="200" customWidth="1"/>
    <col min="3591" max="3591" width="10" style="200" bestFit="1" customWidth="1"/>
    <col min="3592" max="3592" width="22.5703125" style="200" bestFit="1" customWidth="1"/>
    <col min="3593" max="3593" width="12.42578125" style="200"/>
    <col min="3594" max="3594" width="23.42578125" style="200" customWidth="1"/>
    <col min="3595" max="3595" width="11.42578125" style="200" customWidth="1"/>
    <col min="3596" max="3596" width="22.5703125" style="200" customWidth="1"/>
    <col min="3597" max="3840" width="12.42578125" style="200"/>
    <col min="3841" max="3841" width="13.140625" style="200" customWidth="1"/>
    <col min="3842" max="3842" width="29.140625" style="200" customWidth="1"/>
    <col min="3843" max="3843" width="9.5703125" style="200" customWidth="1"/>
    <col min="3844" max="3844" width="23.5703125" style="200" customWidth="1"/>
    <col min="3845" max="3845" width="10" style="200" bestFit="1" customWidth="1"/>
    <col min="3846" max="3846" width="22.7109375" style="200" customWidth="1"/>
    <col min="3847" max="3847" width="10" style="200" bestFit="1" customWidth="1"/>
    <col min="3848" max="3848" width="22.5703125" style="200" bestFit="1" customWidth="1"/>
    <col min="3849" max="3849" width="12.42578125" style="200"/>
    <col min="3850" max="3850" width="23.42578125" style="200" customWidth="1"/>
    <col min="3851" max="3851" width="11.42578125" style="200" customWidth="1"/>
    <col min="3852" max="3852" width="22.5703125" style="200" customWidth="1"/>
    <col min="3853" max="4096" width="12.42578125" style="200"/>
    <col min="4097" max="4097" width="13.140625" style="200" customWidth="1"/>
    <col min="4098" max="4098" width="29.140625" style="200" customWidth="1"/>
    <col min="4099" max="4099" width="9.5703125" style="200" customWidth="1"/>
    <col min="4100" max="4100" width="23.5703125" style="200" customWidth="1"/>
    <col min="4101" max="4101" width="10" style="200" bestFit="1" customWidth="1"/>
    <col min="4102" max="4102" width="22.7109375" style="200" customWidth="1"/>
    <col min="4103" max="4103" width="10" style="200" bestFit="1" customWidth="1"/>
    <col min="4104" max="4104" width="22.5703125" style="200" bestFit="1" customWidth="1"/>
    <col min="4105" max="4105" width="12.42578125" style="200"/>
    <col min="4106" max="4106" width="23.42578125" style="200" customWidth="1"/>
    <col min="4107" max="4107" width="11.42578125" style="200" customWidth="1"/>
    <col min="4108" max="4108" width="22.5703125" style="200" customWidth="1"/>
    <col min="4109" max="4352" width="12.42578125" style="200"/>
    <col min="4353" max="4353" width="13.140625" style="200" customWidth="1"/>
    <col min="4354" max="4354" width="29.140625" style="200" customWidth="1"/>
    <col min="4355" max="4355" width="9.5703125" style="200" customWidth="1"/>
    <col min="4356" max="4356" width="23.5703125" style="200" customWidth="1"/>
    <col min="4357" max="4357" width="10" style="200" bestFit="1" customWidth="1"/>
    <col min="4358" max="4358" width="22.7109375" style="200" customWidth="1"/>
    <col min="4359" max="4359" width="10" style="200" bestFit="1" customWidth="1"/>
    <col min="4360" max="4360" width="22.5703125" style="200" bestFit="1" customWidth="1"/>
    <col min="4361" max="4361" width="12.42578125" style="200"/>
    <col min="4362" max="4362" width="23.42578125" style="200" customWidth="1"/>
    <col min="4363" max="4363" width="11.42578125" style="200" customWidth="1"/>
    <col min="4364" max="4364" width="22.5703125" style="200" customWidth="1"/>
    <col min="4365" max="4608" width="12.42578125" style="200"/>
    <col min="4609" max="4609" width="13.140625" style="200" customWidth="1"/>
    <col min="4610" max="4610" width="29.140625" style="200" customWidth="1"/>
    <col min="4611" max="4611" width="9.5703125" style="200" customWidth="1"/>
    <col min="4612" max="4612" width="23.5703125" style="200" customWidth="1"/>
    <col min="4613" max="4613" width="10" style="200" bestFit="1" customWidth="1"/>
    <col min="4614" max="4614" width="22.7109375" style="200" customWidth="1"/>
    <col min="4615" max="4615" width="10" style="200" bestFit="1" customWidth="1"/>
    <col min="4616" max="4616" width="22.5703125" style="200" bestFit="1" customWidth="1"/>
    <col min="4617" max="4617" width="12.42578125" style="200"/>
    <col min="4618" max="4618" width="23.42578125" style="200" customWidth="1"/>
    <col min="4619" max="4619" width="11.42578125" style="200" customWidth="1"/>
    <col min="4620" max="4620" width="22.5703125" style="200" customWidth="1"/>
    <col min="4621" max="4864" width="12.42578125" style="200"/>
    <col min="4865" max="4865" width="13.140625" style="200" customWidth="1"/>
    <col min="4866" max="4866" width="29.140625" style="200" customWidth="1"/>
    <col min="4867" max="4867" width="9.5703125" style="200" customWidth="1"/>
    <col min="4868" max="4868" width="23.5703125" style="200" customWidth="1"/>
    <col min="4869" max="4869" width="10" style="200" bestFit="1" customWidth="1"/>
    <col min="4870" max="4870" width="22.7109375" style="200" customWidth="1"/>
    <col min="4871" max="4871" width="10" style="200" bestFit="1" customWidth="1"/>
    <col min="4872" max="4872" width="22.5703125" style="200" bestFit="1" customWidth="1"/>
    <col min="4873" max="4873" width="12.42578125" style="200"/>
    <col min="4874" max="4874" width="23.42578125" style="200" customWidth="1"/>
    <col min="4875" max="4875" width="11.42578125" style="200" customWidth="1"/>
    <col min="4876" max="4876" width="22.5703125" style="200" customWidth="1"/>
    <col min="4877" max="5120" width="12.42578125" style="200"/>
    <col min="5121" max="5121" width="13.140625" style="200" customWidth="1"/>
    <col min="5122" max="5122" width="29.140625" style="200" customWidth="1"/>
    <col min="5123" max="5123" width="9.5703125" style="200" customWidth="1"/>
    <col min="5124" max="5124" width="23.5703125" style="200" customWidth="1"/>
    <col min="5125" max="5125" width="10" style="200" bestFit="1" customWidth="1"/>
    <col min="5126" max="5126" width="22.7109375" style="200" customWidth="1"/>
    <col min="5127" max="5127" width="10" style="200" bestFit="1" customWidth="1"/>
    <col min="5128" max="5128" width="22.5703125" style="200" bestFit="1" customWidth="1"/>
    <col min="5129" max="5129" width="12.42578125" style="200"/>
    <col min="5130" max="5130" width="23.42578125" style="200" customWidth="1"/>
    <col min="5131" max="5131" width="11.42578125" style="200" customWidth="1"/>
    <col min="5132" max="5132" width="22.5703125" style="200" customWidth="1"/>
    <col min="5133" max="5376" width="12.42578125" style="200"/>
    <col min="5377" max="5377" width="13.140625" style="200" customWidth="1"/>
    <col min="5378" max="5378" width="29.140625" style="200" customWidth="1"/>
    <col min="5379" max="5379" width="9.5703125" style="200" customWidth="1"/>
    <col min="5380" max="5380" width="23.5703125" style="200" customWidth="1"/>
    <col min="5381" max="5381" width="10" style="200" bestFit="1" customWidth="1"/>
    <col min="5382" max="5382" width="22.7109375" style="200" customWidth="1"/>
    <col min="5383" max="5383" width="10" style="200" bestFit="1" customWidth="1"/>
    <col min="5384" max="5384" width="22.5703125" style="200" bestFit="1" customWidth="1"/>
    <col min="5385" max="5385" width="12.42578125" style="200"/>
    <col min="5386" max="5386" width="23.42578125" style="200" customWidth="1"/>
    <col min="5387" max="5387" width="11.42578125" style="200" customWidth="1"/>
    <col min="5388" max="5388" width="22.5703125" style="200" customWidth="1"/>
    <col min="5389" max="5632" width="12.42578125" style="200"/>
    <col min="5633" max="5633" width="13.140625" style="200" customWidth="1"/>
    <col min="5634" max="5634" width="29.140625" style="200" customWidth="1"/>
    <col min="5635" max="5635" width="9.5703125" style="200" customWidth="1"/>
    <col min="5636" max="5636" width="23.5703125" style="200" customWidth="1"/>
    <col min="5637" max="5637" width="10" style="200" bestFit="1" customWidth="1"/>
    <col min="5638" max="5638" width="22.7109375" style="200" customWidth="1"/>
    <col min="5639" max="5639" width="10" style="200" bestFit="1" customWidth="1"/>
    <col min="5640" max="5640" width="22.5703125" style="200" bestFit="1" customWidth="1"/>
    <col min="5641" max="5641" width="12.42578125" style="200"/>
    <col min="5642" max="5642" width="23.42578125" style="200" customWidth="1"/>
    <col min="5643" max="5643" width="11.42578125" style="200" customWidth="1"/>
    <col min="5644" max="5644" width="22.5703125" style="200" customWidth="1"/>
    <col min="5645" max="5888" width="12.42578125" style="200"/>
    <col min="5889" max="5889" width="13.140625" style="200" customWidth="1"/>
    <col min="5890" max="5890" width="29.140625" style="200" customWidth="1"/>
    <col min="5891" max="5891" width="9.5703125" style="200" customWidth="1"/>
    <col min="5892" max="5892" width="23.5703125" style="200" customWidth="1"/>
    <col min="5893" max="5893" width="10" style="200" bestFit="1" customWidth="1"/>
    <col min="5894" max="5894" width="22.7109375" style="200" customWidth="1"/>
    <col min="5895" max="5895" width="10" style="200" bestFit="1" customWidth="1"/>
    <col min="5896" max="5896" width="22.5703125" style="200" bestFit="1" customWidth="1"/>
    <col min="5897" max="5897" width="12.42578125" style="200"/>
    <col min="5898" max="5898" width="23.42578125" style="200" customWidth="1"/>
    <col min="5899" max="5899" width="11.42578125" style="200" customWidth="1"/>
    <col min="5900" max="5900" width="22.5703125" style="200" customWidth="1"/>
    <col min="5901" max="6144" width="12.42578125" style="200"/>
    <col min="6145" max="6145" width="13.140625" style="200" customWidth="1"/>
    <col min="6146" max="6146" width="29.140625" style="200" customWidth="1"/>
    <col min="6147" max="6147" width="9.5703125" style="200" customWidth="1"/>
    <col min="6148" max="6148" width="23.5703125" style="200" customWidth="1"/>
    <col min="6149" max="6149" width="10" style="200" bestFit="1" customWidth="1"/>
    <col min="6150" max="6150" width="22.7109375" style="200" customWidth="1"/>
    <col min="6151" max="6151" width="10" style="200" bestFit="1" customWidth="1"/>
    <col min="6152" max="6152" width="22.5703125" style="200" bestFit="1" customWidth="1"/>
    <col min="6153" max="6153" width="12.42578125" style="200"/>
    <col min="6154" max="6154" width="23.42578125" style="200" customWidth="1"/>
    <col min="6155" max="6155" width="11.42578125" style="200" customWidth="1"/>
    <col min="6156" max="6156" width="22.5703125" style="200" customWidth="1"/>
    <col min="6157" max="6400" width="12.42578125" style="200"/>
    <col min="6401" max="6401" width="13.140625" style="200" customWidth="1"/>
    <col min="6402" max="6402" width="29.140625" style="200" customWidth="1"/>
    <col min="6403" max="6403" width="9.5703125" style="200" customWidth="1"/>
    <col min="6404" max="6404" width="23.5703125" style="200" customWidth="1"/>
    <col min="6405" max="6405" width="10" style="200" bestFit="1" customWidth="1"/>
    <col min="6406" max="6406" width="22.7109375" style="200" customWidth="1"/>
    <col min="6407" max="6407" width="10" style="200" bestFit="1" customWidth="1"/>
    <col min="6408" max="6408" width="22.5703125" style="200" bestFit="1" customWidth="1"/>
    <col min="6409" max="6409" width="12.42578125" style="200"/>
    <col min="6410" max="6410" width="23.42578125" style="200" customWidth="1"/>
    <col min="6411" max="6411" width="11.42578125" style="200" customWidth="1"/>
    <col min="6412" max="6412" width="22.5703125" style="200" customWidth="1"/>
    <col min="6413" max="6656" width="12.42578125" style="200"/>
    <col min="6657" max="6657" width="13.140625" style="200" customWidth="1"/>
    <col min="6658" max="6658" width="29.140625" style="200" customWidth="1"/>
    <col min="6659" max="6659" width="9.5703125" style="200" customWidth="1"/>
    <col min="6660" max="6660" width="23.5703125" style="200" customWidth="1"/>
    <col min="6661" max="6661" width="10" style="200" bestFit="1" customWidth="1"/>
    <col min="6662" max="6662" width="22.7109375" style="200" customWidth="1"/>
    <col min="6663" max="6663" width="10" style="200" bestFit="1" customWidth="1"/>
    <col min="6664" max="6664" width="22.5703125" style="200" bestFit="1" customWidth="1"/>
    <col min="6665" max="6665" width="12.42578125" style="200"/>
    <col min="6666" max="6666" width="23.42578125" style="200" customWidth="1"/>
    <col min="6667" max="6667" width="11.42578125" style="200" customWidth="1"/>
    <col min="6668" max="6668" width="22.5703125" style="200" customWidth="1"/>
    <col min="6669" max="6912" width="12.42578125" style="200"/>
    <col min="6913" max="6913" width="13.140625" style="200" customWidth="1"/>
    <col min="6914" max="6914" width="29.140625" style="200" customWidth="1"/>
    <col min="6915" max="6915" width="9.5703125" style="200" customWidth="1"/>
    <col min="6916" max="6916" width="23.5703125" style="200" customWidth="1"/>
    <col min="6917" max="6917" width="10" style="200" bestFit="1" customWidth="1"/>
    <col min="6918" max="6918" width="22.7109375" style="200" customWidth="1"/>
    <col min="6919" max="6919" width="10" style="200" bestFit="1" customWidth="1"/>
    <col min="6920" max="6920" width="22.5703125" style="200" bestFit="1" customWidth="1"/>
    <col min="6921" max="6921" width="12.42578125" style="200"/>
    <col min="6922" max="6922" width="23.42578125" style="200" customWidth="1"/>
    <col min="6923" max="6923" width="11.42578125" style="200" customWidth="1"/>
    <col min="6924" max="6924" width="22.5703125" style="200" customWidth="1"/>
    <col min="6925" max="7168" width="12.42578125" style="200"/>
    <col min="7169" max="7169" width="13.140625" style="200" customWidth="1"/>
    <col min="7170" max="7170" width="29.140625" style="200" customWidth="1"/>
    <col min="7171" max="7171" width="9.5703125" style="200" customWidth="1"/>
    <col min="7172" max="7172" width="23.5703125" style="200" customWidth="1"/>
    <col min="7173" max="7173" width="10" style="200" bestFit="1" customWidth="1"/>
    <col min="7174" max="7174" width="22.7109375" style="200" customWidth="1"/>
    <col min="7175" max="7175" width="10" style="200" bestFit="1" customWidth="1"/>
    <col min="7176" max="7176" width="22.5703125" style="200" bestFit="1" customWidth="1"/>
    <col min="7177" max="7177" width="12.42578125" style="200"/>
    <col min="7178" max="7178" width="23.42578125" style="200" customWidth="1"/>
    <col min="7179" max="7179" width="11.42578125" style="200" customWidth="1"/>
    <col min="7180" max="7180" width="22.5703125" style="200" customWidth="1"/>
    <col min="7181" max="7424" width="12.42578125" style="200"/>
    <col min="7425" max="7425" width="13.140625" style="200" customWidth="1"/>
    <col min="7426" max="7426" width="29.140625" style="200" customWidth="1"/>
    <col min="7427" max="7427" width="9.5703125" style="200" customWidth="1"/>
    <col min="7428" max="7428" width="23.5703125" style="200" customWidth="1"/>
    <col min="7429" max="7429" width="10" style="200" bestFit="1" customWidth="1"/>
    <col min="7430" max="7430" width="22.7109375" style="200" customWidth="1"/>
    <col min="7431" max="7431" width="10" style="200" bestFit="1" customWidth="1"/>
    <col min="7432" max="7432" width="22.5703125" style="200" bestFit="1" customWidth="1"/>
    <col min="7433" max="7433" width="12.42578125" style="200"/>
    <col min="7434" max="7434" width="23.42578125" style="200" customWidth="1"/>
    <col min="7435" max="7435" width="11.42578125" style="200" customWidth="1"/>
    <col min="7436" max="7436" width="22.5703125" style="200" customWidth="1"/>
    <col min="7437" max="7680" width="12.42578125" style="200"/>
    <col min="7681" max="7681" width="13.140625" style="200" customWidth="1"/>
    <col min="7682" max="7682" width="29.140625" style="200" customWidth="1"/>
    <col min="7683" max="7683" width="9.5703125" style="200" customWidth="1"/>
    <col min="7684" max="7684" width="23.5703125" style="200" customWidth="1"/>
    <col min="7685" max="7685" width="10" style="200" bestFit="1" customWidth="1"/>
    <col min="7686" max="7686" width="22.7109375" style="200" customWidth="1"/>
    <col min="7687" max="7687" width="10" style="200" bestFit="1" customWidth="1"/>
    <col min="7688" max="7688" width="22.5703125" style="200" bestFit="1" customWidth="1"/>
    <col min="7689" max="7689" width="12.42578125" style="200"/>
    <col min="7690" max="7690" width="23.42578125" style="200" customWidth="1"/>
    <col min="7691" max="7691" width="11.42578125" style="200" customWidth="1"/>
    <col min="7692" max="7692" width="22.5703125" style="200" customWidth="1"/>
    <col min="7693" max="7936" width="12.42578125" style="200"/>
    <col min="7937" max="7937" width="13.140625" style="200" customWidth="1"/>
    <col min="7938" max="7938" width="29.140625" style="200" customWidth="1"/>
    <col min="7939" max="7939" width="9.5703125" style="200" customWidth="1"/>
    <col min="7940" max="7940" width="23.5703125" style="200" customWidth="1"/>
    <col min="7941" max="7941" width="10" style="200" bestFit="1" customWidth="1"/>
    <col min="7942" max="7942" width="22.7109375" style="200" customWidth="1"/>
    <col min="7943" max="7943" width="10" style="200" bestFit="1" customWidth="1"/>
    <col min="7944" max="7944" width="22.5703125" style="200" bestFit="1" customWidth="1"/>
    <col min="7945" max="7945" width="12.42578125" style="200"/>
    <col min="7946" max="7946" width="23.42578125" style="200" customWidth="1"/>
    <col min="7947" max="7947" width="11.42578125" style="200" customWidth="1"/>
    <col min="7948" max="7948" width="22.5703125" style="200" customWidth="1"/>
    <col min="7949" max="8192" width="12.42578125" style="200"/>
    <col min="8193" max="8193" width="13.140625" style="200" customWidth="1"/>
    <col min="8194" max="8194" width="29.140625" style="200" customWidth="1"/>
    <col min="8195" max="8195" width="9.5703125" style="200" customWidth="1"/>
    <col min="8196" max="8196" width="23.5703125" style="200" customWidth="1"/>
    <col min="8197" max="8197" width="10" style="200" bestFit="1" customWidth="1"/>
    <col min="8198" max="8198" width="22.7109375" style="200" customWidth="1"/>
    <col min="8199" max="8199" width="10" style="200" bestFit="1" customWidth="1"/>
    <col min="8200" max="8200" width="22.5703125" style="200" bestFit="1" customWidth="1"/>
    <col min="8201" max="8201" width="12.42578125" style="200"/>
    <col min="8202" max="8202" width="23.42578125" style="200" customWidth="1"/>
    <col min="8203" max="8203" width="11.42578125" style="200" customWidth="1"/>
    <col min="8204" max="8204" width="22.5703125" style="200" customWidth="1"/>
    <col min="8205" max="8448" width="12.42578125" style="200"/>
    <col min="8449" max="8449" width="13.140625" style="200" customWidth="1"/>
    <col min="8450" max="8450" width="29.140625" style="200" customWidth="1"/>
    <col min="8451" max="8451" width="9.5703125" style="200" customWidth="1"/>
    <col min="8452" max="8452" width="23.5703125" style="200" customWidth="1"/>
    <col min="8453" max="8453" width="10" style="200" bestFit="1" customWidth="1"/>
    <col min="8454" max="8454" width="22.7109375" style="200" customWidth="1"/>
    <col min="8455" max="8455" width="10" style="200" bestFit="1" customWidth="1"/>
    <col min="8456" max="8456" width="22.5703125" style="200" bestFit="1" customWidth="1"/>
    <col min="8457" max="8457" width="12.42578125" style="200"/>
    <col min="8458" max="8458" width="23.42578125" style="200" customWidth="1"/>
    <col min="8459" max="8459" width="11.42578125" style="200" customWidth="1"/>
    <col min="8460" max="8460" width="22.5703125" style="200" customWidth="1"/>
    <col min="8461" max="8704" width="12.42578125" style="200"/>
    <col min="8705" max="8705" width="13.140625" style="200" customWidth="1"/>
    <col min="8706" max="8706" width="29.140625" style="200" customWidth="1"/>
    <col min="8707" max="8707" width="9.5703125" style="200" customWidth="1"/>
    <col min="8708" max="8708" width="23.5703125" style="200" customWidth="1"/>
    <col min="8709" max="8709" width="10" style="200" bestFit="1" customWidth="1"/>
    <col min="8710" max="8710" width="22.7109375" style="200" customWidth="1"/>
    <col min="8711" max="8711" width="10" style="200" bestFit="1" customWidth="1"/>
    <col min="8712" max="8712" width="22.5703125" style="200" bestFit="1" customWidth="1"/>
    <col min="8713" max="8713" width="12.42578125" style="200"/>
    <col min="8714" max="8714" width="23.42578125" style="200" customWidth="1"/>
    <col min="8715" max="8715" width="11.42578125" style="200" customWidth="1"/>
    <col min="8716" max="8716" width="22.5703125" style="200" customWidth="1"/>
    <col min="8717" max="8960" width="12.42578125" style="200"/>
    <col min="8961" max="8961" width="13.140625" style="200" customWidth="1"/>
    <col min="8962" max="8962" width="29.140625" style="200" customWidth="1"/>
    <col min="8963" max="8963" width="9.5703125" style="200" customWidth="1"/>
    <col min="8964" max="8964" width="23.5703125" style="200" customWidth="1"/>
    <col min="8965" max="8965" width="10" style="200" bestFit="1" customWidth="1"/>
    <col min="8966" max="8966" width="22.7109375" style="200" customWidth="1"/>
    <col min="8967" max="8967" width="10" style="200" bestFit="1" customWidth="1"/>
    <col min="8968" max="8968" width="22.5703125" style="200" bestFit="1" customWidth="1"/>
    <col min="8969" max="8969" width="12.42578125" style="200"/>
    <col min="8970" max="8970" width="23.42578125" style="200" customWidth="1"/>
    <col min="8971" max="8971" width="11.42578125" style="200" customWidth="1"/>
    <col min="8972" max="8972" width="22.5703125" style="200" customWidth="1"/>
    <col min="8973" max="9216" width="12.42578125" style="200"/>
    <col min="9217" max="9217" width="13.140625" style="200" customWidth="1"/>
    <col min="9218" max="9218" width="29.140625" style="200" customWidth="1"/>
    <col min="9219" max="9219" width="9.5703125" style="200" customWidth="1"/>
    <col min="9220" max="9220" width="23.5703125" style="200" customWidth="1"/>
    <col min="9221" max="9221" width="10" style="200" bestFit="1" customWidth="1"/>
    <col min="9222" max="9222" width="22.7109375" style="200" customWidth="1"/>
    <col min="9223" max="9223" width="10" style="200" bestFit="1" customWidth="1"/>
    <col min="9224" max="9224" width="22.5703125" style="200" bestFit="1" customWidth="1"/>
    <col min="9225" max="9225" width="12.42578125" style="200"/>
    <col min="9226" max="9226" width="23.42578125" style="200" customWidth="1"/>
    <col min="9227" max="9227" width="11.42578125" style="200" customWidth="1"/>
    <col min="9228" max="9228" width="22.5703125" style="200" customWidth="1"/>
    <col min="9229" max="9472" width="12.42578125" style="200"/>
    <col min="9473" max="9473" width="13.140625" style="200" customWidth="1"/>
    <col min="9474" max="9474" width="29.140625" style="200" customWidth="1"/>
    <col min="9475" max="9475" width="9.5703125" style="200" customWidth="1"/>
    <col min="9476" max="9476" width="23.5703125" style="200" customWidth="1"/>
    <col min="9477" max="9477" width="10" style="200" bestFit="1" customWidth="1"/>
    <col min="9478" max="9478" width="22.7109375" style="200" customWidth="1"/>
    <col min="9479" max="9479" width="10" style="200" bestFit="1" customWidth="1"/>
    <col min="9480" max="9480" width="22.5703125" style="200" bestFit="1" customWidth="1"/>
    <col min="9481" max="9481" width="12.42578125" style="200"/>
    <col min="9482" max="9482" width="23.42578125" style="200" customWidth="1"/>
    <col min="9483" max="9483" width="11.42578125" style="200" customWidth="1"/>
    <col min="9484" max="9484" width="22.5703125" style="200" customWidth="1"/>
    <col min="9485" max="9728" width="12.42578125" style="200"/>
    <col min="9729" max="9729" width="13.140625" style="200" customWidth="1"/>
    <col min="9730" max="9730" width="29.140625" style="200" customWidth="1"/>
    <col min="9731" max="9731" width="9.5703125" style="200" customWidth="1"/>
    <col min="9732" max="9732" width="23.5703125" style="200" customWidth="1"/>
    <col min="9733" max="9733" width="10" style="200" bestFit="1" customWidth="1"/>
    <col min="9734" max="9734" width="22.7109375" style="200" customWidth="1"/>
    <col min="9735" max="9735" width="10" style="200" bestFit="1" customWidth="1"/>
    <col min="9736" max="9736" width="22.5703125" style="200" bestFit="1" customWidth="1"/>
    <col min="9737" max="9737" width="12.42578125" style="200"/>
    <col min="9738" max="9738" width="23.42578125" style="200" customWidth="1"/>
    <col min="9739" max="9739" width="11.42578125" style="200" customWidth="1"/>
    <col min="9740" max="9740" width="22.5703125" style="200" customWidth="1"/>
    <col min="9741" max="9984" width="12.42578125" style="200"/>
    <col min="9985" max="9985" width="13.140625" style="200" customWidth="1"/>
    <col min="9986" max="9986" width="29.140625" style="200" customWidth="1"/>
    <col min="9987" max="9987" width="9.5703125" style="200" customWidth="1"/>
    <col min="9988" max="9988" width="23.5703125" style="200" customWidth="1"/>
    <col min="9989" max="9989" width="10" style="200" bestFit="1" customWidth="1"/>
    <col min="9990" max="9990" width="22.7109375" style="200" customWidth="1"/>
    <col min="9991" max="9991" width="10" style="200" bestFit="1" customWidth="1"/>
    <col min="9992" max="9992" width="22.5703125" style="200" bestFit="1" customWidth="1"/>
    <col min="9993" max="9993" width="12.42578125" style="200"/>
    <col min="9994" max="9994" width="23.42578125" style="200" customWidth="1"/>
    <col min="9995" max="9995" width="11.42578125" style="200" customWidth="1"/>
    <col min="9996" max="9996" width="22.5703125" style="200" customWidth="1"/>
    <col min="9997" max="10240" width="12.42578125" style="200"/>
    <col min="10241" max="10241" width="13.140625" style="200" customWidth="1"/>
    <col min="10242" max="10242" width="29.140625" style="200" customWidth="1"/>
    <col min="10243" max="10243" width="9.5703125" style="200" customWidth="1"/>
    <col min="10244" max="10244" width="23.5703125" style="200" customWidth="1"/>
    <col min="10245" max="10245" width="10" style="200" bestFit="1" customWidth="1"/>
    <col min="10246" max="10246" width="22.7109375" style="200" customWidth="1"/>
    <col min="10247" max="10247" width="10" style="200" bestFit="1" customWidth="1"/>
    <col min="10248" max="10248" width="22.5703125" style="200" bestFit="1" customWidth="1"/>
    <col min="10249" max="10249" width="12.42578125" style="200"/>
    <col min="10250" max="10250" width="23.42578125" style="200" customWidth="1"/>
    <col min="10251" max="10251" width="11.42578125" style="200" customWidth="1"/>
    <col min="10252" max="10252" width="22.5703125" style="200" customWidth="1"/>
    <col min="10253" max="10496" width="12.42578125" style="200"/>
    <col min="10497" max="10497" width="13.140625" style="200" customWidth="1"/>
    <col min="10498" max="10498" width="29.140625" style="200" customWidth="1"/>
    <col min="10499" max="10499" width="9.5703125" style="200" customWidth="1"/>
    <col min="10500" max="10500" width="23.5703125" style="200" customWidth="1"/>
    <col min="10501" max="10501" width="10" style="200" bestFit="1" customWidth="1"/>
    <col min="10502" max="10502" width="22.7109375" style="200" customWidth="1"/>
    <col min="10503" max="10503" width="10" style="200" bestFit="1" customWidth="1"/>
    <col min="10504" max="10504" width="22.5703125" style="200" bestFit="1" customWidth="1"/>
    <col min="10505" max="10505" width="12.42578125" style="200"/>
    <col min="10506" max="10506" width="23.42578125" style="200" customWidth="1"/>
    <col min="10507" max="10507" width="11.42578125" style="200" customWidth="1"/>
    <col min="10508" max="10508" width="22.5703125" style="200" customWidth="1"/>
    <col min="10509" max="10752" width="12.42578125" style="200"/>
    <col min="10753" max="10753" width="13.140625" style="200" customWidth="1"/>
    <col min="10754" max="10754" width="29.140625" style="200" customWidth="1"/>
    <col min="10755" max="10755" width="9.5703125" style="200" customWidth="1"/>
    <col min="10756" max="10756" width="23.5703125" style="200" customWidth="1"/>
    <col min="10757" max="10757" width="10" style="200" bestFit="1" customWidth="1"/>
    <col min="10758" max="10758" width="22.7109375" style="200" customWidth="1"/>
    <col min="10759" max="10759" width="10" style="200" bestFit="1" customWidth="1"/>
    <col min="10760" max="10760" width="22.5703125" style="200" bestFit="1" customWidth="1"/>
    <col min="10761" max="10761" width="12.42578125" style="200"/>
    <col min="10762" max="10762" width="23.42578125" style="200" customWidth="1"/>
    <col min="10763" max="10763" width="11.42578125" style="200" customWidth="1"/>
    <col min="10764" max="10764" width="22.5703125" style="200" customWidth="1"/>
    <col min="10765" max="11008" width="12.42578125" style="200"/>
    <col min="11009" max="11009" width="13.140625" style="200" customWidth="1"/>
    <col min="11010" max="11010" width="29.140625" style="200" customWidth="1"/>
    <col min="11011" max="11011" width="9.5703125" style="200" customWidth="1"/>
    <col min="11012" max="11012" width="23.5703125" style="200" customWidth="1"/>
    <col min="11013" max="11013" width="10" style="200" bestFit="1" customWidth="1"/>
    <col min="11014" max="11014" width="22.7109375" style="200" customWidth="1"/>
    <col min="11015" max="11015" width="10" style="200" bestFit="1" customWidth="1"/>
    <col min="11016" max="11016" width="22.5703125" style="200" bestFit="1" customWidth="1"/>
    <col min="11017" max="11017" width="12.42578125" style="200"/>
    <col min="11018" max="11018" width="23.42578125" style="200" customWidth="1"/>
    <col min="11019" max="11019" width="11.42578125" style="200" customWidth="1"/>
    <col min="11020" max="11020" width="22.5703125" style="200" customWidth="1"/>
    <col min="11021" max="11264" width="12.42578125" style="200"/>
    <col min="11265" max="11265" width="13.140625" style="200" customWidth="1"/>
    <col min="11266" max="11266" width="29.140625" style="200" customWidth="1"/>
    <col min="11267" max="11267" width="9.5703125" style="200" customWidth="1"/>
    <col min="11268" max="11268" width="23.5703125" style="200" customWidth="1"/>
    <col min="11269" max="11269" width="10" style="200" bestFit="1" customWidth="1"/>
    <col min="11270" max="11270" width="22.7109375" style="200" customWidth="1"/>
    <col min="11271" max="11271" width="10" style="200" bestFit="1" customWidth="1"/>
    <col min="11272" max="11272" width="22.5703125" style="200" bestFit="1" customWidth="1"/>
    <col min="11273" max="11273" width="12.42578125" style="200"/>
    <col min="11274" max="11274" width="23.42578125" style="200" customWidth="1"/>
    <col min="11275" max="11275" width="11.42578125" style="200" customWidth="1"/>
    <col min="11276" max="11276" width="22.5703125" style="200" customWidth="1"/>
    <col min="11277" max="11520" width="12.42578125" style="200"/>
    <col min="11521" max="11521" width="13.140625" style="200" customWidth="1"/>
    <col min="11522" max="11522" width="29.140625" style="200" customWidth="1"/>
    <col min="11523" max="11523" width="9.5703125" style="200" customWidth="1"/>
    <col min="11524" max="11524" width="23.5703125" style="200" customWidth="1"/>
    <col min="11525" max="11525" width="10" style="200" bestFit="1" customWidth="1"/>
    <col min="11526" max="11526" width="22.7109375" style="200" customWidth="1"/>
    <col min="11527" max="11527" width="10" style="200" bestFit="1" customWidth="1"/>
    <col min="11528" max="11528" width="22.5703125" style="200" bestFit="1" customWidth="1"/>
    <col min="11529" max="11529" width="12.42578125" style="200"/>
    <col min="11530" max="11530" width="23.42578125" style="200" customWidth="1"/>
    <col min="11531" max="11531" width="11.42578125" style="200" customWidth="1"/>
    <col min="11532" max="11532" width="22.5703125" style="200" customWidth="1"/>
    <col min="11533" max="11776" width="12.42578125" style="200"/>
    <col min="11777" max="11777" width="13.140625" style="200" customWidth="1"/>
    <col min="11778" max="11778" width="29.140625" style="200" customWidth="1"/>
    <col min="11779" max="11779" width="9.5703125" style="200" customWidth="1"/>
    <col min="11780" max="11780" width="23.5703125" style="200" customWidth="1"/>
    <col min="11781" max="11781" width="10" style="200" bestFit="1" customWidth="1"/>
    <col min="11782" max="11782" width="22.7109375" style="200" customWidth="1"/>
    <col min="11783" max="11783" width="10" style="200" bestFit="1" customWidth="1"/>
    <col min="11784" max="11784" width="22.5703125" style="200" bestFit="1" customWidth="1"/>
    <col min="11785" max="11785" width="12.42578125" style="200"/>
    <col min="11786" max="11786" width="23.42578125" style="200" customWidth="1"/>
    <col min="11787" max="11787" width="11.42578125" style="200" customWidth="1"/>
    <col min="11788" max="11788" width="22.5703125" style="200" customWidth="1"/>
    <col min="11789" max="12032" width="12.42578125" style="200"/>
    <col min="12033" max="12033" width="13.140625" style="200" customWidth="1"/>
    <col min="12034" max="12034" width="29.140625" style="200" customWidth="1"/>
    <col min="12035" max="12035" width="9.5703125" style="200" customWidth="1"/>
    <col min="12036" max="12036" width="23.5703125" style="200" customWidth="1"/>
    <col min="12037" max="12037" width="10" style="200" bestFit="1" customWidth="1"/>
    <col min="12038" max="12038" width="22.7109375" style="200" customWidth="1"/>
    <col min="12039" max="12039" width="10" style="200" bestFit="1" customWidth="1"/>
    <col min="12040" max="12040" width="22.5703125" style="200" bestFit="1" customWidth="1"/>
    <col min="12041" max="12041" width="12.42578125" style="200"/>
    <col min="12042" max="12042" width="23.42578125" style="200" customWidth="1"/>
    <col min="12043" max="12043" width="11.42578125" style="200" customWidth="1"/>
    <col min="12044" max="12044" width="22.5703125" style="200" customWidth="1"/>
    <col min="12045" max="12288" width="12.42578125" style="200"/>
    <col min="12289" max="12289" width="13.140625" style="200" customWidth="1"/>
    <col min="12290" max="12290" width="29.140625" style="200" customWidth="1"/>
    <col min="12291" max="12291" width="9.5703125" style="200" customWidth="1"/>
    <col min="12292" max="12292" width="23.5703125" style="200" customWidth="1"/>
    <col min="12293" max="12293" width="10" style="200" bestFit="1" customWidth="1"/>
    <col min="12294" max="12294" width="22.7109375" style="200" customWidth="1"/>
    <col min="12295" max="12295" width="10" style="200" bestFit="1" customWidth="1"/>
    <col min="12296" max="12296" width="22.5703125" style="200" bestFit="1" customWidth="1"/>
    <col min="12297" max="12297" width="12.42578125" style="200"/>
    <col min="12298" max="12298" width="23.42578125" style="200" customWidth="1"/>
    <col min="12299" max="12299" width="11.42578125" style="200" customWidth="1"/>
    <col min="12300" max="12300" width="22.5703125" style="200" customWidth="1"/>
    <col min="12301" max="12544" width="12.42578125" style="200"/>
    <col min="12545" max="12545" width="13.140625" style="200" customWidth="1"/>
    <col min="12546" max="12546" width="29.140625" style="200" customWidth="1"/>
    <col min="12547" max="12547" width="9.5703125" style="200" customWidth="1"/>
    <col min="12548" max="12548" width="23.5703125" style="200" customWidth="1"/>
    <col min="12549" max="12549" width="10" style="200" bestFit="1" customWidth="1"/>
    <col min="12550" max="12550" width="22.7109375" style="200" customWidth="1"/>
    <col min="12551" max="12551" width="10" style="200" bestFit="1" customWidth="1"/>
    <col min="12552" max="12552" width="22.5703125" style="200" bestFit="1" customWidth="1"/>
    <col min="12553" max="12553" width="12.42578125" style="200"/>
    <col min="12554" max="12554" width="23.42578125" style="200" customWidth="1"/>
    <col min="12555" max="12555" width="11.42578125" style="200" customWidth="1"/>
    <col min="12556" max="12556" width="22.5703125" style="200" customWidth="1"/>
    <col min="12557" max="12800" width="12.42578125" style="200"/>
    <col min="12801" max="12801" width="13.140625" style="200" customWidth="1"/>
    <col min="12802" max="12802" width="29.140625" style="200" customWidth="1"/>
    <col min="12803" max="12803" width="9.5703125" style="200" customWidth="1"/>
    <col min="12804" max="12804" width="23.5703125" style="200" customWidth="1"/>
    <col min="12805" max="12805" width="10" style="200" bestFit="1" customWidth="1"/>
    <col min="12806" max="12806" width="22.7109375" style="200" customWidth="1"/>
    <col min="12807" max="12807" width="10" style="200" bestFit="1" customWidth="1"/>
    <col min="12808" max="12808" width="22.5703125" style="200" bestFit="1" customWidth="1"/>
    <col min="12809" max="12809" width="12.42578125" style="200"/>
    <col min="12810" max="12810" width="23.42578125" style="200" customWidth="1"/>
    <col min="12811" max="12811" width="11.42578125" style="200" customWidth="1"/>
    <col min="12812" max="12812" width="22.5703125" style="200" customWidth="1"/>
    <col min="12813" max="13056" width="12.42578125" style="200"/>
    <col min="13057" max="13057" width="13.140625" style="200" customWidth="1"/>
    <col min="13058" max="13058" width="29.140625" style="200" customWidth="1"/>
    <col min="13059" max="13059" width="9.5703125" style="200" customWidth="1"/>
    <col min="13060" max="13060" width="23.5703125" style="200" customWidth="1"/>
    <col min="13061" max="13061" width="10" style="200" bestFit="1" customWidth="1"/>
    <col min="13062" max="13062" width="22.7109375" style="200" customWidth="1"/>
    <col min="13063" max="13063" width="10" style="200" bestFit="1" customWidth="1"/>
    <col min="13064" max="13064" width="22.5703125" style="200" bestFit="1" customWidth="1"/>
    <col min="13065" max="13065" width="12.42578125" style="200"/>
    <col min="13066" max="13066" width="23.42578125" style="200" customWidth="1"/>
    <col min="13067" max="13067" width="11.42578125" style="200" customWidth="1"/>
    <col min="13068" max="13068" width="22.5703125" style="200" customWidth="1"/>
    <col min="13069" max="13312" width="12.42578125" style="200"/>
    <col min="13313" max="13313" width="13.140625" style="200" customWidth="1"/>
    <col min="13314" max="13314" width="29.140625" style="200" customWidth="1"/>
    <col min="13315" max="13315" width="9.5703125" style="200" customWidth="1"/>
    <col min="13316" max="13316" width="23.5703125" style="200" customWidth="1"/>
    <col min="13317" max="13317" width="10" style="200" bestFit="1" customWidth="1"/>
    <col min="13318" max="13318" width="22.7109375" style="200" customWidth="1"/>
    <col min="13319" max="13319" width="10" style="200" bestFit="1" customWidth="1"/>
    <col min="13320" max="13320" width="22.5703125" style="200" bestFit="1" customWidth="1"/>
    <col min="13321" max="13321" width="12.42578125" style="200"/>
    <col min="13322" max="13322" width="23.42578125" style="200" customWidth="1"/>
    <col min="13323" max="13323" width="11.42578125" style="200" customWidth="1"/>
    <col min="13324" max="13324" width="22.5703125" style="200" customWidth="1"/>
    <col min="13325" max="13568" width="12.42578125" style="200"/>
    <col min="13569" max="13569" width="13.140625" style="200" customWidth="1"/>
    <col min="13570" max="13570" width="29.140625" style="200" customWidth="1"/>
    <col min="13571" max="13571" width="9.5703125" style="200" customWidth="1"/>
    <col min="13572" max="13572" width="23.5703125" style="200" customWidth="1"/>
    <col min="13573" max="13573" width="10" style="200" bestFit="1" customWidth="1"/>
    <col min="13574" max="13574" width="22.7109375" style="200" customWidth="1"/>
    <col min="13575" max="13575" width="10" style="200" bestFit="1" customWidth="1"/>
    <col min="13576" max="13576" width="22.5703125" style="200" bestFit="1" customWidth="1"/>
    <col min="13577" max="13577" width="12.42578125" style="200"/>
    <col min="13578" max="13578" width="23.42578125" style="200" customWidth="1"/>
    <col min="13579" max="13579" width="11.42578125" style="200" customWidth="1"/>
    <col min="13580" max="13580" width="22.5703125" style="200" customWidth="1"/>
    <col min="13581" max="13824" width="12.42578125" style="200"/>
    <col min="13825" max="13825" width="13.140625" style="200" customWidth="1"/>
    <col min="13826" max="13826" width="29.140625" style="200" customWidth="1"/>
    <col min="13827" max="13827" width="9.5703125" style="200" customWidth="1"/>
    <col min="13828" max="13828" width="23.5703125" style="200" customWidth="1"/>
    <col min="13829" max="13829" width="10" style="200" bestFit="1" customWidth="1"/>
    <col min="13830" max="13830" width="22.7109375" style="200" customWidth="1"/>
    <col min="13831" max="13831" width="10" style="200" bestFit="1" customWidth="1"/>
    <col min="13832" max="13832" width="22.5703125" style="200" bestFit="1" customWidth="1"/>
    <col min="13833" max="13833" width="12.42578125" style="200"/>
    <col min="13834" max="13834" width="23.42578125" style="200" customWidth="1"/>
    <col min="13835" max="13835" width="11.42578125" style="200" customWidth="1"/>
    <col min="13836" max="13836" width="22.5703125" style="200" customWidth="1"/>
    <col min="13837" max="14080" width="12.42578125" style="200"/>
    <col min="14081" max="14081" width="13.140625" style="200" customWidth="1"/>
    <col min="14082" max="14082" width="29.140625" style="200" customWidth="1"/>
    <col min="14083" max="14083" width="9.5703125" style="200" customWidth="1"/>
    <col min="14084" max="14084" width="23.5703125" style="200" customWidth="1"/>
    <col min="14085" max="14085" width="10" style="200" bestFit="1" customWidth="1"/>
    <col min="14086" max="14086" width="22.7109375" style="200" customWidth="1"/>
    <col min="14087" max="14087" width="10" style="200" bestFit="1" customWidth="1"/>
    <col min="14088" max="14088" width="22.5703125" style="200" bestFit="1" customWidth="1"/>
    <col min="14089" max="14089" width="12.42578125" style="200"/>
    <col min="14090" max="14090" width="23.42578125" style="200" customWidth="1"/>
    <col min="14091" max="14091" width="11.42578125" style="200" customWidth="1"/>
    <col min="14092" max="14092" width="22.5703125" style="200" customWidth="1"/>
    <col min="14093" max="14336" width="12.42578125" style="200"/>
    <col min="14337" max="14337" width="13.140625" style="200" customWidth="1"/>
    <col min="14338" max="14338" width="29.140625" style="200" customWidth="1"/>
    <col min="14339" max="14339" width="9.5703125" style="200" customWidth="1"/>
    <col min="14340" max="14340" width="23.5703125" style="200" customWidth="1"/>
    <col min="14341" max="14341" width="10" style="200" bestFit="1" customWidth="1"/>
    <col min="14342" max="14342" width="22.7109375" style="200" customWidth="1"/>
    <col min="14343" max="14343" width="10" style="200" bestFit="1" customWidth="1"/>
    <col min="14344" max="14344" width="22.5703125" style="200" bestFit="1" customWidth="1"/>
    <col min="14345" max="14345" width="12.42578125" style="200"/>
    <col min="14346" max="14346" width="23.42578125" style="200" customWidth="1"/>
    <col min="14347" max="14347" width="11.42578125" style="200" customWidth="1"/>
    <col min="14348" max="14348" width="22.5703125" style="200" customWidth="1"/>
    <col min="14349" max="14592" width="12.42578125" style="200"/>
    <col min="14593" max="14593" width="13.140625" style="200" customWidth="1"/>
    <col min="14594" max="14594" width="29.140625" style="200" customWidth="1"/>
    <col min="14595" max="14595" width="9.5703125" style="200" customWidth="1"/>
    <col min="14596" max="14596" width="23.5703125" style="200" customWidth="1"/>
    <col min="14597" max="14597" width="10" style="200" bestFit="1" customWidth="1"/>
    <col min="14598" max="14598" width="22.7109375" style="200" customWidth="1"/>
    <col min="14599" max="14599" width="10" style="200" bestFit="1" customWidth="1"/>
    <col min="14600" max="14600" width="22.5703125" style="200" bestFit="1" customWidth="1"/>
    <col min="14601" max="14601" width="12.42578125" style="200"/>
    <col min="14602" max="14602" width="23.42578125" style="200" customWidth="1"/>
    <col min="14603" max="14603" width="11.42578125" style="200" customWidth="1"/>
    <col min="14604" max="14604" width="22.5703125" style="200" customWidth="1"/>
    <col min="14605" max="14848" width="12.42578125" style="200"/>
    <col min="14849" max="14849" width="13.140625" style="200" customWidth="1"/>
    <col min="14850" max="14850" width="29.140625" style="200" customWidth="1"/>
    <col min="14851" max="14851" width="9.5703125" style="200" customWidth="1"/>
    <col min="14852" max="14852" width="23.5703125" style="200" customWidth="1"/>
    <col min="14853" max="14853" width="10" style="200" bestFit="1" customWidth="1"/>
    <col min="14854" max="14854" width="22.7109375" style="200" customWidth="1"/>
    <col min="14855" max="14855" width="10" style="200" bestFit="1" customWidth="1"/>
    <col min="14856" max="14856" width="22.5703125" style="200" bestFit="1" customWidth="1"/>
    <col min="14857" max="14857" width="12.42578125" style="200"/>
    <col min="14858" max="14858" width="23.42578125" style="200" customWidth="1"/>
    <col min="14859" max="14859" width="11.42578125" style="200" customWidth="1"/>
    <col min="14860" max="14860" width="22.5703125" style="200" customWidth="1"/>
    <col min="14861" max="15104" width="12.42578125" style="200"/>
    <col min="15105" max="15105" width="13.140625" style="200" customWidth="1"/>
    <col min="15106" max="15106" width="29.140625" style="200" customWidth="1"/>
    <col min="15107" max="15107" width="9.5703125" style="200" customWidth="1"/>
    <col min="15108" max="15108" width="23.5703125" style="200" customWidth="1"/>
    <col min="15109" max="15109" width="10" style="200" bestFit="1" customWidth="1"/>
    <col min="15110" max="15110" width="22.7109375" style="200" customWidth="1"/>
    <col min="15111" max="15111" width="10" style="200" bestFit="1" customWidth="1"/>
    <col min="15112" max="15112" width="22.5703125" style="200" bestFit="1" customWidth="1"/>
    <col min="15113" max="15113" width="12.42578125" style="200"/>
    <col min="15114" max="15114" width="23.42578125" style="200" customWidth="1"/>
    <col min="15115" max="15115" width="11.42578125" style="200" customWidth="1"/>
    <col min="15116" max="15116" width="22.5703125" style="200" customWidth="1"/>
    <col min="15117" max="15360" width="12.42578125" style="200"/>
    <col min="15361" max="15361" width="13.140625" style="200" customWidth="1"/>
    <col min="15362" max="15362" width="29.140625" style="200" customWidth="1"/>
    <col min="15363" max="15363" width="9.5703125" style="200" customWidth="1"/>
    <col min="15364" max="15364" width="23.5703125" style="200" customWidth="1"/>
    <col min="15365" max="15365" width="10" style="200" bestFit="1" customWidth="1"/>
    <col min="15366" max="15366" width="22.7109375" style="200" customWidth="1"/>
    <col min="15367" max="15367" width="10" style="200" bestFit="1" customWidth="1"/>
    <col min="15368" max="15368" width="22.5703125" style="200" bestFit="1" customWidth="1"/>
    <col min="15369" max="15369" width="12.42578125" style="200"/>
    <col min="15370" max="15370" width="23.42578125" style="200" customWidth="1"/>
    <col min="15371" max="15371" width="11.42578125" style="200" customWidth="1"/>
    <col min="15372" max="15372" width="22.5703125" style="200" customWidth="1"/>
    <col min="15373" max="15616" width="12.42578125" style="200"/>
    <col min="15617" max="15617" width="13.140625" style="200" customWidth="1"/>
    <col min="15618" max="15618" width="29.140625" style="200" customWidth="1"/>
    <col min="15619" max="15619" width="9.5703125" style="200" customWidth="1"/>
    <col min="15620" max="15620" width="23.5703125" style="200" customWidth="1"/>
    <col min="15621" max="15621" width="10" style="200" bestFit="1" customWidth="1"/>
    <col min="15622" max="15622" width="22.7109375" style="200" customWidth="1"/>
    <col min="15623" max="15623" width="10" style="200" bestFit="1" customWidth="1"/>
    <col min="15624" max="15624" width="22.5703125" style="200" bestFit="1" customWidth="1"/>
    <col min="15625" max="15625" width="12.42578125" style="200"/>
    <col min="15626" max="15626" width="23.42578125" style="200" customWidth="1"/>
    <col min="15627" max="15627" width="11.42578125" style="200" customWidth="1"/>
    <col min="15628" max="15628" width="22.5703125" style="200" customWidth="1"/>
    <col min="15629" max="15872" width="12.42578125" style="200"/>
    <col min="15873" max="15873" width="13.140625" style="200" customWidth="1"/>
    <col min="15874" max="15874" width="29.140625" style="200" customWidth="1"/>
    <col min="15875" max="15875" width="9.5703125" style="200" customWidth="1"/>
    <col min="15876" max="15876" width="23.5703125" style="200" customWidth="1"/>
    <col min="15877" max="15877" width="10" style="200" bestFit="1" customWidth="1"/>
    <col min="15878" max="15878" width="22.7109375" style="200" customWidth="1"/>
    <col min="15879" max="15879" width="10" style="200" bestFit="1" customWidth="1"/>
    <col min="15880" max="15880" width="22.5703125" style="200" bestFit="1" customWidth="1"/>
    <col min="15881" max="15881" width="12.42578125" style="200"/>
    <col min="15882" max="15882" width="23.42578125" style="200" customWidth="1"/>
    <col min="15883" max="15883" width="11.42578125" style="200" customWidth="1"/>
    <col min="15884" max="15884" width="22.5703125" style="200" customWidth="1"/>
    <col min="15885" max="16128" width="12.42578125" style="200"/>
    <col min="16129" max="16129" width="13.140625" style="200" customWidth="1"/>
    <col min="16130" max="16130" width="29.140625" style="200" customWidth="1"/>
    <col min="16131" max="16131" width="9.5703125" style="200" customWidth="1"/>
    <col min="16132" max="16132" width="23.5703125" style="200" customWidth="1"/>
    <col min="16133" max="16133" width="10" style="200" bestFit="1" customWidth="1"/>
    <col min="16134" max="16134" width="22.7109375" style="200" customWidth="1"/>
    <col min="16135" max="16135" width="10" style="200" bestFit="1" customWidth="1"/>
    <col min="16136" max="16136" width="22.5703125" style="200" bestFit="1" customWidth="1"/>
    <col min="16137" max="16137" width="12.42578125" style="200"/>
    <col min="16138" max="16138" width="23.42578125" style="200" customWidth="1"/>
    <col min="16139" max="16139" width="11.42578125" style="200" customWidth="1"/>
    <col min="16140" max="16140" width="22.5703125" style="200" customWidth="1"/>
    <col min="16141" max="16384" width="12.42578125" style="200"/>
  </cols>
  <sheetData>
    <row r="1" spans="1:14" ht="27.75" customHeight="1" thickBot="1">
      <c r="A1" s="827" t="s">
        <v>4987</v>
      </c>
      <c r="B1" s="827" t="s">
        <v>4988</v>
      </c>
      <c r="C1" s="829" t="s">
        <v>4989</v>
      </c>
      <c r="D1" s="830"/>
      <c r="E1" s="831" t="s">
        <v>4990</v>
      </c>
      <c r="F1" s="830"/>
      <c r="G1" s="831" t="s">
        <v>4991</v>
      </c>
      <c r="H1" s="830"/>
      <c r="I1" s="833" t="s">
        <v>4992</v>
      </c>
      <c r="J1" s="834"/>
      <c r="K1" s="831" t="s">
        <v>4993</v>
      </c>
      <c r="L1" s="832"/>
    </row>
    <row r="2" spans="1:14" ht="27" customHeight="1" thickBot="1">
      <c r="A2" s="828"/>
      <c r="B2" s="828"/>
      <c r="C2" s="293" t="s">
        <v>4994</v>
      </c>
      <c r="D2" s="293" t="s">
        <v>1495</v>
      </c>
      <c r="E2" s="293" t="s">
        <v>4994</v>
      </c>
      <c r="F2" s="293" t="s">
        <v>1495</v>
      </c>
      <c r="G2" s="293" t="s">
        <v>4994</v>
      </c>
      <c r="H2" s="293" t="s">
        <v>1495</v>
      </c>
      <c r="I2" s="294" t="s">
        <v>4995</v>
      </c>
      <c r="J2" s="295" t="s">
        <v>4996</v>
      </c>
      <c r="K2" s="296" t="s">
        <v>4997</v>
      </c>
      <c r="L2" s="293" t="s">
        <v>4998</v>
      </c>
    </row>
    <row r="3" spans="1:14" ht="19.5" customHeight="1" thickBot="1">
      <c r="A3" s="825" t="s">
        <v>4999</v>
      </c>
      <c r="B3" s="826"/>
      <c r="C3" s="297">
        <f t="shared" ref="C3:H3" si="0">SUM(C4:C7)</f>
        <v>243</v>
      </c>
      <c r="D3" s="298">
        <f t="shared" si="0"/>
        <v>11350248723</v>
      </c>
      <c r="E3" s="297">
        <f t="shared" si="0"/>
        <v>186</v>
      </c>
      <c r="F3" s="298">
        <f t="shared" si="0"/>
        <v>10811676833</v>
      </c>
      <c r="G3" s="297">
        <f t="shared" si="0"/>
        <v>161</v>
      </c>
      <c r="H3" s="298">
        <f t="shared" si="0"/>
        <v>8339500000</v>
      </c>
      <c r="I3" s="297">
        <f t="shared" ref="I3:J19" si="1">SUM(C3,E3,G3)</f>
        <v>590</v>
      </c>
      <c r="J3" s="298">
        <f>SUM(D3,F3,H3)</f>
        <v>30501425556</v>
      </c>
      <c r="K3" s="299">
        <v>166</v>
      </c>
      <c r="L3" s="298">
        <v>12468796092</v>
      </c>
    </row>
    <row r="4" spans="1:14" ht="45.75" thickBot="1">
      <c r="A4" s="300"/>
      <c r="B4" s="301" t="s">
        <v>5000</v>
      </c>
      <c r="C4" s="302">
        <v>236</v>
      </c>
      <c r="D4" s="303">
        <v>3339828328</v>
      </c>
      <c r="E4" s="302">
        <v>179</v>
      </c>
      <c r="F4" s="303">
        <v>6388541500</v>
      </c>
      <c r="G4" s="302">
        <v>161</v>
      </c>
      <c r="H4" s="303">
        <v>8339500000</v>
      </c>
      <c r="I4" s="304">
        <f t="shared" si="1"/>
        <v>576</v>
      </c>
      <c r="J4" s="305">
        <f t="shared" si="1"/>
        <v>18067869828</v>
      </c>
      <c r="K4" s="306">
        <v>162</v>
      </c>
      <c r="L4" s="307">
        <v>8362500000</v>
      </c>
    </row>
    <row r="5" spans="1:14" ht="16.5" thickBot="1">
      <c r="A5" s="308"/>
      <c r="B5" s="301" t="s">
        <v>5001</v>
      </c>
      <c r="C5" s="302">
        <v>3</v>
      </c>
      <c r="D5" s="303">
        <v>7883161523</v>
      </c>
      <c r="E5" s="306">
        <v>0</v>
      </c>
      <c r="F5" s="307">
        <v>0</v>
      </c>
      <c r="G5" s="306">
        <v>0</v>
      </c>
      <c r="H5" s="307">
        <v>0</v>
      </c>
      <c r="I5" s="304">
        <f t="shared" si="1"/>
        <v>3</v>
      </c>
      <c r="J5" s="305">
        <f t="shared" si="1"/>
        <v>7883161523</v>
      </c>
      <c r="K5" s="306">
        <v>0</v>
      </c>
      <c r="L5" s="307">
        <v>0</v>
      </c>
    </row>
    <row r="6" spans="1:14" ht="17.25" customHeight="1" thickBot="1">
      <c r="A6" s="308"/>
      <c r="B6" s="301" t="s">
        <v>5002</v>
      </c>
      <c r="C6" s="302">
        <v>2</v>
      </c>
      <c r="D6" s="303">
        <v>40599192</v>
      </c>
      <c r="E6" s="302">
        <v>5</v>
      </c>
      <c r="F6" s="303">
        <v>4415995333</v>
      </c>
      <c r="G6" s="306">
        <v>0</v>
      </c>
      <c r="H6" s="307">
        <v>0</v>
      </c>
      <c r="I6" s="304">
        <f t="shared" si="1"/>
        <v>7</v>
      </c>
      <c r="J6" s="305">
        <f t="shared" si="1"/>
        <v>4456594525</v>
      </c>
      <c r="K6" s="306">
        <v>3</v>
      </c>
      <c r="L6" s="307">
        <v>4102726092</v>
      </c>
    </row>
    <row r="7" spans="1:14" ht="16.5" customHeight="1" thickBot="1">
      <c r="A7" s="309"/>
      <c r="B7" s="310" t="s">
        <v>5003</v>
      </c>
      <c r="C7" s="302">
        <v>2</v>
      </c>
      <c r="D7" s="303">
        <v>86659680</v>
      </c>
      <c r="E7" s="302">
        <v>2</v>
      </c>
      <c r="F7" s="303">
        <v>7140000</v>
      </c>
      <c r="G7" s="306">
        <v>0</v>
      </c>
      <c r="H7" s="307">
        <v>0</v>
      </c>
      <c r="I7" s="304">
        <f t="shared" si="1"/>
        <v>4</v>
      </c>
      <c r="J7" s="305">
        <f t="shared" si="1"/>
        <v>93799680</v>
      </c>
      <c r="K7" s="306">
        <v>1</v>
      </c>
      <c r="L7" s="307">
        <v>3570000</v>
      </c>
    </row>
    <row r="8" spans="1:14" ht="15" customHeight="1" thickBot="1">
      <c r="A8" s="825" t="s">
        <v>5004</v>
      </c>
      <c r="B8" s="826"/>
      <c r="C8" s="311">
        <f t="shared" ref="C8:H8" si="2">SUM(C9:C10)</f>
        <v>3</v>
      </c>
      <c r="D8" s="298">
        <f t="shared" si="2"/>
        <v>1182387074</v>
      </c>
      <c r="E8" s="311">
        <f t="shared" si="2"/>
        <v>4</v>
      </c>
      <c r="F8" s="312">
        <f t="shared" si="2"/>
        <v>1212340206</v>
      </c>
      <c r="G8" s="311">
        <f t="shared" si="2"/>
        <v>0</v>
      </c>
      <c r="H8" s="312">
        <f t="shared" si="2"/>
        <v>0</v>
      </c>
      <c r="I8" s="311">
        <f t="shared" si="1"/>
        <v>7</v>
      </c>
      <c r="J8" s="298">
        <f t="shared" si="1"/>
        <v>2394727280</v>
      </c>
      <c r="K8" s="299">
        <v>4</v>
      </c>
      <c r="L8" s="298">
        <v>1212340206</v>
      </c>
    </row>
    <row r="9" spans="1:14" ht="13.5" customHeight="1" thickBot="1">
      <c r="A9" s="313"/>
      <c r="B9" s="310" t="s">
        <v>5005</v>
      </c>
      <c r="C9" s="306">
        <v>0</v>
      </c>
      <c r="D9" s="307">
        <v>0</v>
      </c>
      <c r="E9" s="302">
        <v>3</v>
      </c>
      <c r="F9" s="303">
        <v>1164340206</v>
      </c>
      <c r="G9" s="306">
        <v>0</v>
      </c>
      <c r="H9" s="307">
        <v>0</v>
      </c>
      <c r="I9" s="302">
        <f t="shared" si="1"/>
        <v>3</v>
      </c>
      <c r="J9" s="305">
        <f t="shared" si="1"/>
        <v>1164340206</v>
      </c>
      <c r="K9" s="306">
        <v>3</v>
      </c>
      <c r="L9" s="307">
        <v>1164340206</v>
      </c>
    </row>
    <row r="10" spans="1:14" ht="16.5" thickBot="1">
      <c r="A10" s="314"/>
      <c r="B10" s="315" t="s">
        <v>5006</v>
      </c>
      <c r="C10" s="306">
        <v>3</v>
      </c>
      <c r="D10" s="307">
        <v>1182387074</v>
      </c>
      <c r="E10" s="302">
        <v>1</v>
      </c>
      <c r="F10" s="303">
        <v>48000000</v>
      </c>
      <c r="G10" s="306">
        <v>0</v>
      </c>
      <c r="H10" s="307">
        <v>0</v>
      </c>
      <c r="I10" s="302">
        <f t="shared" si="1"/>
        <v>4</v>
      </c>
      <c r="J10" s="305">
        <f t="shared" si="1"/>
        <v>1230387074</v>
      </c>
      <c r="K10" s="306">
        <v>1</v>
      </c>
      <c r="L10" s="307">
        <v>48000000</v>
      </c>
    </row>
    <row r="11" spans="1:14" s="201" customFormat="1" ht="17.25" customHeight="1" thickBot="1">
      <c r="A11" s="825" t="s">
        <v>5007</v>
      </c>
      <c r="B11" s="826"/>
      <c r="C11" s="311">
        <f t="shared" ref="C11:H11" si="3">SUM(C12:C15)</f>
        <v>1</v>
      </c>
      <c r="D11" s="298">
        <f t="shared" si="3"/>
        <v>21525000</v>
      </c>
      <c r="E11" s="311">
        <f t="shared" si="3"/>
        <v>9</v>
      </c>
      <c r="F11" s="312">
        <f t="shared" si="3"/>
        <v>197326880</v>
      </c>
      <c r="G11" s="311">
        <f t="shared" si="3"/>
        <v>1</v>
      </c>
      <c r="H11" s="312">
        <f t="shared" si="3"/>
        <v>16307333</v>
      </c>
      <c r="I11" s="311">
        <f t="shared" si="1"/>
        <v>11</v>
      </c>
      <c r="J11" s="298">
        <f t="shared" si="1"/>
        <v>235159213</v>
      </c>
      <c r="K11" s="299">
        <v>5</v>
      </c>
      <c r="L11" s="298">
        <v>71384360</v>
      </c>
      <c r="M11" s="316"/>
      <c r="N11" s="316"/>
    </row>
    <row r="12" spans="1:14" ht="16.5" thickBot="1">
      <c r="A12" s="317"/>
      <c r="B12" s="310" t="s">
        <v>5006</v>
      </c>
      <c r="C12" s="306">
        <v>0</v>
      </c>
      <c r="D12" s="307">
        <v>0</v>
      </c>
      <c r="E12" s="302">
        <v>1</v>
      </c>
      <c r="F12" s="303">
        <v>12320000</v>
      </c>
      <c r="G12" s="306">
        <v>0</v>
      </c>
      <c r="H12" s="307">
        <v>0</v>
      </c>
      <c r="I12" s="302">
        <f t="shared" si="1"/>
        <v>1</v>
      </c>
      <c r="J12" s="305">
        <f t="shared" si="1"/>
        <v>12320000</v>
      </c>
      <c r="K12" s="306">
        <v>1</v>
      </c>
      <c r="L12" s="307">
        <v>12320000</v>
      </c>
    </row>
    <row r="13" spans="1:14" ht="17.25" customHeight="1" thickBot="1">
      <c r="A13" s="318"/>
      <c r="B13" s="310" t="s">
        <v>5001</v>
      </c>
      <c r="C13" s="306">
        <v>1</v>
      </c>
      <c r="D13" s="307">
        <v>21525000</v>
      </c>
      <c r="E13" s="302">
        <v>6</v>
      </c>
      <c r="F13" s="303">
        <v>152399853</v>
      </c>
      <c r="G13" s="306">
        <v>1</v>
      </c>
      <c r="H13" s="307">
        <v>16307333</v>
      </c>
      <c r="I13" s="302">
        <f t="shared" si="1"/>
        <v>8</v>
      </c>
      <c r="J13" s="305">
        <f t="shared" si="1"/>
        <v>190232186</v>
      </c>
      <c r="K13" s="306">
        <v>3</v>
      </c>
      <c r="L13" s="307">
        <v>53957333</v>
      </c>
    </row>
    <row r="14" spans="1:14" ht="16.5" thickBot="1">
      <c r="A14" s="318"/>
      <c r="B14" s="315" t="s">
        <v>5008</v>
      </c>
      <c r="C14" s="306">
        <v>0</v>
      </c>
      <c r="D14" s="307">
        <v>0</v>
      </c>
      <c r="E14" s="302">
        <v>1</v>
      </c>
      <c r="F14" s="303">
        <v>5107027</v>
      </c>
      <c r="G14" s="306">
        <v>0</v>
      </c>
      <c r="H14" s="307">
        <v>0</v>
      </c>
      <c r="I14" s="302">
        <f t="shared" si="1"/>
        <v>1</v>
      </c>
      <c r="J14" s="305">
        <f t="shared" si="1"/>
        <v>5107027</v>
      </c>
      <c r="K14" s="306">
        <v>1</v>
      </c>
      <c r="L14" s="307">
        <v>5107027</v>
      </c>
    </row>
    <row r="15" spans="1:14" ht="16.5" thickBot="1">
      <c r="A15" s="318"/>
      <c r="B15" s="315" t="s">
        <v>5009</v>
      </c>
      <c r="C15" s="306">
        <v>0</v>
      </c>
      <c r="D15" s="307">
        <v>0</v>
      </c>
      <c r="E15" s="302">
        <v>1</v>
      </c>
      <c r="F15" s="303">
        <v>27500000</v>
      </c>
      <c r="G15" s="306">
        <v>0</v>
      </c>
      <c r="H15" s="307">
        <v>0</v>
      </c>
      <c r="I15" s="302">
        <f t="shared" si="1"/>
        <v>1</v>
      </c>
      <c r="J15" s="305">
        <f t="shared" si="1"/>
        <v>27500000</v>
      </c>
      <c r="K15" s="306">
        <v>0</v>
      </c>
      <c r="L15" s="307">
        <v>0</v>
      </c>
    </row>
    <row r="16" spans="1:14" s="201" customFormat="1" ht="20.25" customHeight="1" thickBot="1">
      <c r="A16" s="825" t="s">
        <v>5010</v>
      </c>
      <c r="B16" s="826"/>
      <c r="C16" s="311">
        <f t="shared" ref="C16:H16" si="4">SUM(C17:C18)</f>
        <v>7</v>
      </c>
      <c r="D16" s="298">
        <f t="shared" si="4"/>
        <v>10533928640</v>
      </c>
      <c r="E16" s="311">
        <f t="shared" si="4"/>
        <v>4</v>
      </c>
      <c r="F16" s="312">
        <f t="shared" si="4"/>
        <v>7616534882</v>
      </c>
      <c r="G16" s="299">
        <f t="shared" si="4"/>
        <v>0</v>
      </c>
      <c r="H16" s="298">
        <f t="shared" si="4"/>
        <v>0</v>
      </c>
      <c r="I16" s="311">
        <f t="shared" si="1"/>
        <v>11</v>
      </c>
      <c r="J16" s="298">
        <f t="shared" si="1"/>
        <v>18150463522</v>
      </c>
      <c r="K16" s="299">
        <v>4</v>
      </c>
      <c r="L16" s="298">
        <v>7616534882</v>
      </c>
      <c r="M16" s="316"/>
      <c r="N16" s="316"/>
    </row>
    <row r="17" spans="1:14" ht="16.5" thickBot="1">
      <c r="A17" s="318"/>
      <c r="B17" s="310" t="s">
        <v>5011</v>
      </c>
      <c r="C17" s="302">
        <v>3</v>
      </c>
      <c r="D17" s="303">
        <v>8533010443</v>
      </c>
      <c r="E17" s="306">
        <v>0</v>
      </c>
      <c r="F17" s="307">
        <v>0</v>
      </c>
      <c r="G17" s="306">
        <v>0</v>
      </c>
      <c r="H17" s="307">
        <v>0</v>
      </c>
      <c r="I17" s="302">
        <f t="shared" si="1"/>
        <v>3</v>
      </c>
      <c r="J17" s="305">
        <f t="shared" si="1"/>
        <v>8533010443</v>
      </c>
      <c r="K17" s="306">
        <v>0</v>
      </c>
      <c r="L17" s="307">
        <v>0</v>
      </c>
    </row>
    <row r="18" spans="1:14" ht="31.5" customHeight="1" thickBot="1">
      <c r="A18" s="308"/>
      <c r="B18" s="301" t="s">
        <v>5001</v>
      </c>
      <c r="C18" s="302">
        <v>4</v>
      </c>
      <c r="D18" s="303">
        <v>2000918197</v>
      </c>
      <c r="E18" s="306">
        <v>4</v>
      </c>
      <c r="F18" s="307">
        <v>7616534882</v>
      </c>
      <c r="G18" s="306">
        <v>0</v>
      </c>
      <c r="H18" s="307">
        <v>0</v>
      </c>
      <c r="I18" s="302">
        <f t="shared" si="1"/>
        <v>8</v>
      </c>
      <c r="J18" s="305">
        <f t="shared" si="1"/>
        <v>9617453079</v>
      </c>
      <c r="K18" s="306">
        <v>4</v>
      </c>
      <c r="L18" s="307">
        <v>7616534882</v>
      </c>
    </row>
    <row r="19" spans="1:14" s="201" customFormat="1" ht="21.75" customHeight="1" thickBot="1">
      <c r="A19" s="825" t="s">
        <v>5012</v>
      </c>
      <c r="B19" s="826"/>
      <c r="C19" s="311">
        <f t="shared" ref="C19:H19" si="5">SUM(C20,C23,C26)</f>
        <v>27</v>
      </c>
      <c r="D19" s="298">
        <f t="shared" si="5"/>
        <v>2717209970</v>
      </c>
      <c r="E19" s="311">
        <f t="shared" si="5"/>
        <v>23</v>
      </c>
      <c r="F19" s="319">
        <f t="shared" si="5"/>
        <v>6059733785</v>
      </c>
      <c r="G19" s="311">
        <f t="shared" si="5"/>
        <v>3</v>
      </c>
      <c r="H19" s="319">
        <f t="shared" si="5"/>
        <v>344984353</v>
      </c>
      <c r="I19" s="311">
        <f t="shared" si="1"/>
        <v>53</v>
      </c>
      <c r="J19" s="298">
        <f t="shared" si="1"/>
        <v>9121928108</v>
      </c>
      <c r="K19" s="311">
        <f>SUM(E19,G19,I19)</f>
        <v>79</v>
      </c>
      <c r="L19" s="298">
        <f>SUM(F19,H19,J19)</f>
        <v>15526646246</v>
      </c>
      <c r="M19" s="316"/>
      <c r="N19" s="316"/>
    </row>
    <row r="20" spans="1:14" ht="21" customHeight="1" thickBot="1">
      <c r="A20" s="835" t="s">
        <v>5013</v>
      </c>
      <c r="B20" s="836"/>
      <c r="C20" s="320">
        <f t="shared" ref="C20:H20" si="6">SUM(C21:C22)</f>
        <v>7</v>
      </c>
      <c r="D20" s="321">
        <f t="shared" si="6"/>
        <v>1317665741</v>
      </c>
      <c r="E20" s="320">
        <f t="shared" si="6"/>
        <v>6</v>
      </c>
      <c r="F20" s="321">
        <f t="shared" si="6"/>
        <v>1318507282</v>
      </c>
      <c r="G20" s="322">
        <f t="shared" si="6"/>
        <v>0</v>
      </c>
      <c r="H20" s="323">
        <f t="shared" si="6"/>
        <v>0</v>
      </c>
      <c r="I20" s="320">
        <f t="shared" ref="I20:J27" si="7">SUM(C20,E20,G20)</f>
        <v>13</v>
      </c>
      <c r="J20" s="324">
        <f t="shared" si="7"/>
        <v>2636173023</v>
      </c>
      <c r="K20" s="325">
        <v>5</v>
      </c>
      <c r="L20" s="326">
        <v>945260742</v>
      </c>
    </row>
    <row r="21" spans="1:14" ht="20.25" customHeight="1" thickBot="1">
      <c r="A21" s="318"/>
      <c r="B21" s="315" t="s">
        <v>5008</v>
      </c>
      <c r="C21" s="302">
        <v>1</v>
      </c>
      <c r="D21" s="303">
        <v>281026052</v>
      </c>
      <c r="E21" s="302">
        <v>1</v>
      </c>
      <c r="F21" s="303">
        <v>251998595</v>
      </c>
      <c r="G21" s="306">
        <v>0</v>
      </c>
      <c r="H21" s="307">
        <v>0</v>
      </c>
      <c r="I21" s="302">
        <f t="shared" si="7"/>
        <v>2</v>
      </c>
      <c r="J21" s="327">
        <f t="shared" si="7"/>
        <v>533024647</v>
      </c>
      <c r="K21" s="306">
        <v>1</v>
      </c>
      <c r="L21" s="307">
        <v>251998595</v>
      </c>
    </row>
    <row r="22" spans="1:14" ht="19.5" customHeight="1" thickBot="1">
      <c r="A22" s="318"/>
      <c r="B22" s="310" t="s">
        <v>5001</v>
      </c>
      <c r="C22" s="302">
        <v>6</v>
      </c>
      <c r="D22" s="303">
        <v>1036639689</v>
      </c>
      <c r="E22" s="302">
        <v>5</v>
      </c>
      <c r="F22" s="303">
        <v>1066508687</v>
      </c>
      <c r="G22" s="306">
        <v>0</v>
      </c>
      <c r="H22" s="307">
        <v>0</v>
      </c>
      <c r="I22" s="302">
        <f t="shared" si="7"/>
        <v>11</v>
      </c>
      <c r="J22" s="327">
        <f t="shared" si="7"/>
        <v>2103148376</v>
      </c>
      <c r="K22" s="306">
        <v>4</v>
      </c>
      <c r="L22" s="307">
        <v>693262147</v>
      </c>
    </row>
    <row r="23" spans="1:14" ht="19.5" customHeight="1" thickBot="1">
      <c r="A23" s="835" t="s">
        <v>5014</v>
      </c>
      <c r="B23" s="836"/>
      <c r="C23" s="328">
        <f>SUM(C24:C25)</f>
        <v>3</v>
      </c>
      <c r="D23" s="329">
        <f>SUM(D24:D25)</f>
        <v>1134944779</v>
      </c>
      <c r="E23" s="328">
        <f>SUM(E24:E25)</f>
        <v>5</v>
      </c>
      <c r="F23" s="329">
        <f>SUM(F24:F25)</f>
        <v>4098432000</v>
      </c>
      <c r="G23" s="322">
        <v>0</v>
      </c>
      <c r="H23" s="323">
        <v>0</v>
      </c>
      <c r="I23" s="320">
        <f t="shared" si="7"/>
        <v>8</v>
      </c>
      <c r="J23" s="321">
        <f t="shared" si="7"/>
        <v>5233376779</v>
      </c>
      <c r="K23" s="325">
        <v>5</v>
      </c>
      <c r="L23" s="326">
        <v>4098432000</v>
      </c>
    </row>
    <row r="24" spans="1:14" ht="18.75" customHeight="1" thickBot="1">
      <c r="A24" s="318"/>
      <c r="B24" s="315" t="s">
        <v>5015</v>
      </c>
      <c r="C24" s="302">
        <v>2</v>
      </c>
      <c r="D24" s="303">
        <v>234223327</v>
      </c>
      <c r="E24" s="306">
        <v>0</v>
      </c>
      <c r="F24" s="307">
        <v>0</v>
      </c>
      <c r="G24" s="306">
        <v>0</v>
      </c>
      <c r="H24" s="307">
        <v>0</v>
      </c>
      <c r="I24" s="302">
        <f t="shared" si="7"/>
        <v>2</v>
      </c>
      <c r="J24" s="327">
        <f t="shared" si="7"/>
        <v>234223327</v>
      </c>
      <c r="K24" s="306">
        <v>0</v>
      </c>
      <c r="L24" s="307">
        <v>0</v>
      </c>
    </row>
    <row r="25" spans="1:14" ht="18.75" customHeight="1" thickBot="1">
      <c r="A25" s="318"/>
      <c r="B25" s="315" t="s">
        <v>5009</v>
      </c>
      <c r="C25" s="302">
        <v>1</v>
      </c>
      <c r="D25" s="303">
        <v>900721452</v>
      </c>
      <c r="E25" s="306">
        <v>5</v>
      </c>
      <c r="F25" s="307">
        <v>4098432000</v>
      </c>
      <c r="G25" s="306">
        <v>0</v>
      </c>
      <c r="H25" s="307">
        <v>0</v>
      </c>
      <c r="I25" s="302">
        <f t="shared" si="7"/>
        <v>6</v>
      </c>
      <c r="J25" s="327">
        <f t="shared" si="7"/>
        <v>4999153452</v>
      </c>
      <c r="K25" s="306">
        <v>5</v>
      </c>
      <c r="L25" s="307">
        <v>4098432000</v>
      </c>
    </row>
    <row r="26" spans="1:14" ht="16.5" customHeight="1" thickBot="1">
      <c r="A26" s="835" t="s">
        <v>5016</v>
      </c>
      <c r="B26" s="836"/>
      <c r="C26" s="328">
        <f t="shared" ref="C26:H26" si="8">SUM(C27)</f>
        <v>17</v>
      </c>
      <c r="D26" s="329">
        <f t="shared" si="8"/>
        <v>264599450</v>
      </c>
      <c r="E26" s="328">
        <f t="shared" si="8"/>
        <v>12</v>
      </c>
      <c r="F26" s="329">
        <f t="shared" si="8"/>
        <v>642794503</v>
      </c>
      <c r="G26" s="328">
        <f t="shared" si="8"/>
        <v>3</v>
      </c>
      <c r="H26" s="329">
        <f t="shared" si="8"/>
        <v>344984353</v>
      </c>
      <c r="I26" s="320">
        <f t="shared" si="7"/>
        <v>32</v>
      </c>
      <c r="J26" s="321">
        <f t="shared" si="7"/>
        <v>1252378306</v>
      </c>
      <c r="K26" s="325">
        <v>9</v>
      </c>
      <c r="L26" s="326">
        <v>908900870</v>
      </c>
    </row>
    <row r="27" spans="1:14" ht="21.75" customHeight="1" thickBot="1">
      <c r="A27" s="330"/>
      <c r="B27" s="310" t="s">
        <v>5017</v>
      </c>
      <c r="C27" s="302">
        <v>17</v>
      </c>
      <c r="D27" s="303">
        <v>264599450</v>
      </c>
      <c r="E27" s="302">
        <v>12</v>
      </c>
      <c r="F27" s="303">
        <v>642794503</v>
      </c>
      <c r="G27" s="302">
        <v>3</v>
      </c>
      <c r="H27" s="303">
        <v>344984353</v>
      </c>
      <c r="I27" s="302">
        <f t="shared" si="7"/>
        <v>32</v>
      </c>
      <c r="J27" s="327">
        <f t="shared" si="7"/>
        <v>1252378306</v>
      </c>
      <c r="K27" s="306">
        <v>9</v>
      </c>
      <c r="L27" s="307">
        <v>908900870</v>
      </c>
    </row>
    <row r="28" spans="1:14" ht="18" customHeight="1" thickBot="1">
      <c r="A28" s="837" t="s">
        <v>5018</v>
      </c>
      <c r="B28" s="838"/>
      <c r="C28" s="331">
        <f t="shared" ref="C28:L28" si="9">SUM(C3,C8,C11,C16,C19)</f>
        <v>281</v>
      </c>
      <c r="D28" s="332">
        <f t="shared" si="9"/>
        <v>25805299407</v>
      </c>
      <c r="E28" s="331">
        <f t="shared" si="9"/>
        <v>226</v>
      </c>
      <c r="F28" s="332">
        <f t="shared" si="9"/>
        <v>25897612586</v>
      </c>
      <c r="G28" s="331">
        <f t="shared" si="9"/>
        <v>165</v>
      </c>
      <c r="H28" s="332">
        <f t="shared" si="9"/>
        <v>8700791686</v>
      </c>
      <c r="I28" s="331">
        <f t="shared" si="9"/>
        <v>672</v>
      </c>
      <c r="J28" s="332">
        <f t="shared" si="9"/>
        <v>60403703679</v>
      </c>
      <c r="K28" s="331">
        <f t="shared" si="9"/>
        <v>258</v>
      </c>
      <c r="L28" s="332">
        <f t="shared" si="9"/>
        <v>36895701786</v>
      </c>
    </row>
    <row r="29" spans="1:14" ht="33" customHeight="1" thickBot="1">
      <c r="A29" s="333"/>
      <c r="K29" s="292"/>
    </row>
    <row r="30" spans="1:14" ht="16.5" customHeight="1" thickTop="1" thickBot="1">
      <c r="A30" s="839" t="s">
        <v>4988</v>
      </c>
      <c r="B30" s="841" t="s">
        <v>5019</v>
      </c>
      <c r="C30" s="842"/>
      <c r="D30" s="843"/>
      <c r="F30" s="839" t="s">
        <v>4988</v>
      </c>
      <c r="G30" s="841" t="s">
        <v>5020</v>
      </c>
      <c r="H30" s="842"/>
      <c r="I30" s="843"/>
      <c r="K30" s="292"/>
    </row>
    <row r="31" spans="1:14" ht="26.25" customHeight="1" thickBot="1">
      <c r="A31" s="840"/>
      <c r="B31" s="337" t="s">
        <v>4994</v>
      </c>
      <c r="C31" s="844" t="s">
        <v>1495</v>
      </c>
      <c r="D31" s="845"/>
      <c r="F31" s="840"/>
      <c r="G31" s="337" t="s">
        <v>4994</v>
      </c>
      <c r="H31" s="844" t="s">
        <v>1495</v>
      </c>
      <c r="I31" s="845"/>
      <c r="K31" s="292"/>
    </row>
    <row r="32" spans="1:14" ht="32.25" customHeight="1" thickBot="1">
      <c r="A32" s="338" t="s">
        <v>5021</v>
      </c>
      <c r="B32" s="339">
        <v>3</v>
      </c>
      <c r="C32" s="846">
        <v>8533010443</v>
      </c>
      <c r="D32" s="847"/>
      <c r="F32" s="338" t="s">
        <v>5022</v>
      </c>
      <c r="G32" s="339">
        <v>3</v>
      </c>
      <c r="H32" s="846">
        <v>1164340206</v>
      </c>
      <c r="I32" s="847"/>
      <c r="K32" s="292"/>
    </row>
    <row r="33" spans="1:11" ht="16.5" thickBot="1">
      <c r="A33" s="338" t="s">
        <v>5023</v>
      </c>
      <c r="B33" s="339">
        <v>3</v>
      </c>
      <c r="C33" s="848">
        <v>1182387074</v>
      </c>
      <c r="D33" s="849"/>
      <c r="F33" s="338" t="s">
        <v>5023</v>
      </c>
      <c r="G33" s="339">
        <v>2</v>
      </c>
      <c r="H33" s="848">
        <v>60320000</v>
      </c>
      <c r="I33" s="849"/>
      <c r="K33" s="292"/>
    </row>
    <row r="34" spans="1:11" ht="79.5" thickBot="1">
      <c r="A34" s="338" t="s">
        <v>5024</v>
      </c>
      <c r="B34" s="339">
        <v>236</v>
      </c>
      <c r="C34" s="848">
        <v>3339828328</v>
      </c>
      <c r="D34" s="849"/>
      <c r="F34" s="338" t="s">
        <v>5024</v>
      </c>
      <c r="G34" s="339">
        <v>179</v>
      </c>
      <c r="H34" s="848">
        <v>6388541500</v>
      </c>
      <c r="I34" s="849"/>
      <c r="K34" s="292"/>
    </row>
    <row r="35" spans="1:11" ht="32.25" thickBot="1">
      <c r="A35" s="338" t="s">
        <v>5025</v>
      </c>
      <c r="B35" s="339" t="s">
        <v>5026</v>
      </c>
      <c r="C35" s="848">
        <v>10942244409</v>
      </c>
      <c r="D35" s="849"/>
      <c r="F35" s="338" t="s">
        <v>5025</v>
      </c>
      <c r="G35" s="339">
        <v>15</v>
      </c>
      <c r="H35" s="848">
        <v>8835443422</v>
      </c>
      <c r="I35" s="849"/>
      <c r="K35" s="292"/>
    </row>
    <row r="36" spans="1:11" ht="16.5" thickBot="1">
      <c r="A36" s="338" t="s">
        <v>5027</v>
      </c>
      <c r="B36" s="339">
        <v>1</v>
      </c>
      <c r="C36" s="848">
        <v>900721452</v>
      </c>
      <c r="D36" s="849"/>
      <c r="F36" s="338" t="s">
        <v>5027</v>
      </c>
      <c r="G36" s="339">
        <v>6</v>
      </c>
      <c r="H36" s="848">
        <v>4125932000</v>
      </c>
      <c r="I36" s="849"/>
      <c r="K36" s="292"/>
    </row>
    <row r="37" spans="1:11" ht="16.5" thickBot="1">
      <c r="A37" s="338" t="s">
        <v>5028</v>
      </c>
      <c r="B37" s="339">
        <v>2</v>
      </c>
      <c r="C37" s="848">
        <v>234223327</v>
      </c>
      <c r="D37" s="849"/>
      <c r="F37" s="338" t="s">
        <v>5029</v>
      </c>
      <c r="G37" s="339">
        <v>2</v>
      </c>
      <c r="H37" s="848">
        <v>257105622</v>
      </c>
      <c r="I37" s="849"/>
      <c r="K37" s="292"/>
    </row>
    <row r="38" spans="1:11" ht="16.5" thickBot="1">
      <c r="A38" s="338" t="s">
        <v>5029</v>
      </c>
      <c r="B38" s="339">
        <v>1</v>
      </c>
      <c r="C38" s="848">
        <v>281026052</v>
      </c>
      <c r="D38" s="849"/>
      <c r="F38" s="338" t="s">
        <v>5030</v>
      </c>
      <c r="G38" s="339">
        <v>2</v>
      </c>
      <c r="H38" s="848">
        <v>7140000</v>
      </c>
      <c r="I38" s="849"/>
      <c r="K38" s="292"/>
    </row>
    <row r="39" spans="1:11" ht="32.25" thickBot="1">
      <c r="A39" s="338" t="s">
        <v>5030</v>
      </c>
      <c r="B39" s="339">
        <v>2</v>
      </c>
      <c r="C39" s="848">
        <v>86659680</v>
      </c>
      <c r="D39" s="849"/>
      <c r="F39" s="338" t="s">
        <v>5031</v>
      </c>
      <c r="G39" s="339">
        <v>5</v>
      </c>
      <c r="H39" s="848">
        <v>4415995333</v>
      </c>
      <c r="I39" s="849"/>
      <c r="K39" s="292"/>
    </row>
    <row r="40" spans="1:11" ht="48" thickBot="1">
      <c r="A40" s="338" t="s">
        <v>5031</v>
      </c>
      <c r="B40" s="339">
        <v>2</v>
      </c>
      <c r="C40" s="848">
        <v>40599192</v>
      </c>
      <c r="D40" s="849"/>
      <c r="F40" s="338" t="s">
        <v>5032</v>
      </c>
      <c r="G40" s="339">
        <v>12</v>
      </c>
      <c r="H40" s="848">
        <v>642794503</v>
      </c>
      <c r="I40" s="849"/>
      <c r="K40" s="292"/>
    </row>
    <row r="41" spans="1:11" ht="32.25" thickBot="1">
      <c r="A41" s="338" t="s">
        <v>5032</v>
      </c>
      <c r="B41" s="339">
        <v>17</v>
      </c>
      <c r="C41" s="848">
        <v>264599450</v>
      </c>
      <c r="D41" s="849"/>
      <c r="F41" s="340" t="s">
        <v>351</v>
      </c>
      <c r="G41" s="341">
        <f>SUM(G32:G40)</f>
        <v>226</v>
      </c>
      <c r="H41" s="850">
        <f>SUM(H32:I40)</f>
        <v>25897612586</v>
      </c>
      <c r="I41" s="851"/>
      <c r="K41" s="292"/>
    </row>
    <row r="42" spans="1:11" ht="16.5" thickBot="1">
      <c r="A42" s="340" t="s">
        <v>351</v>
      </c>
      <c r="B42" s="341">
        <v>281</v>
      </c>
      <c r="C42" s="850">
        <v>25805299407</v>
      </c>
      <c r="D42" s="851"/>
      <c r="K42" s="292"/>
    </row>
    <row r="43" spans="1:11" ht="16.5" thickTop="1">
      <c r="A43" s="6"/>
      <c r="B43" s="6"/>
      <c r="K43" s="292"/>
    </row>
    <row r="44" spans="1:11">
      <c r="A44" s="6"/>
      <c r="B44" s="6"/>
      <c r="K44" s="292"/>
    </row>
    <row r="45" spans="1:11" ht="16.5" thickBot="1">
      <c r="A45" s="6"/>
      <c r="B45" s="6"/>
      <c r="K45" s="292"/>
    </row>
    <row r="46" spans="1:11" ht="17.25" thickTop="1" thickBot="1">
      <c r="A46" s="839" t="s">
        <v>4988</v>
      </c>
      <c r="B46" s="841" t="s">
        <v>5033</v>
      </c>
      <c r="C46" s="842"/>
      <c r="D46" s="843"/>
      <c r="K46" s="292"/>
    </row>
    <row r="47" spans="1:11" ht="16.5" thickBot="1">
      <c r="A47" s="840"/>
      <c r="B47" s="337" t="s">
        <v>4994</v>
      </c>
      <c r="C47" s="844" t="s">
        <v>1495</v>
      </c>
      <c r="D47" s="845"/>
      <c r="K47" s="292"/>
    </row>
    <row r="48" spans="1:11" ht="79.5" thickBot="1">
      <c r="A48" s="338" t="s">
        <v>5024</v>
      </c>
      <c r="B48" s="339">
        <v>161</v>
      </c>
      <c r="C48" s="848">
        <v>8339500000</v>
      </c>
      <c r="D48" s="849"/>
      <c r="K48" s="292"/>
    </row>
    <row r="49" spans="1:11" ht="32.25" thickBot="1">
      <c r="A49" s="338" t="s">
        <v>5025</v>
      </c>
      <c r="B49" s="339">
        <v>1</v>
      </c>
      <c r="C49" s="848">
        <v>16307333</v>
      </c>
      <c r="D49" s="849"/>
      <c r="K49" s="292"/>
    </row>
    <row r="50" spans="1:11" ht="32.25" thickBot="1">
      <c r="A50" s="338" t="s">
        <v>5032</v>
      </c>
      <c r="B50" s="339">
        <v>3</v>
      </c>
      <c r="C50" s="848">
        <v>344984353</v>
      </c>
      <c r="D50" s="849"/>
      <c r="K50" s="292"/>
    </row>
    <row r="51" spans="1:11" ht="16.5" thickBot="1">
      <c r="A51" s="340" t="s">
        <v>351</v>
      </c>
      <c r="B51" s="341">
        <f>SUM(B48:B50)</f>
        <v>165</v>
      </c>
      <c r="C51" s="850">
        <f>SUM(C48:D50)</f>
        <v>8700791686</v>
      </c>
      <c r="D51" s="851"/>
      <c r="K51" s="292"/>
    </row>
    <row r="52" spans="1:11" ht="16.5" thickTop="1">
      <c r="A52" s="6"/>
      <c r="B52" s="6"/>
      <c r="K52" s="292"/>
    </row>
    <row r="53" spans="1:11">
      <c r="A53" s="6"/>
      <c r="B53" s="6"/>
      <c r="K53" s="292"/>
    </row>
    <row r="54" spans="1:11">
      <c r="A54" s="6"/>
      <c r="B54" s="6"/>
      <c r="K54" s="292"/>
    </row>
    <row r="55" spans="1:11">
      <c r="A55" s="6"/>
      <c r="B55" s="6"/>
      <c r="K55" s="292"/>
    </row>
    <row r="56" spans="1:11">
      <c r="A56" s="6"/>
      <c r="B56" s="6"/>
      <c r="K56" s="292"/>
    </row>
    <row r="57" spans="1:11">
      <c r="A57" s="6"/>
      <c r="B57" s="6"/>
      <c r="K57" s="292"/>
    </row>
    <row r="58" spans="1:11">
      <c r="A58" s="6"/>
      <c r="B58" s="6"/>
      <c r="K58" s="292"/>
    </row>
    <row r="59" spans="1:11">
      <c r="A59" s="6"/>
      <c r="B59" s="6"/>
      <c r="K59" s="292"/>
    </row>
    <row r="60" spans="1:11">
      <c r="A60" s="6"/>
      <c r="B60" s="6"/>
      <c r="K60" s="292"/>
    </row>
    <row r="61" spans="1:11">
      <c r="A61" s="6"/>
      <c r="B61" s="6"/>
      <c r="K61" s="292"/>
    </row>
    <row r="62" spans="1:11">
      <c r="A62" s="6"/>
      <c r="B62" s="6"/>
      <c r="K62" s="292"/>
    </row>
    <row r="63" spans="1:11">
      <c r="A63" s="6"/>
      <c r="B63" s="6"/>
      <c r="K63" s="292"/>
    </row>
    <row r="64" spans="1:11">
      <c r="A64" s="6"/>
      <c r="B64" s="6"/>
      <c r="K64" s="292"/>
    </row>
    <row r="65" spans="1:11">
      <c r="A65" s="6"/>
      <c r="B65" s="6"/>
      <c r="K65" s="292"/>
    </row>
    <row r="66" spans="1:11">
      <c r="A66" s="6"/>
      <c r="B66" s="6"/>
      <c r="K66" s="292"/>
    </row>
    <row r="67" spans="1:11">
      <c r="A67" s="6"/>
      <c r="B67" s="6"/>
      <c r="K67" s="292"/>
    </row>
    <row r="68" spans="1:11">
      <c r="A68" s="6"/>
      <c r="B68" s="6"/>
      <c r="K68" s="292"/>
    </row>
    <row r="69" spans="1:11">
      <c r="A69" s="6"/>
      <c r="B69" s="6"/>
      <c r="K69" s="292"/>
    </row>
    <row r="70" spans="1:11">
      <c r="A70" s="6"/>
      <c r="B70" s="6"/>
      <c r="K70" s="292"/>
    </row>
    <row r="71" spans="1:11">
      <c r="A71" s="6"/>
      <c r="B71" s="6"/>
      <c r="K71" s="292"/>
    </row>
    <row r="72" spans="1:11">
      <c r="A72" s="6"/>
      <c r="B72" s="6"/>
      <c r="K72" s="292"/>
    </row>
    <row r="73" spans="1:11">
      <c r="A73" s="6"/>
      <c r="B73" s="6"/>
      <c r="K73" s="292"/>
    </row>
    <row r="74" spans="1:11">
      <c r="A74" s="6"/>
      <c r="B74" s="6"/>
      <c r="K74" s="292"/>
    </row>
    <row r="75" spans="1:11">
      <c r="A75" s="6"/>
      <c r="B75" s="6"/>
      <c r="K75" s="292"/>
    </row>
    <row r="76" spans="1:11">
      <c r="A76" s="6"/>
      <c r="B76" s="6"/>
      <c r="K76" s="292"/>
    </row>
    <row r="77" spans="1:11">
      <c r="A77" s="6"/>
      <c r="B77" s="6"/>
      <c r="K77" s="292"/>
    </row>
    <row r="78" spans="1:11">
      <c r="A78" s="6"/>
      <c r="B78" s="6"/>
      <c r="K78" s="292"/>
    </row>
    <row r="79" spans="1:11">
      <c r="A79" s="6"/>
      <c r="B79" s="6"/>
      <c r="K79" s="292"/>
    </row>
    <row r="80" spans="1:11">
      <c r="A80" s="6"/>
      <c r="B80" s="6"/>
      <c r="K80" s="292"/>
    </row>
    <row r="81" spans="1:11">
      <c r="A81" s="6"/>
      <c r="B81" s="6"/>
      <c r="K81" s="292"/>
    </row>
    <row r="82" spans="1:11">
      <c r="A82" s="6"/>
      <c r="B82" s="6"/>
      <c r="K82" s="292"/>
    </row>
    <row r="83" spans="1:11">
      <c r="A83" s="6"/>
      <c r="B83" s="6"/>
      <c r="K83" s="292"/>
    </row>
    <row r="84" spans="1:11">
      <c r="A84" s="6"/>
      <c r="B84" s="6"/>
      <c r="K84" s="292"/>
    </row>
    <row r="85" spans="1:11">
      <c r="A85" s="6"/>
      <c r="B85" s="6"/>
      <c r="K85" s="292"/>
    </row>
    <row r="86" spans="1:11">
      <c r="A86" s="6"/>
      <c r="B86" s="6"/>
      <c r="K86" s="292"/>
    </row>
    <row r="87" spans="1:11">
      <c r="A87" s="6"/>
      <c r="B87" s="6"/>
      <c r="K87" s="292"/>
    </row>
    <row r="88" spans="1:11">
      <c r="A88" s="6"/>
      <c r="B88" s="6"/>
      <c r="K88" s="292"/>
    </row>
    <row r="89" spans="1:11">
      <c r="A89" s="6"/>
      <c r="B89" s="6"/>
      <c r="K89" s="292"/>
    </row>
    <row r="90" spans="1:11">
      <c r="A90" s="6"/>
      <c r="B90" s="6"/>
      <c r="K90" s="292"/>
    </row>
    <row r="91" spans="1:11">
      <c r="A91" s="6"/>
      <c r="B91" s="6"/>
      <c r="K91" s="292"/>
    </row>
    <row r="92" spans="1:11">
      <c r="A92" s="6"/>
      <c r="B92" s="6"/>
      <c r="K92" s="292"/>
    </row>
    <row r="93" spans="1:11">
      <c r="A93" s="6"/>
      <c r="B93" s="6"/>
      <c r="K93" s="292"/>
    </row>
    <row r="94" spans="1:11">
      <c r="A94" s="6"/>
      <c r="B94" s="6"/>
      <c r="K94" s="292"/>
    </row>
    <row r="95" spans="1:11">
      <c r="A95" s="6"/>
      <c r="B95" s="6"/>
      <c r="K95" s="292"/>
    </row>
    <row r="96" spans="1:11">
      <c r="A96" s="6"/>
      <c r="B96" s="6"/>
      <c r="K96" s="292"/>
    </row>
    <row r="97" spans="1:11">
      <c r="A97" s="6"/>
      <c r="B97" s="6"/>
      <c r="K97" s="292"/>
    </row>
    <row r="98" spans="1:11">
      <c r="A98" s="6"/>
      <c r="B98" s="6"/>
      <c r="K98" s="292"/>
    </row>
    <row r="99" spans="1:11">
      <c r="A99" s="6"/>
      <c r="B99" s="6"/>
      <c r="K99" s="292"/>
    </row>
    <row r="100" spans="1:11">
      <c r="A100" s="6"/>
      <c r="B100" s="6"/>
      <c r="K100" s="292"/>
    </row>
    <row r="101" spans="1:11">
      <c r="A101" s="6"/>
      <c r="B101" s="6"/>
      <c r="K101" s="292"/>
    </row>
    <row r="102" spans="1:11">
      <c r="A102" s="6"/>
      <c r="B102" s="6"/>
      <c r="K102" s="292"/>
    </row>
    <row r="103" spans="1:11">
      <c r="A103" s="6"/>
      <c r="B103" s="6"/>
      <c r="K103" s="292"/>
    </row>
    <row r="104" spans="1:11">
      <c r="A104" s="6"/>
      <c r="B104" s="6"/>
      <c r="K104" s="292"/>
    </row>
    <row r="105" spans="1:11">
      <c r="A105" s="6"/>
      <c r="B105" s="6"/>
      <c r="K105" s="292"/>
    </row>
    <row r="106" spans="1:11">
      <c r="A106" s="6"/>
      <c r="B106" s="6"/>
      <c r="K106" s="292"/>
    </row>
    <row r="107" spans="1:11">
      <c r="A107" s="6"/>
      <c r="B107" s="6"/>
      <c r="K107" s="292"/>
    </row>
    <row r="108" spans="1:11">
      <c r="A108" s="6"/>
      <c r="B108" s="6"/>
      <c r="K108" s="292"/>
    </row>
    <row r="109" spans="1:11">
      <c r="A109" s="6"/>
      <c r="B109" s="6"/>
      <c r="K109" s="292"/>
    </row>
    <row r="110" spans="1:11">
      <c r="A110" s="6"/>
      <c r="B110" s="6"/>
      <c r="K110" s="292"/>
    </row>
    <row r="111" spans="1:11">
      <c r="A111" s="6"/>
      <c r="B111" s="6"/>
      <c r="K111" s="292"/>
    </row>
    <row r="112" spans="1:11">
      <c r="A112" s="6"/>
      <c r="B112" s="6"/>
      <c r="K112" s="292"/>
    </row>
    <row r="113" spans="1:11">
      <c r="A113" s="6"/>
      <c r="B113" s="6"/>
      <c r="K113" s="292"/>
    </row>
    <row r="114" spans="1:11">
      <c r="A114" s="6"/>
      <c r="B114" s="6"/>
      <c r="K114" s="292"/>
    </row>
    <row r="115" spans="1:11">
      <c r="A115" s="6"/>
      <c r="B115" s="6"/>
      <c r="K115" s="292"/>
    </row>
    <row r="116" spans="1:11">
      <c r="A116" s="6"/>
      <c r="B116" s="6"/>
      <c r="K116" s="292"/>
    </row>
    <row r="117" spans="1:11">
      <c r="A117" s="6"/>
      <c r="B117" s="6"/>
      <c r="K117" s="292"/>
    </row>
    <row r="118" spans="1:11">
      <c r="A118" s="6"/>
      <c r="B118" s="6"/>
      <c r="K118" s="292"/>
    </row>
    <row r="119" spans="1:11">
      <c r="A119" s="6"/>
      <c r="B119" s="6"/>
      <c r="K119" s="292"/>
    </row>
    <row r="120" spans="1:11">
      <c r="A120" s="6"/>
      <c r="B120" s="6"/>
      <c r="K120" s="292"/>
    </row>
    <row r="121" spans="1:11">
      <c r="A121" s="6"/>
      <c r="B121" s="6"/>
      <c r="K121" s="292"/>
    </row>
    <row r="122" spans="1:11">
      <c r="A122" s="6"/>
      <c r="B122" s="6"/>
      <c r="K122" s="292"/>
    </row>
    <row r="123" spans="1:11">
      <c r="A123" s="6"/>
      <c r="B123" s="6"/>
      <c r="K123" s="292"/>
    </row>
    <row r="124" spans="1:11">
      <c r="A124" s="6"/>
      <c r="B124" s="6"/>
      <c r="K124" s="292"/>
    </row>
    <row r="125" spans="1:11">
      <c r="A125" s="6"/>
      <c r="B125" s="6"/>
      <c r="K125" s="292"/>
    </row>
    <row r="126" spans="1:11">
      <c r="A126" s="6"/>
      <c r="B126" s="6"/>
      <c r="K126" s="292"/>
    </row>
    <row r="127" spans="1:11">
      <c r="A127" s="6"/>
      <c r="B127" s="6"/>
      <c r="K127" s="292"/>
    </row>
    <row r="128" spans="1:11">
      <c r="A128" s="6"/>
      <c r="B128" s="6"/>
      <c r="K128" s="292"/>
    </row>
    <row r="129" spans="1:11">
      <c r="A129" s="6"/>
      <c r="B129" s="6"/>
      <c r="K129" s="292"/>
    </row>
    <row r="130" spans="1:11">
      <c r="A130" s="6"/>
      <c r="B130" s="6"/>
      <c r="K130" s="292"/>
    </row>
    <row r="131" spans="1:11">
      <c r="A131" s="6"/>
      <c r="B131" s="6"/>
      <c r="K131" s="292"/>
    </row>
    <row r="132" spans="1:11">
      <c r="A132" s="6"/>
      <c r="B132" s="6"/>
      <c r="K132" s="292"/>
    </row>
    <row r="133" spans="1:11">
      <c r="A133" s="6"/>
      <c r="B133" s="6"/>
      <c r="K133" s="292"/>
    </row>
    <row r="134" spans="1:11">
      <c r="A134" s="6"/>
      <c r="B134" s="6"/>
      <c r="K134" s="292"/>
    </row>
    <row r="135" spans="1:11">
      <c r="A135" s="6"/>
      <c r="B135" s="6"/>
      <c r="K135" s="292"/>
    </row>
    <row r="136" spans="1:11">
      <c r="A136" s="6"/>
      <c r="B136" s="6"/>
      <c r="K136" s="292"/>
    </row>
    <row r="137" spans="1:11">
      <c r="A137" s="6"/>
      <c r="B137" s="6"/>
      <c r="K137" s="292"/>
    </row>
    <row r="138" spans="1:11">
      <c r="A138" s="6"/>
      <c r="B138" s="6"/>
      <c r="K138" s="292"/>
    </row>
    <row r="139" spans="1:11">
      <c r="A139" s="6"/>
      <c r="B139" s="6"/>
      <c r="K139" s="292"/>
    </row>
    <row r="140" spans="1:11">
      <c r="A140" s="6"/>
      <c r="B140" s="6"/>
      <c r="K140" s="292"/>
    </row>
    <row r="141" spans="1:11">
      <c r="A141" s="6"/>
      <c r="B141" s="6"/>
      <c r="K141" s="292"/>
    </row>
    <row r="142" spans="1:11">
      <c r="A142" s="6"/>
      <c r="B142" s="6"/>
      <c r="K142" s="292"/>
    </row>
    <row r="143" spans="1:11">
      <c r="A143" s="6"/>
      <c r="B143" s="6"/>
      <c r="K143" s="292"/>
    </row>
    <row r="144" spans="1:11">
      <c r="A144" s="6"/>
      <c r="B144" s="6"/>
      <c r="K144" s="292"/>
    </row>
    <row r="145" spans="1:11">
      <c r="A145" s="6"/>
      <c r="B145" s="6"/>
      <c r="K145" s="292"/>
    </row>
    <row r="146" spans="1:11">
      <c r="A146" s="6"/>
      <c r="B146" s="6"/>
      <c r="K146" s="292"/>
    </row>
    <row r="147" spans="1:11">
      <c r="A147" s="6"/>
      <c r="B147" s="6"/>
      <c r="K147" s="292"/>
    </row>
    <row r="148" spans="1:11">
      <c r="A148" s="6"/>
      <c r="B148" s="6"/>
      <c r="K148" s="292"/>
    </row>
    <row r="149" spans="1:11">
      <c r="K149" s="292"/>
    </row>
    <row r="150" spans="1:11">
      <c r="K150" s="292"/>
    </row>
    <row r="151" spans="1:11">
      <c r="K151" s="292"/>
    </row>
    <row r="152" spans="1:11">
      <c r="K152" s="292"/>
    </row>
    <row r="153" spans="1:11">
      <c r="K153" s="292"/>
    </row>
    <row r="154" spans="1:11">
      <c r="K154" s="292"/>
    </row>
    <row r="155" spans="1:11">
      <c r="K155" s="292"/>
    </row>
    <row r="156" spans="1:11">
      <c r="K156" s="292"/>
    </row>
    <row r="157" spans="1:11">
      <c r="K157" s="292"/>
    </row>
    <row r="158" spans="1:11">
      <c r="K158" s="292"/>
    </row>
    <row r="159" spans="1:11">
      <c r="K159" s="292"/>
    </row>
    <row r="160" spans="1:11">
      <c r="K160" s="292"/>
    </row>
    <row r="161" spans="11:11">
      <c r="K161" s="292"/>
    </row>
    <row r="162" spans="11:11">
      <c r="K162" s="292"/>
    </row>
    <row r="163" spans="11:11">
      <c r="K163" s="292"/>
    </row>
    <row r="164" spans="11:11">
      <c r="K164" s="292"/>
    </row>
    <row r="165" spans="11:11">
      <c r="K165" s="292"/>
    </row>
    <row r="166" spans="11:11">
      <c r="K166" s="292"/>
    </row>
    <row r="167" spans="11:11">
      <c r="K167" s="292"/>
    </row>
    <row r="168" spans="11:11">
      <c r="K168" s="292"/>
    </row>
    <row r="169" spans="11:11">
      <c r="K169" s="292"/>
    </row>
    <row r="170" spans="11:11">
      <c r="K170" s="292"/>
    </row>
    <row r="171" spans="11:11">
      <c r="K171" s="292"/>
    </row>
    <row r="172" spans="11:11">
      <c r="K172" s="292"/>
    </row>
    <row r="173" spans="11:11">
      <c r="K173" s="292"/>
    </row>
    <row r="174" spans="11:11">
      <c r="K174" s="292"/>
    </row>
    <row r="175" spans="11:11">
      <c r="K175" s="292"/>
    </row>
    <row r="176" spans="11:11">
      <c r="K176" s="292"/>
    </row>
    <row r="177" spans="11:11">
      <c r="K177" s="292"/>
    </row>
    <row r="178" spans="11:11">
      <c r="K178" s="292"/>
    </row>
    <row r="179" spans="11:11">
      <c r="K179" s="292"/>
    </row>
    <row r="180" spans="11:11">
      <c r="K180" s="292"/>
    </row>
    <row r="181" spans="11:11">
      <c r="K181" s="292"/>
    </row>
    <row r="182" spans="11:11">
      <c r="K182" s="292"/>
    </row>
    <row r="183" spans="11:11">
      <c r="K183" s="292"/>
    </row>
    <row r="184" spans="11:11">
      <c r="K184" s="292"/>
    </row>
    <row r="185" spans="11:11">
      <c r="K185" s="292"/>
    </row>
    <row r="186" spans="11:11">
      <c r="K186" s="292"/>
    </row>
    <row r="187" spans="11:11">
      <c r="K187" s="292"/>
    </row>
    <row r="188" spans="11:11">
      <c r="K188" s="292"/>
    </row>
    <row r="189" spans="11:11">
      <c r="K189" s="292"/>
    </row>
    <row r="190" spans="11:11">
      <c r="K190" s="292"/>
    </row>
    <row r="191" spans="11:11">
      <c r="K191" s="292"/>
    </row>
    <row r="192" spans="11:11">
      <c r="K192" s="292"/>
    </row>
    <row r="193" spans="11:11">
      <c r="K193" s="292"/>
    </row>
    <row r="194" spans="11:11">
      <c r="K194" s="292"/>
    </row>
    <row r="195" spans="11:11">
      <c r="K195" s="292"/>
    </row>
    <row r="196" spans="11:11">
      <c r="K196" s="292"/>
    </row>
    <row r="197" spans="11:11">
      <c r="K197" s="292"/>
    </row>
    <row r="198" spans="11:11">
      <c r="K198" s="292"/>
    </row>
    <row r="199" spans="11:11">
      <c r="K199" s="292"/>
    </row>
    <row r="200" spans="11:11">
      <c r="K200" s="292"/>
    </row>
    <row r="201" spans="11:11">
      <c r="K201" s="292"/>
    </row>
    <row r="202" spans="11:11">
      <c r="K202" s="292"/>
    </row>
    <row r="203" spans="11:11">
      <c r="K203" s="292"/>
    </row>
    <row r="204" spans="11:11">
      <c r="K204" s="292"/>
    </row>
    <row r="205" spans="11:11">
      <c r="K205" s="292"/>
    </row>
    <row r="206" spans="11:11">
      <c r="K206" s="292"/>
    </row>
    <row r="207" spans="11:11">
      <c r="K207" s="292"/>
    </row>
    <row r="208" spans="11:11">
      <c r="K208" s="292"/>
    </row>
    <row r="209" spans="11:11">
      <c r="K209" s="292"/>
    </row>
    <row r="210" spans="11:11">
      <c r="K210" s="292"/>
    </row>
    <row r="211" spans="11:11">
      <c r="K211" s="292"/>
    </row>
    <row r="212" spans="11:11">
      <c r="K212" s="292"/>
    </row>
    <row r="213" spans="11:11">
      <c r="K213" s="292"/>
    </row>
    <row r="214" spans="11:11">
      <c r="K214" s="292"/>
    </row>
    <row r="215" spans="11:11">
      <c r="K215" s="292"/>
    </row>
    <row r="216" spans="11:11">
      <c r="K216" s="292"/>
    </row>
    <row r="217" spans="11:11">
      <c r="K217" s="292"/>
    </row>
    <row r="218" spans="11:11">
      <c r="K218" s="292"/>
    </row>
    <row r="219" spans="11:11">
      <c r="K219" s="292"/>
    </row>
    <row r="220" spans="11:11">
      <c r="K220" s="292"/>
    </row>
    <row r="221" spans="11:11">
      <c r="K221" s="292"/>
    </row>
    <row r="222" spans="11:11">
      <c r="K222" s="292"/>
    </row>
    <row r="223" spans="11:11">
      <c r="K223" s="292"/>
    </row>
    <row r="224" spans="11:11">
      <c r="K224" s="292"/>
    </row>
    <row r="225" spans="11:11">
      <c r="K225" s="292"/>
    </row>
    <row r="226" spans="11:11">
      <c r="K226" s="292"/>
    </row>
    <row r="227" spans="11:11">
      <c r="K227" s="292"/>
    </row>
    <row r="228" spans="11:11">
      <c r="K228" s="292"/>
    </row>
    <row r="229" spans="11:11">
      <c r="K229" s="292"/>
    </row>
    <row r="230" spans="11:11">
      <c r="K230" s="292"/>
    </row>
    <row r="231" spans="11:11">
      <c r="K231" s="292"/>
    </row>
    <row r="232" spans="11:11">
      <c r="K232" s="292"/>
    </row>
    <row r="233" spans="11:11">
      <c r="K233" s="292"/>
    </row>
    <row r="234" spans="11:11">
      <c r="K234" s="292"/>
    </row>
    <row r="235" spans="11:11">
      <c r="K235" s="292"/>
    </row>
    <row r="236" spans="11:11">
      <c r="K236" s="292"/>
    </row>
    <row r="237" spans="11:11">
      <c r="K237" s="292"/>
    </row>
    <row r="238" spans="11:11">
      <c r="K238" s="292"/>
    </row>
    <row r="239" spans="11:11">
      <c r="K239" s="292"/>
    </row>
    <row r="240" spans="11:11">
      <c r="K240" s="292"/>
    </row>
    <row r="241" spans="11:11">
      <c r="K241" s="292"/>
    </row>
    <row r="242" spans="11:11">
      <c r="K242" s="292"/>
    </row>
    <row r="243" spans="11:11">
      <c r="K243" s="292"/>
    </row>
    <row r="244" spans="11:11">
      <c r="K244" s="292"/>
    </row>
    <row r="245" spans="11:11">
      <c r="K245" s="292"/>
    </row>
    <row r="246" spans="11:11">
      <c r="K246" s="292"/>
    </row>
    <row r="247" spans="11:11">
      <c r="K247" s="292"/>
    </row>
    <row r="248" spans="11:11">
      <c r="K248" s="292"/>
    </row>
    <row r="249" spans="11:11">
      <c r="K249" s="292"/>
    </row>
    <row r="250" spans="11:11">
      <c r="K250" s="292"/>
    </row>
    <row r="251" spans="11:11">
      <c r="K251" s="292"/>
    </row>
    <row r="252" spans="11:11">
      <c r="K252" s="292"/>
    </row>
    <row r="253" spans="11:11">
      <c r="K253" s="292"/>
    </row>
    <row r="254" spans="11:11">
      <c r="K254" s="292"/>
    </row>
    <row r="255" spans="11:11">
      <c r="K255" s="292"/>
    </row>
    <row r="256" spans="11:11">
      <c r="K256" s="292"/>
    </row>
    <row r="257" spans="11:11">
      <c r="K257" s="292"/>
    </row>
    <row r="258" spans="11:11">
      <c r="K258" s="292"/>
    </row>
    <row r="259" spans="11:11">
      <c r="K259" s="292"/>
    </row>
    <row r="260" spans="11:11">
      <c r="K260" s="292"/>
    </row>
    <row r="261" spans="11:11">
      <c r="K261" s="292"/>
    </row>
    <row r="262" spans="11:11">
      <c r="K262" s="292"/>
    </row>
    <row r="263" spans="11:11">
      <c r="K263" s="292"/>
    </row>
    <row r="264" spans="11:11">
      <c r="K264" s="292"/>
    </row>
    <row r="265" spans="11:11">
      <c r="K265" s="292"/>
    </row>
    <row r="266" spans="11:11">
      <c r="K266" s="292"/>
    </row>
    <row r="267" spans="11:11">
      <c r="K267" s="292"/>
    </row>
    <row r="268" spans="11:11">
      <c r="K268" s="292"/>
    </row>
    <row r="269" spans="11:11">
      <c r="K269" s="292"/>
    </row>
    <row r="270" spans="11:11">
      <c r="K270" s="292"/>
    </row>
    <row r="271" spans="11:11">
      <c r="K271" s="292"/>
    </row>
    <row r="272" spans="11:11">
      <c r="K272" s="292"/>
    </row>
    <row r="273" spans="11:11">
      <c r="K273" s="292"/>
    </row>
    <row r="274" spans="11:11">
      <c r="K274" s="292"/>
    </row>
    <row r="275" spans="11:11">
      <c r="K275" s="292"/>
    </row>
    <row r="276" spans="11:11">
      <c r="K276" s="292"/>
    </row>
    <row r="277" spans="11:11">
      <c r="K277" s="292"/>
    </row>
    <row r="278" spans="11:11">
      <c r="K278" s="292"/>
    </row>
    <row r="279" spans="11:11">
      <c r="K279" s="292"/>
    </row>
    <row r="280" spans="11:11">
      <c r="K280" s="292"/>
    </row>
    <row r="281" spans="11:11">
      <c r="K281" s="292"/>
    </row>
    <row r="282" spans="11:11">
      <c r="K282" s="292"/>
    </row>
    <row r="283" spans="11:11">
      <c r="K283" s="292"/>
    </row>
    <row r="284" spans="11:11">
      <c r="K284" s="292"/>
    </row>
    <row r="285" spans="11:11">
      <c r="K285" s="292"/>
    </row>
    <row r="286" spans="11:11">
      <c r="K286" s="292"/>
    </row>
    <row r="287" spans="11:11">
      <c r="K287" s="292"/>
    </row>
    <row r="288" spans="11:11">
      <c r="K288" s="292"/>
    </row>
    <row r="289" spans="11:11">
      <c r="K289" s="292"/>
    </row>
    <row r="290" spans="11:11">
      <c r="K290" s="292"/>
    </row>
    <row r="291" spans="11:11">
      <c r="K291" s="292"/>
    </row>
    <row r="292" spans="11:11">
      <c r="K292" s="292"/>
    </row>
    <row r="293" spans="11:11">
      <c r="K293" s="292"/>
    </row>
    <row r="294" spans="11:11">
      <c r="K294" s="292"/>
    </row>
    <row r="295" spans="11:11">
      <c r="K295" s="292"/>
    </row>
    <row r="296" spans="11:11">
      <c r="K296" s="292"/>
    </row>
    <row r="297" spans="11:11">
      <c r="K297" s="292"/>
    </row>
    <row r="298" spans="11:11">
      <c r="K298" s="292"/>
    </row>
    <row r="299" spans="11:11">
      <c r="K299" s="292"/>
    </row>
    <row r="300" spans="11:11">
      <c r="K300" s="292"/>
    </row>
    <row r="301" spans="11:11">
      <c r="K301" s="292"/>
    </row>
    <row r="302" spans="11:11">
      <c r="K302" s="292"/>
    </row>
    <row r="303" spans="11:11">
      <c r="K303" s="292"/>
    </row>
    <row r="304" spans="11:11">
      <c r="K304" s="292"/>
    </row>
    <row r="305" spans="11:11">
      <c r="K305" s="292"/>
    </row>
    <row r="306" spans="11:11">
      <c r="K306" s="292"/>
    </row>
    <row r="307" spans="11:11">
      <c r="K307" s="292"/>
    </row>
    <row r="308" spans="11:11">
      <c r="K308" s="292"/>
    </row>
    <row r="309" spans="11:11">
      <c r="K309" s="292"/>
    </row>
    <row r="310" spans="11:11">
      <c r="K310" s="292"/>
    </row>
    <row r="311" spans="11:11">
      <c r="K311" s="292"/>
    </row>
    <row r="312" spans="11:11">
      <c r="K312" s="292"/>
    </row>
    <row r="313" spans="11:11">
      <c r="K313" s="292"/>
    </row>
    <row r="314" spans="11:11">
      <c r="K314" s="292"/>
    </row>
    <row r="315" spans="11:11">
      <c r="K315" s="292"/>
    </row>
    <row r="316" spans="11:11">
      <c r="K316" s="292"/>
    </row>
    <row r="317" spans="11:11">
      <c r="K317" s="292"/>
    </row>
    <row r="318" spans="11:11">
      <c r="K318" s="292"/>
    </row>
    <row r="319" spans="11:11">
      <c r="K319" s="292"/>
    </row>
    <row r="320" spans="11:11">
      <c r="K320" s="292"/>
    </row>
    <row r="321" spans="11:11">
      <c r="K321" s="292"/>
    </row>
    <row r="322" spans="11:11">
      <c r="K322" s="292"/>
    </row>
    <row r="323" spans="11:11">
      <c r="K323" s="292"/>
    </row>
    <row r="324" spans="11:11">
      <c r="K324" s="292"/>
    </row>
    <row r="325" spans="11:11">
      <c r="K325" s="292"/>
    </row>
    <row r="326" spans="11:11">
      <c r="K326" s="292"/>
    </row>
    <row r="327" spans="11:11">
      <c r="K327" s="292"/>
    </row>
    <row r="328" spans="11:11">
      <c r="K328" s="292"/>
    </row>
    <row r="329" spans="11:11">
      <c r="K329" s="292"/>
    </row>
    <row r="330" spans="11:11">
      <c r="K330" s="292"/>
    </row>
    <row r="331" spans="11:11">
      <c r="K331" s="292"/>
    </row>
    <row r="332" spans="11:11">
      <c r="K332" s="292"/>
    </row>
    <row r="333" spans="11:11">
      <c r="K333" s="292"/>
    </row>
    <row r="334" spans="11:11">
      <c r="K334" s="292"/>
    </row>
    <row r="335" spans="11:11">
      <c r="K335" s="292"/>
    </row>
    <row r="336" spans="11:11">
      <c r="K336" s="292"/>
    </row>
    <row r="337" spans="11:11">
      <c r="K337" s="292"/>
    </row>
    <row r="338" spans="11:11">
      <c r="K338" s="292"/>
    </row>
    <row r="339" spans="11:11">
      <c r="K339" s="292"/>
    </row>
    <row r="340" spans="11:11">
      <c r="K340" s="292"/>
    </row>
    <row r="341" spans="11:11">
      <c r="K341" s="292"/>
    </row>
    <row r="342" spans="11:11">
      <c r="K342" s="292"/>
    </row>
    <row r="343" spans="11:11">
      <c r="K343" s="292"/>
    </row>
    <row r="344" spans="11:11">
      <c r="K344" s="292"/>
    </row>
    <row r="345" spans="11:11">
      <c r="K345" s="292"/>
    </row>
    <row r="346" spans="11:11">
      <c r="K346" s="292"/>
    </row>
    <row r="347" spans="11:11">
      <c r="K347" s="292"/>
    </row>
    <row r="348" spans="11:11">
      <c r="K348" s="292"/>
    </row>
    <row r="349" spans="11:11">
      <c r="K349" s="292"/>
    </row>
    <row r="350" spans="11:11">
      <c r="K350" s="292"/>
    </row>
    <row r="351" spans="11:11">
      <c r="K351" s="292"/>
    </row>
    <row r="352" spans="11:11">
      <c r="K352" s="292"/>
    </row>
    <row r="353" spans="11:11">
      <c r="K353" s="292"/>
    </row>
    <row r="354" spans="11:11">
      <c r="K354" s="292"/>
    </row>
    <row r="355" spans="11:11">
      <c r="K355" s="292"/>
    </row>
    <row r="356" spans="11:11">
      <c r="K356" s="292"/>
    </row>
    <row r="357" spans="11:11">
      <c r="K357" s="292"/>
    </row>
    <row r="358" spans="11:11">
      <c r="K358" s="292"/>
    </row>
    <row r="359" spans="11:11">
      <c r="K359" s="292"/>
    </row>
    <row r="360" spans="11:11">
      <c r="K360" s="292"/>
    </row>
    <row r="361" spans="11:11">
      <c r="K361" s="292"/>
    </row>
    <row r="362" spans="11:11">
      <c r="K362" s="292"/>
    </row>
    <row r="363" spans="11:11">
      <c r="K363" s="292"/>
    </row>
    <row r="364" spans="11:11">
      <c r="K364" s="292"/>
    </row>
    <row r="365" spans="11:11">
      <c r="K365" s="292"/>
    </row>
    <row r="366" spans="11:11">
      <c r="K366" s="292"/>
    </row>
    <row r="367" spans="11:11">
      <c r="K367" s="292"/>
    </row>
    <row r="368" spans="11:11">
      <c r="K368" s="292"/>
    </row>
    <row r="369" spans="11:11">
      <c r="K369" s="292"/>
    </row>
    <row r="370" spans="11:11">
      <c r="K370" s="292"/>
    </row>
    <row r="371" spans="11:11">
      <c r="K371" s="292"/>
    </row>
    <row r="372" spans="11:11">
      <c r="K372" s="292"/>
    </row>
    <row r="373" spans="11:11">
      <c r="K373" s="292"/>
    </row>
    <row r="374" spans="11:11">
      <c r="K374" s="292"/>
    </row>
    <row r="375" spans="11:11">
      <c r="K375" s="292"/>
    </row>
    <row r="376" spans="11:11">
      <c r="K376" s="292"/>
    </row>
    <row r="377" spans="11:11">
      <c r="K377" s="292"/>
    </row>
    <row r="378" spans="11:11">
      <c r="K378" s="292"/>
    </row>
    <row r="379" spans="11:11">
      <c r="K379" s="292"/>
    </row>
    <row r="380" spans="11:11">
      <c r="K380" s="292"/>
    </row>
    <row r="381" spans="11:11">
      <c r="K381" s="292"/>
    </row>
    <row r="382" spans="11:11">
      <c r="K382" s="292"/>
    </row>
    <row r="383" spans="11:11">
      <c r="K383" s="292"/>
    </row>
    <row r="384" spans="11:11">
      <c r="K384" s="292"/>
    </row>
    <row r="385" spans="11:11">
      <c r="K385" s="292"/>
    </row>
    <row r="386" spans="11:11">
      <c r="K386" s="292"/>
    </row>
    <row r="387" spans="11:11">
      <c r="K387" s="292"/>
    </row>
    <row r="388" spans="11:11">
      <c r="K388" s="292"/>
    </row>
    <row r="389" spans="11:11">
      <c r="K389" s="292"/>
    </row>
    <row r="390" spans="11:11">
      <c r="K390" s="292"/>
    </row>
    <row r="391" spans="11:11">
      <c r="K391" s="292"/>
    </row>
    <row r="392" spans="11:11">
      <c r="K392" s="292"/>
    </row>
    <row r="393" spans="11:11">
      <c r="K393" s="292"/>
    </row>
    <row r="394" spans="11:11">
      <c r="K394" s="292"/>
    </row>
    <row r="395" spans="11:11">
      <c r="K395" s="292"/>
    </row>
    <row r="396" spans="11:11">
      <c r="K396" s="292"/>
    </row>
    <row r="397" spans="11:11">
      <c r="K397" s="292"/>
    </row>
    <row r="398" spans="11:11">
      <c r="K398" s="292"/>
    </row>
    <row r="399" spans="11:11">
      <c r="K399" s="292"/>
    </row>
    <row r="400" spans="11:11">
      <c r="K400" s="292"/>
    </row>
    <row r="401" spans="11:11">
      <c r="K401" s="292"/>
    </row>
    <row r="402" spans="11:11">
      <c r="K402" s="292"/>
    </row>
    <row r="403" spans="11:11">
      <c r="K403" s="292"/>
    </row>
    <row r="404" spans="11:11">
      <c r="K404" s="292"/>
    </row>
    <row r="405" spans="11:11">
      <c r="K405" s="292"/>
    </row>
    <row r="406" spans="11:11">
      <c r="K406" s="292"/>
    </row>
    <row r="407" spans="11:11">
      <c r="K407" s="292"/>
    </row>
    <row r="408" spans="11:11">
      <c r="K408" s="292"/>
    </row>
    <row r="409" spans="11:11">
      <c r="K409" s="292"/>
    </row>
    <row r="410" spans="11:11">
      <c r="K410" s="292"/>
    </row>
    <row r="411" spans="11:11">
      <c r="K411" s="292"/>
    </row>
    <row r="412" spans="11:11">
      <c r="K412" s="292"/>
    </row>
    <row r="413" spans="11:11">
      <c r="K413" s="292"/>
    </row>
    <row r="414" spans="11:11">
      <c r="K414" s="292"/>
    </row>
    <row r="415" spans="11:11">
      <c r="K415" s="292"/>
    </row>
    <row r="416" spans="11:11">
      <c r="K416" s="292"/>
    </row>
    <row r="417" spans="11:11">
      <c r="K417" s="292"/>
    </row>
    <row r="418" spans="11:11">
      <c r="K418" s="292"/>
    </row>
    <row r="419" spans="11:11">
      <c r="K419" s="292"/>
    </row>
    <row r="420" spans="11:11">
      <c r="K420" s="292"/>
    </row>
    <row r="421" spans="11:11">
      <c r="K421" s="292"/>
    </row>
    <row r="422" spans="11:11">
      <c r="K422" s="292"/>
    </row>
    <row r="423" spans="11:11">
      <c r="K423" s="292"/>
    </row>
    <row r="424" spans="11:11">
      <c r="K424" s="292"/>
    </row>
    <row r="425" spans="11:11">
      <c r="K425" s="292"/>
    </row>
    <row r="426" spans="11:11">
      <c r="K426" s="292"/>
    </row>
    <row r="427" spans="11:11">
      <c r="K427" s="292"/>
    </row>
    <row r="428" spans="11:11">
      <c r="K428" s="292"/>
    </row>
    <row r="429" spans="11:11">
      <c r="K429" s="292"/>
    </row>
    <row r="430" spans="11:11">
      <c r="K430" s="292"/>
    </row>
    <row r="431" spans="11:11">
      <c r="K431" s="292"/>
    </row>
    <row r="432" spans="11:11">
      <c r="K432" s="292"/>
    </row>
    <row r="433" spans="11:11">
      <c r="K433" s="292"/>
    </row>
    <row r="434" spans="11:11">
      <c r="K434" s="292"/>
    </row>
    <row r="435" spans="11:11">
      <c r="K435" s="292"/>
    </row>
    <row r="436" spans="11:11">
      <c r="K436" s="292"/>
    </row>
    <row r="437" spans="11:11">
      <c r="K437" s="292"/>
    </row>
    <row r="438" spans="11:11">
      <c r="K438" s="292"/>
    </row>
    <row r="439" spans="11:11">
      <c r="K439" s="292"/>
    </row>
    <row r="440" spans="11:11">
      <c r="K440" s="292"/>
    </row>
    <row r="441" spans="11:11">
      <c r="K441" s="292"/>
    </row>
    <row r="442" spans="11:11">
      <c r="K442" s="292"/>
    </row>
    <row r="443" spans="11:11">
      <c r="K443" s="292"/>
    </row>
    <row r="444" spans="11:11">
      <c r="K444" s="292"/>
    </row>
    <row r="445" spans="11:11">
      <c r="K445" s="292"/>
    </row>
    <row r="446" spans="11:11">
      <c r="K446" s="292"/>
    </row>
    <row r="447" spans="11:11">
      <c r="K447" s="292"/>
    </row>
    <row r="448" spans="11:11">
      <c r="K448" s="292"/>
    </row>
    <row r="449" spans="11:11">
      <c r="K449" s="292"/>
    </row>
    <row r="450" spans="11:11">
      <c r="K450" s="292"/>
    </row>
    <row r="451" spans="11:11">
      <c r="K451" s="292"/>
    </row>
    <row r="452" spans="11:11">
      <c r="K452" s="292"/>
    </row>
    <row r="453" spans="11:11">
      <c r="K453" s="292"/>
    </row>
    <row r="454" spans="11:11">
      <c r="K454" s="292"/>
    </row>
    <row r="455" spans="11:11">
      <c r="K455" s="292"/>
    </row>
    <row r="456" spans="11:11">
      <c r="K456" s="292"/>
    </row>
    <row r="457" spans="11:11">
      <c r="K457" s="292"/>
    </row>
    <row r="458" spans="11:11">
      <c r="K458" s="292"/>
    </row>
    <row r="459" spans="11:11">
      <c r="K459" s="292"/>
    </row>
    <row r="460" spans="11:11">
      <c r="K460" s="292"/>
    </row>
    <row r="461" spans="11:11">
      <c r="K461" s="292"/>
    </row>
    <row r="462" spans="11:11">
      <c r="K462" s="292"/>
    </row>
    <row r="463" spans="11:11">
      <c r="K463" s="292"/>
    </row>
    <row r="464" spans="11:11">
      <c r="K464" s="292"/>
    </row>
    <row r="465" spans="11:11">
      <c r="K465" s="292"/>
    </row>
    <row r="466" spans="11:11">
      <c r="K466" s="292"/>
    </row>
    <row r="467" spans="11:11">
      <c r="K467" s="292"/>
    </row>
    <row r="468" spans="11:11">
      <c r="K468" s="292"/>
    </row>
    <row r="469" spans="11:11">
      <c r="K469" s="292"/>
    </row>
    <row r="470" spans="11:11">
      <c r="K470" s="292"/>
    </row>
    <row r="471" spans="11:11">
      <c r="K471" s="292"/>
    </row>
    <row r="472" spans="11:11">
      <c r="K472" s="292"/>
    </row>
    <row r="473" spans="11:11">
      <c r="K473" s="292"/>
    </row>
    <row r="474" spans="11:11">
      <c r="K474" s="292"/>
    </row>
    <row r="475" spans="11:11">
      <c r="K475" s="292"/>
    </row>
    <row r="476" spans="11:11">
      <c r="K476" s="292"/>
    </row>
    <row r="477" spans="11:11">
      <c r="K477" s="292"/>
    </row>
    <row r="478" spans="11:11">
      <c r="K478" s="292"/>
    </row>
    <row r="479" spans="11:11">
      <c r="K479" s="292"/>
    </row>
    <row r="480" spans="11:11">
      <c r="K480" s="292"/>
    </row>
    <row r="481" spans="11:11">
      <c r="K481" s="292"/>
    </row>
    <row r="482" spans="11:11">
      <c r="K482" s="292"/>
    </row>
    <row r="483" spans="11:11">
      <c r="K483" s="292"/>
    </row>
    <row r="484" spans="11:11">
      <c r="K484" s="292"/>
    </row>
    <row r="485" spans="11:11">
      <c r="K485" s="292"/>
    </row>
    <row r="486" spans="11:11">
      <c r="K486" s="292"/>
    </row>
    <row r="487" spans="11:11">
      <c r="K487" s="292"/>
    </row>
    <row r="488" spans="11:11">
      <c r="K488" s="292"/>
    </row>
    <row r="489" spans="11:11">
      <c r="K489" s="292"/>
    </row>
    <row r="490" spans="11:11">
      <c r="K490" s="292"/>
    </row>
    <row r="491" spans="11:11">
      <c r="K491" s="292"/>
    </row>
    <row r="492" spans="11:11">
      <c r="K492" s="292"/>
    </row>
    <row r="493" spans="11:11">
      <c r="K493" s="292"/>
    </row>
    <row r="494" spans="11:11">
      <c r="K494" s="292"/>
    </row>
    <row r="495" spans="11:11">
      <c r="K495" s="292"/>
    </row>
    <row r="496" spans="11:11">
      <c r="K496" s="292"/>
    </row>
    <row r="497" spans="11:11">
      <c r="K497" s="292"/>
    </row>
    <row r="498" spans="11:11">
      <c r="K498" s="292"/>
    </row>
    <row r="499" spans="11:11">
      <c r="K499" s="292"/>
    </row>
    <row r="500" spans="11:11">
      <c r="K500" s="292"/>
    </row>
    <row r="501" spans="11:11">
      <c r="K501" s="292"/>
    </row>
    <row r="502" spans="11:11">
      <c r="K502" s="292"/>
    </row>
    <row r="503" spans="11:11">
      <c r="K503" s="292"/>
    </row>
    <row r="504" spans="11:11">
      <c r="K504" s="292"/>
    </row>
    <row r="505" spans="11:11">
      <c r="K505" s="292"/>
    </row>
    <row r="506" spans="11:11">
      <c r="K506" s="292"/>
    </row>
    <row r="507" spans="11:11">
      <c r="K507" s="292"/>
    </row>
    <row r="508" spans="11:11">
      <c r="K508" s="292"/>
    </row>
    <row r="509" spans="11:11">
      <c r="K509" s="292"/>
    </row>
    <row r="510" spans="11:11">
      <c r="K510" s="292"/>
    </row>
    <row r="511" spans="11:11">
      <c r="K511" s="292"/>
    </row>
    <row r="512" spans="11:11">
      <c r="K512" s="292"/>
    </row>
    <row r="513" spans="11:11">
      <c r="K513" s="292"/>
    </row>
    <row r="514" spans="11:11">
      <c r="K514" s="292"/>
    </row>
    <row r="515" spans="11:11">
      <c r="K515" s="292"/>
    </row>
    <row r="516" spans="11:11">
      <c r="K516" s="292"/>
    </row>
    <row r="517" spans="11:11">
      <c r="K517" s="292"/>
    </row>
    <row r="518" spans="11:11">
      <c r="K518" s="292"/>
    </row>
    <row r="519" spans="11:11">
      <c r="K519" s="292"/>
    </row>
    <row r="520" spans="11:11">
      <c r="K520" s="292"/>
    </row>
    <row r="521" spans="11:11">
      <c r="K521" s="292"/>
    </row>
    <row r="522" spans="11:11">
      <c r="K522" s="292"/>
    </row>
    <row r="523" spans="11:11">
      <c r="K523" s="292"/>
    </row>
    <row r="524" spans="11:11">
      <c r="K524" s="292"/>
    </row>
    <row r="525" spans="11:11">
      <c r="K525" s="292"/>
    </row>
    <row r="526" spans="11:11">
      <c r="K526" s="292"/>
    </row>
    <row r="527" spans="11:11">
      <c r="K527" s="292"/>
    </row>
    <row r="528" spans="11:11">
      <c r="K528" s="292"/>
    </row>
    <row r="529" spans="11:11">
      <c r="K529" s="292"/>
    </row>
    <row r="530" spans="11:11">
      <c r="K530" s="292"/>
    </row>
    <row r="531" spans="11:11">
      <c r="K531" s="292"/>
    </row>
    <row r="532" spans="11:11">
      <c r="K532" s="292"/>
    </row>
    <row r="533" spans="11:11">
      <c r="K533" s="292"/>
    </row>
    <row r="534" spans="11:11">
      <c r="K534" s="292"/>
    </row>
    <row r="535" spans="11:11">
      <c r="K535" s="292"/>
    </row>
    <row r="536" spans="11:11">
      <c r="K536" s="292"/>
    </row>
    <row r="537" spans="11:11">
      <c r="K537" s="292"/>
    </row>
    <row r="538" spans="11:11">
      <c r="K538" s="292"/>
    </row>
    <row r="539" spans="11:11">
      <c r="K539" s="292"/>
    </row>
    <row r="540" spans="11:11">
      <c r="K540" s="292"/>
    </row>
    <row r="541" spans="11:11">
      <c r="K541" s="292"/>
    </row>
    <row r="542" spans="11:11">
      <c r="K542" s="292"/>
    </row>
    <row r="543" spans="11:11">
      <c r="K543" s="292"/>
    </row>
    <row r="544" spans="11:11">
      <c r="K544" s="292"/>
    </row>
    <row r="545" spans="11:11">
      <c r="K545" s="292"/>
    </row>
    <row r="546" spans="11:11">
      <c r="K546" s="292"/>
    </row>
    <row r="547" spans="11:11">
      <c r="K547" s="292"/>
    </row>
    <row r="548" spans="11:11">
      <c r="K548" s="292"/>
    </row>
    <row r="549" spans="11:11">
      <c r="K549" s="292"/>
    </row>
    <row r="550" spans="11:11">
      <c r="K550" s="292"/>
    </row>
    <row r="551" spans="11:11">
      <c r="K551" s="292"/>
    </row>
    <row r="552" spans="11:11">
      <c r="K552" s="292"/>
    </row>
    <row r="553" spans="11:11">
      <c r="K553" s="292"/>
    </row>
    <row r="554" spans="11:11">
      <c r="K554" s="292"/>
    </row>
    <row r="555" spans="11:11">
      <c r="K555" s="292"/>
    </row>
    <row r="556" spans="11:11">
      <c r="K556" s="292"/>
    </row>
    <row r="557" spans="11:11">
      <c r="K557" s="292"/>
    </row>
    <row r="558" spans="11:11">
      <c r="K558" s="292"/>
    </row>
    <row r="559" spans="11:11">
      <c r="K559" s="292"/>
    </row>
    <row r="560" spans="11:11">
      <c r="K560" s="292"/>
    </row>
    <row r="561" spans="11:11">
      <c r="K561" s="292"/>
    </row>
    <row r="562" spans="11:11">
      <c r="K562" s="292"/>
    </row>
    <row r="563" spans="11:11">
      <c r="K563" s="292"/>
    </row>
    <row r="564" spans="11:11">
      <c r="K564" s="292"/>
    </row>
    <row r="565" spans="11:11">
      <c r="K565" s="292"/>
    </row>
    <row r="566" spans="11:11">
      <c r="K566" s="292"/>
    </row>
    <row r="567" spans="11:11">
      <c r="K567" s="292"/>
    </row>
    <row r="568" spans="11:11">
      <c r="K568" s="292"/>
    </row>
    <row r="569" spans="11:11">
      <c r="K569" s="292"/>
    </row>
    <row r="570" spans="11:11">
      <c r="K570" s="292"/>
    </row>
    <row r="571" spans="11:11">
      <c r="K571" s="292"/>
    </row>
    <row r="572" spans="11:11">
      <c r="K572" s="292"/>
    </row>
    <row r="573" spans="11:11">
      <c r="K573" s="292"/>
    </row>
    <row r="574" spans="11:11">
      <c r="K574" s="292"/>
    </row>
    <row r="575" spans="11:11">
      <c r="K575" s="292"/>
    </row>
    <row r="576" spans="11:11">
      <c r="K576" s="292"/>
    </row>
    <row r="577" spans="11:11">
      <c r="K577" s="292"/>
    </row>
    <row r="578" spans="11:11">
      <c r="K578" s="292"/>
    </row>
    <row r="579" spans="11:11">
      <c r="K579" s="292"/>
    </row>
    <row r="580" spans="11:11">
      <c r="K580" s="292"/>
    </row>
    <row r="581" spans="11:11">
      <c r="K581" s="292"/>
    </row>
    <row r="582" spans="11:11">
      <c r="K582" s="292"/>
    </row>
    <row r="583" spans="11:11">
      <c r="K583" s="292"/>
    </row>
    <row r="584" spans="11:11">
      <c r="K584" s="292"/>
    </row>
    <row r="585" spans="11:11">
      <c r="K585" s="292"/>
    </row>
    <row r="586" spans="11:11">
      <c r="K586" s="292"/>
    </row>
    <row r="587" spans="11:11">
      <c r="K587" s="292"/>
    </row>
    <row r="588" spans="11:11">
      <c r="K588" s="292"/>
    </row>
    <row r="589" spans="11:11">
      <c r="K589" s="292"/>
    </row>
    <row r="590" spans="11:11">
      <c r="K590" s="292"/>
    </row>
    <row r="591" spans="11:11">
      <c r="K591" s="292"/>
    </row>
    <row r="592" spans="11:11">
      <c r="K592" s="292"/>
    </row>
    <row r="593" spans="11:11">
      <c r="K593" s="292"/>
    </row>
    <row r="594" spans="11:11">
      <c r="K594" s="292"/>
    </row>
    <row r="595" spans="11:11">
      <c r="K595" s="292"/>
    </row>
    <row r="596" spans="11:11">
      <c r="K596" s="292"/>
    </row>
    <row r="597" spans="11:11">
      <c r="K597" s="292"/>
    </row>
    <row r="598" spans="11:11">
      <c r="K598" s="292"/>
    </row>
    <row r="599" spans="11:11">
      <c r="K599" s="292"/>
    </row>
    <row r="600" spans="11:11">
      <c r="K600" s="292"/>
    </row>
    <row r="601" spans="11:11">
      <c r="K601" s="292"/>
    </row>
    <row r="602" spans="11:11">
      <c r="K602" s="292"/>
    </row>
    <row r="603" spans="11:11">
      <c r="K603" s="292"/>
    </row>
    <row r="604" spans="11:11">
      <c r="K604" s="292"/>
    </row>
    <row r="605" spans="11:11">
      <c r="K605" s="292"/>
    </row>
    <row r="606" spans="11:11">
      <c r="K606" s="292"/>
    </row>
    <row r="607" spans="11:11">
      <c r="K607" s="292"/>
    </row>
    <row r="608" spans="11:11">
      <c r="K608" s="292"/>
    </row>
    <row r="609" spans="11:11">
      <c r="K609" s="292"/>
    </row>
    <row r="610" spans="11:11">
      <c r="K610" s="292"/>
    </row>
    <row r="611" spans="11:11">
      <c r="K611" s="292"/>
    </row>
    <row r="612" spans="11:11">
      <c r="K612" s="292"/>
    </row>
    <row r="613" spans="11:11">
      <c r="K613" s="292"/>
    </row>
    <row r="614" spans="11:11">
      <c r="K614" s="292"/>
    </row>
    <row r="615" spans="11:11">
      <c r="K615" s="292"/>
    </row>
    <row r="616" spans="11:11">
      <c r="K616" s="292"/>
    </row>
    <row r="617" spans="11:11">
      <c r="K617" s="292"/>
    </row>
    <row r="618" spans="11:11">
      <c r="K618" s="292"/>
    </row>
    <row r="619" spans="11:11">
      <c r="K619" s="292"/>
    </row>
    <row r="620" spans="11:11">
      <c r="K620" s="292"/>
    </row>
    <row r="621" spans="11:11">
      <c r="K621" s="292"/>
    </row>
    <row r="622" spans="11:11">
      <c r="K622" s="292"/>
    </row>
    <row r="623" spans="11:11">
      <c r="K623" s="292"/>
    </row>
    <row r="624" spans="11:11">
      <c r="K624" s="292"/>
    </row>
    <row r="625" spans="11:11">
      <c r="K625" s="292"/>
    </row>
    <row r="626" spans="11:11">
      <c r="K626" s="292"/>
    </row>
    <row r="627" spans="11:11">
      <c r="K627" s="292"/>
    </row>
    <row r="628" spans="11:11">
      <c r="K628" s="292"/>
    </row>
    <row r="629" spans="11:11">
      <c r="K629" s="292"/>
    </row>
    <row r="630" spans="11:11">
      <c r="K630" s="292"/>
    </row>
    <row r="631" spans="11:11">
      <c r="K631" s="292"/>
    </row>
  </sheetData>
  <mergeCells count="50">
    <mergeCell ref="C50:D50"/>
    <mergeCell ref="C51:D51"/>
    <mergeCell ref="C42:D42"/>
    <mergeCell ref="A46:A47"/>
    <mergeCell ref="B46:D46"/>
    <mergeCell ref="C47:D47"/>
    <mergeCell ref="C48:D48"/>
    <mergeCell ref="C49:D49"/>
    <mergeCell ref="C39:D39"/>
    <mergeCell ref="H39:I39"/>
    <mergeCell ref="C40:D40"/>
    <mergeCell ref="H40:I40"/>
    <mergeCell ref="C41:D41"/>
    <mergeCell ref="H41:I41"/>
    <mergeCell ref="C36:D36"/>
    <mergeCell ref="H36:I36"/>
    <mergeCell ref="C37:D37"/>
    <mergeCell ref="H37:I37"/>
    <mergeCell ref="C38:D38"/>
    <mergeCell ref="H38:I38"/>
    <mergeCell ref="C33:D33"/>
    <mergeCell ref="H33:I33"/>
    <mergeCell ref="C34:D34"/>
    <mergeCell ref="H34:I34"/>
    <mergeCell ref="C35:D35"/>
    <mergeCell ref="H35:I35"/>
    <mergeCell ref="F30:F31"/>
    <mergeCell ref="G30:I30"/>
    <mergeCell ref="C31:D31"/>
    <mergeCell ref="H31:I31"/>
    <mergeCell ref="C32:D32"/>
    <mergeCell ref="H32:I32"/>
    <mergeCell ref="A20:B20"/>
    <mergeCell ref="A23:B23"/>
    <mergeCell ref="A26:B26"/>
    <mergeCell ref="A28:B28"/>
    <mergeCell ref="A30:A31"/>
    <mergeCell ref="B30:D30"/>
    <mergeCell ref="K1:L1"/>
    <mergeCell ref="A3:B3"/>
    <mergeCell ref="A8:B8"/>
    <mergeCell ref="A11:B11"/>
    <mergeCell ref="A16:B16"/>
    <mergeCell ref="G1:H1"/>
    <mergeCell ref="I1:J1"/>
    <mergeCell ref="A19:B19"/>
    <mergeCell ref="A1:A2"/>
    <mergeCell ref="B1:B2"/>
    <mergeCell ref="C1:D1"/>
    <mergeCell ref="E1:F1"/>
  </mergeCells>
  <printOptions horizontalCentered="1" verticalCentered="1"/>
  <pageMargins left="0.70866141732283472" right="0.70866141732283472" top="0.74803149606299213" bottom="0.74803149606299213" header="0.31496062992125984" footer="0.31496062992125984"/>
  <pageSetup scale="5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29821-4F0E-4329-AC7F-D8C974EE8932}">
  <dimension ref="A1:I28"/>
  <sheetViews>
    <sheetView view="pageBreakPreview" zoomScale="60" zoomScaleNormal="100" workbookViewId="0">
      <selection activeCell="A27" sqref="A27"/>
    </sheetView>
  </sheetViews>
  <sheetFormatPr defaultColWidth="29" defaultRowHeight="15.75"/>
  <cols>
    <col min="1" max="2" width="29" style="6"/>
    <col min="3" max="3" width="35.42578125" style="6" customWidth="1"/>
    <col min="4" max="16384" width="29" style="6"/>
  </cols>
  <sheetData>
    <row r="1" spans="1:9" ht="37.5" customHeight="1" thickBot="1">
      <c r="A1" s="478" t="s">
        <v>1430</v>
      </c>
      <c r="B1" s="479" t="s">
        <v>5034</v>
      </c>
      <c r="C1" s="479" t="s">
        <v>5035</v>
      </c>
      <c r="D1" s="479" t="s">
        <v>5036</v>
      </c>
      <c r="E1" s="480" t="s">
        <v>5037</v>
      </c>
      <c r="F1" s="479" t="s">
        <v>5038</v>
      </c>
      <c r="G1" s="479" t="s">
        <v>5039</v>
      </c>
      <c r="H1" s="479" t="s">
        <v>5040</v>
      </c>
      <c r="I1" s="481" t="s">
        <v>5018</v>
      </c>
    </row>
    <row r="2" spans="1:9" ht="79.5" thickBot="1">
      <c r="A2" s="482" t="s">
        <v>5041</v>
      </c>
      <c r="B2" s="483" t="s">
        <v>5042</v>
      </c>
      <c r="C2" s="483" t="s">
        <v>5043</v>
      </c>
      <c r="D2" s="483" t="s">
        <v>5044</v>
      </c>
      <c r="E2" s="484" t="s">
        <v>5045</v>
      </c>
      <c r="F2" s="483" t="s">
        <v>5046</v>
      </c>
      <c r="G2" s="483" t="s">
        <v>5047</v>
      </c>
      <c r="H2" s="483" t="s">
        <v>5048</v>
      </c>
      <c r="I2" s="485">
        <v>14</v>
      </c>
    </row>
    <row r="3" spans="1:9" ht="409.6" thickBot="1">
      <c r="A3" s="482" t="s">
        <v>5049</v>
      </c>
      <c r="B3" s="483" t="s">
        <v>5050</v>
      </c>
      <c r="C3" s="483" t="s">
        <v>5051</v>
      </c>
      <c r="D3" s="483" t="s">
        <v>5052</v>
      </c>
      <c r="E3" s="484" t="s">
        <v>5053</v>
      </c>
      <c r="F3" s="483" t="s">
        <v>5054</v>
      </c>
      <c r="G3" s="483" t="s">
        <v>5055</v>
      </c>
      <c r="H3" s="483" t="s">
        <v>5048</v>
      </c>
      <c r="I3" s="485">
        <v>56</v>
      </c>
    </row>
    <row r="4" spans="1:9" ht="409.6" thickBot="1">
      <c r="A4" s="482" t="s">
        <v>5056</v>
      </c>
      <c r="B4" s="483" t="s">
        <v>5057</v>
      </c>
      <c r="C4" s="483" t="s">
        <v>5058</v>
      </c>
      <c r="D4" s="483" t="s">
        <v>5059</v>
      </c>
      <c r="E4" s="484" t="s">
        <v>5060</v>
      </c>
      <c r="F4" s="483" t="s">
        <v>5061</v>
      </c>
      <c r="G4" s="483" t="s">
        <v>5062</v>
      </c>
      <c r="H4" s="483" t="s">
        <v>5048</v>
      </c>
      <c r="I4" s="485">
        <v>41</v>
      </c>
    </row>
    <row r="5" spans="1:9" ht="142.5" thickBot="1">
      <c r="A5" s="482" t="s">
        <v>5063</v>
      </c>
      <c r="B5" s="483" t="s">
        <v>5064</v>
      </c>
      <c r="C5" s="483" t="s">
        <v>5065</v>
      </c>
      <c r="D5" s="483" t="s">
        <v>5066</v>
      </c>
      <c r="E5" s="484" t="s">
        <v>5048</v>
      </c>
      <c r="F5" s="483" t="s">
        <v>5067</v>
      </c>
      <c r="G5" s="483" t="s">
        <v>5068</v>
      </c>
      <c r="H5" s="483" t="s">
        <v>5048</v>
      </c>
      <c r="I5" s="485">
        <v>17</v>
      </c>
    </row>
    <row r="6" spans="1:9" ht="63.75" thickBot="1">
      <c r="A6" s="482" t="s">
        <v>5069</v>
      </c>
      <c r="B6" s="483" t="s">
        <v>5070</v>
      </c>
      <c r="C6" s="483" t="s">
        <v>5071</v>
      </c>
      <c r="D6" s="483" t="s">
        <v>5072</v>
      </c>
      <c r="E6" s="484" t="s">
        <v>5048</v>
      </c>
      <c r="F6" s="483" t="s">
        <v>5073</v>
      </c>
      <c r="G6" s="483" t="s">
        <v>5074</v>
      </c>
      <c r="H6" s="483" t="s">
        <v>5048</v>
      </c>
      <c r="I6" s="485">
        <v>9</v>
      </c>
    </row>
    <row r="7" spans="1:9" ht="408.75" customHeight="1" thickBot="1">
      <c r="A7" s="482" t="s">
        <v>5075</v>
      </c>
      <c r="B7" s="483" t="s">
        <v>5076</v>
      </c>
      <c r="C7" s="483" t="s">
        <v>5077</v>
      </c>
      <c r="D7" s="483" t="s">
        <v>5078</v>
      </c>
      <c r="E7" s="484" t="s">
        <v>5079</v>
      </c>
      <c r="F7" s="483" t="s">
        <v>5080</v>
      </c>
      <c r="G7" s="483" t="s">
        <v>5081</v>
      </c>
      <c r="H7" s="483" t="s">
        <v>5048</v>
      </c>
      <c r="I7" s="485">
        <v>98</v>
      </c>
    </row>
    <row r="8" spans="1:9" ht="63.75" thickBot="1">
      <c r="A8" s="482" t="s">
        <v>5082</v>
      </c>
      <c r="B8" s="483" t="s">
        <v>5083</v>
      </c>
      <c r="C8" s="483" t="s">
        <v>5084</v>
      </c>
      <c r="D8" s="483" t="s">
        <v>5085</v>
      </c>
      <c r="E8" s="484" t="s">
        <v>5048</v>
      </c>
      <c r="F8" s="483" t="s">
        <v>5086</v>
      </c>
      <c r="G8" s="483" t="s">
        <v>5087</v>
      </c>
      <c r="H8" s="483" t="s">
        <v>5048</v>
      </c>
      <c r="I8" s="485">
        <v>10</v>
      </c>
    </row>
    <row r="9" spans="1:9" ht="79.5" thickBot="1">
      <c r="A9" s="482" t="s">
        <v>5088</v>
      </c>
      <c r="B9" s="483" t="s">
        <v>5089</v>
      </c>
      <c r="C9" s="483" t="s">
        <v>5090</v>
      </c>
      <c r="D9" s="483" t="s">
        <v>5048</v>
      </c>
      <c r="E9" s="484" t="s">
        <v>5048</v>
      </c>
      <c r="F9" s="483" t="s">
        <v>5091</v>
      </c>
      <c r="G9" s="483" t="s">
        <v>5092</v>
      </c>
      <c r="H9" s="483" t="s">
        <v>5048</v>
      </c>
      <c r="I9" s="485">
        <v>7</v>
      </c>
    </row>
    <row r="10" spans="1:9" ht="409.5">
      <c r="A10" s="867" t="s">
        <v>5093</v>
      </c>
      <c r="B10" s="852" t="s">
        <v>5094</v>
      </c>
      <c r="C10" s="486" t="s">
        <v>5095</v>
      </c>
      <c r="D10" s="863" t="s">
        <v>5096</v>
      </c>
      <c r="E10" s="860" t="s">
        <v>5097</v>
      </c>
      <c r="F10" s="852" t="s">
        <v>5098</v>
      </c>
      <c r="G10" s="852" t="s">
        <v>5099</v>
      </c>
      <c r="H10" s="852" t="s">
        <v>5100</v>
      </c>
      <c r="I10" s="854">
        <v>75</v>
      </c>
    </row>
    <row r="11" spans="1:9" ht="331.5" thickBot="1">
      <c r="A11" s="868"/>
      <c r="B11" s="853"/>
      <c r="C11" s="487" t="s">
        <v>5101</v>
      </c>
      <c r="D11" s="865"/>
      <c r="E11" s="862"/>
      <c r="F11" s="853"/>
      <c r="G11" s="853"/>
      <c r="H11" s="853"/>
      <c r="I11" s="855"/>
    </row>
    <row r="12" spans="1:9" ht="409.5">
      <c r="A12" s="856" t="s">
        <v>5102</v>
      </c>
      <c r="B12" s="852" t="s">
        <v>5103</v>
      </c>
      <c r="C12" s="486" t="s">
        <v>5104</v>
      </c>
      <c r="D12" s="486" t="s">
        <v>5105</v>
      </c>
      <c r="E12" s="860" t="s">
        <v>5106</v>
      </c>
      <c r="F12" s="852" t="s">
        <v>5107</v>
      </c>
      <c r="G12" s="863" t="s">
        <v>5108</v>
      </c>
      <c r="H12" s="852" t="s">
        <v>5109</v>
      </c>
      <c r="I12" s="854">
        <v>229</v>
      </c>
    </row>
    <row r="13" spans="1:9" ht="315">
      <c r="A13" s="857"/>
      <c r="B13" s="859"/>
      <c r="C13" s="488" t="s">
        <v>5110</v>
      </c>
      <c r="D13" s="864" t="s">
        <v>5111</v>
      </c>
      <c r="E13" s="861"/>
      <c r="F13" s="859"/>
      <c r="G13" s="864"/>
      <c r="H13" s="859"/>
      <c r="I13" s="866"/>
    </row>
    <row r="14" spans="1:9" ht="409.5">
      <c r="A14" s="857"/>
      <c r="B14" s="859"/>
      <c r="C14" s="488" t="s">
        <v>5112</v>
      </c>
      <c r="D14" s="864"/>
      <c r="E14" s="861"/>
      <c r="F14" s="859"/>
      <c r="G14" s="864"/>
      <c r="H14" s="859"/>
      <c r="I14" s="866"/>
    </row>
    <row r="15" spans="1:9" ht="409.6" thickBot="1">
      <c r="A15" s="858"/>
      <c r="B15" s="853"/>
      <c r="C15" s="487" t="s">
        <v>5113</v>
      </c>
      <c r="D15" s="865"/>
      <c r="E15" s="862"/>
      <c r="F15" s="853"/>
      <c r="G15" s="865"/>
      <c r="H15" s="853"/>
      <c r="I15" s="855"/>
    </row>
    <row r="16" spans="1:9" ht="142.5" thickBot="1">
      <c r="A16" s="482" t="s">
        <v>5114</v>
      </c>
      <c r="B16" s="483" t="s">
        <v>5115</v>
      </c>
      <c r="C16" s="483" t="s">
        <v>5116</v>
      </c>
      <c r="D16" s="483" t="s">
        <v>5117</v>
      </c>
      <c r="E16" s="484" t="s">
        <v>5048</v>
      </c>
      <c r="F16" s="483" t="s">
        <v>5118</v>
      </c>
      <c r="G16" s="483" t="s">
        <v>5119</v>
      </c>
      <c r="H16" s="483" t="s">
        <v>5048</v>
      </c>
      <c r="I16" s="485">
        <v>14</v>
      </c>
    </row>
    <row r="17" spans="1:9" ht="409.6" thickBot="1">
      <c r="A17" s="856" t="s">
        <v>5120</v>
      </c>
      <c r="B17" s="852" t="s">
        <v>5121</v>
      </c>
      <c r="C17" s="483" t="s">
        <v>5122</v>
      </c>
      <c r="D17" s="852" t="s">
        <v>5123</v>
      </c>
      <c r="E17" s="874" t="s">
        <v>5048</v>
      </c>
      <c r="F17" s="852" t="s">
        <v>5124</v>
      </c>
      <c r="G17" s="852" t="s">
        <v>5125</v>
      </c>
      <c r="H17" s="852" t="s">
        <v>5126</v>
      </c>
      <c r="I17" s="854"/>
    </row>
    <row r="18" spans="1:9" ht="409.5">
      <c r="A18" s="857"/>
      <c r="B18" s="859"/>
      <c r="C18" s="489" t="s">
        <v>5127</v>
      </c>
      <c r="D18" s="859"/>
      <c r="E18" s="875"/>
      <c r="F18" s="859"/>
      <c r="G18" s="859"/>
      <c r="H18" s="859"/>
      <c r="I18" s="866"/>
    </row>
    <row r="19" spans="1:9" ht="409.5">
      <c r="A19" s="857"/>
      <c r="B19" s="859"/>
      <c r="C19" s="488" t="s">
        <v>5128</v>
      </c>
      <c r="D19" s="859"/>
      <c r="E19" s="875"/>
      <c r="F19" s="859"/>
      <c r="G19" s="859"/>
      <c r="H19" s="859"/>
      <c r="I19" s="866"/>
    </row>
    <row r="20" spans="1:9" ht="409.6" thickBot="1">
      <c r="A20" s="858"/>
      <c r="B20" s="853"/>
      <c r="C20" s="487" t="s">
        <v>5129</v>
      </c>
      <c r="D20" s="853"/>
      <c r="E20" s="876"/>
      <c r="F20" s="853"/>
      <c r="G20" s="853"/>
      <c r="H20" s="853"/>
      <c r="I20" s="855"/>
    </row>
    <row r="21" spans="1:9" ht="283.5">
      <c r="A21" s="490" t="s">
        <v>5130</v>
      </c>
      <c r="B21" s="489" t="s">
        <v>5131</v>
      </c>
      <c r="C21" s="489" t="s">
        <v>5132</v>
      </c>
      <c r="D21" s="489" t="s">
        <v>5133</v>
      </c>
      <c r="E21" s="491" t="s">
        <v>5134</v>
      </c>
      <c r="F21" s="489" t="s">
        <v>5135</v>
      </c>
      <c r="G21" s="489" t="s">
        <v>5136</v>
      </c>
      <c r="H21" s="489" t="s">
        <v>5137</v>
      </c>
      <c r="I21" s="492">
        <v>40</v>
      </c>
    </row>
    <row r="22" spans="1:9">
      <c r="A22" s="493" t="s">
        <v>5138</v>
      </c>
      <c r="B22" s="488" t="s">
        <v>5139</v>
      </c>
      <c r="C22" s="488" t="s">
        <v>5140</v>
      </c>
      <c r="D22" s="488" t="s">
        <v>5141</v>
      </c>
      <c r="E22" s="494" t="s">
        <v>5048</v>
      </c>
      <c r="F22" s="488" t="s">
        <v>5142</v>
      </c>
      <c r="G22" s="488" t="s">
        <v>5143</v>
      </c>
      <c r="H22" s="488" t="s">
        <v>5048</v>
      </c>
      <c r="I22" s="495">
        <v>5</v>
      </c>
    </row>
    <row r="23" spans="1:9" ht="409.5">
      <c r="A23" s="872" t="s">
        <v>5144</v>
      </c>
      <c r="B23" s="488" t="s">
        <v>5145</v>
      </c>
      <c r="C23" s="488" t="s">
        <v>5146</v>
      </c>
      <c r="D23" s="864" t="s">
        <v>5147</v>
      </c>
      <c r="E23" s="861" t="s">
        <v>5148</v>
      </c>
      <c r="F23" s="864" t="s">
        <v>5149</v>
      </c>
      <c r="G23" s="864" t="s">
        <v>5150</v>
      </c>
      <c r="H23" s="864" t="s">
        <v>5151</v>
      </c>
      <c r="I23" s="873">
        <v>89</v>
      </c>
    </row>
    <row r="24" spans="1:9" ht="173.25">
      <c r="A24" s="872"/>
      <c r="B24" s="488" t="s">
        <v>5145</v>
      </c>
      <c r="C24" s="488" t="s">
        <v>5152</v>
      </c>
      <c r="D24" s="864"/>
      <c r="E24" s="861"/>
      <c r="F24" s="864"/>
      <c r="G24" s="864"/>
      <c r="H24" s="864"/>
      <c r="I24" s="873"/>
    </row>
    <row r="25" spans="1:9" ht="78.75">
      <c r="A25" s="493" t="s">
        <v>5153</v>
      </c>
      <c r="B25" s="488" t="s">
        <v>5154</v>
      </c>
      <c r="C25" s="488" t="s">
        <v>5155</v>
      </c>
      <c r="D25" s="488" t="s">
        <v>5156</v>
      </c>
      <c r="E25" s="494" t="s">
        <v>5157</v>
      </c>
      <c r="F25" s="488" t="s">
        <v>5158</v>
      </c>
      <c r="G25" s="488" t="s">
        <v>5159</v>
      </c>
      <c r="H25" s="488" t="s">
        <v>5048</v>
      </c>
      <c r="I25" s="495">
        <v>13</v>
      </c>
    </row>
    <row r="26" spans="1:9" ht="110.25">
      <c r="A26" s="493" t="s">
        <v>5160</v>
      </c>
      <c r="B26" s="488" t="s">
        <v>5161</v>
      </c>
      <c r="C26" s="488" t="s">
        <v>5162</v>
      </c>
      <c r="D26" s="488" t="s">
        <v>5163</v>
      </c>
      <c r="E26" s="494" t="s">
        <v>5048</v>
      </c>
      <c r="F26" s="488" t="s">
        <v>5164</v>
      </c>
      <c r="G26" s="488" t="s">
        <v>5165</v>
      </c>
      <c r="H26" s="488" t="s">
        <v>5048</v>
      </c>
      <c r="I26" s="495">
        <v>11</v>
      </c>
    </row>
    <row r="27" spans="1:9" ht="94.5">
      <c r="A27" s="493" t="s">
        <v>5166</v>
      </c>
      <c r="B27" s="488" t="s">
        <v>5167</v>
      </c>
      <c r="C27" s="488" t="s">
        <v>5168</v>
      </c>
      <c r="D27" s="488" t="s">
        <v>5169</v>
      </c>
      <c r="E27" s="494" t="s">
        <v>5170</v>
      </c>
      <c r="F27" s="488" t="s">
        <v>5171</v>
      </c>
      <c r="G27" s="488" t="s">
        <v>5172</v>
      </c>
      <c r="H27" s="488" t="s">
        <v>5048</v>
      </c>
      <c r="I27" s="495">
        <v>21</v>
      </c>
    </row>
    <row r="28" spans="1:9" ht="16.5" thickBot="1">
      <c r="A28" s="869" t="s">
        <v>5018</v>
      </c>
      <c r="B28" s="870"/>
      <c r="C28" s="870"/>
      <c r="D28" s="870"/>
      <c r="E28" s="870"/>
      <c r="F28" s="870"/>
      <c r="G28" s="870"/>
      <c r="H28" s="871"/>
      <c r="I28" s="496">
        <f>SUM(I2:I27)</f>
        <v>749</v>
      </c>
    </row>
  </sheetData>
  <mergeCells count="32">
    <mergeCell ref="A28:H28"/>
    <mergeCell ref="H17:H20"/>
    <mergeCell ref="I17:I20"/>
    <mergeCell ref="A23:A24"/>
    <mergeCell ref="D23:D24"/>
    <mergeCell ref="E23:E24"/>
    <mergeCell ref="F23:F24"/>
    <mergeCell ref="G23:G24"/>
    <mergeCell ref="H23:H24"/>
    <mergeCell ref="I23:I24"/>
    <mergeCell ref="A17:A20"/>
    <mergeCell ref="B17:B20"/>
    <mergeCell ref="D17:D20"/>
    <mergeCell ref="E17:E20"/>
    <mergeCell ref="F17:F20"/>
    <mergeCell ref="G17:G20"/>
    <mergeCell ref="H10:H11"/>
    <mergeCell ref="I10:I11"/>
    <mergeCell ref="A12:A15"/>
    <mergeCell ref="B12:B15"/>
    <mergeCell ref="E12:E15"/>
    <mergeCell ref="F12:F15"/>
    <mergeCell ref="G12:G15"/>
    <mergeCell ref="H12:H15"/>
    <mergeCell ref="I12:I15"/>
    <mergeCell ref="D13:D15"/>
    <mergeCell ref="A10:A11"/>
    <mergeCell ref="B10:B11"/>
    <mergeCell ref="D10:D11"/>
    <mergeCell ref="E10:E11"/>
    <mergeCell ref="F10:F11"/>
    <mergeCell ref="G10:G11"/>
  </mergeCells>
  <hyperlinks>
    <hyperlink ref="B17" r:id="rId1" display="http://gaia.gobiernobogota.gov.co/sites/default/files/sig/caracterizaciones/gdi-gpd-c.pdf" xr:uid="{DE293A68-6B4F-4951-AB3C-11F78DABD1E6}"/>
  </hyperlinks>
  <pageMargins left="0.7" right="0.7" top="0.75" bottom="0.75" header="0.3" footer="0.3"/>
  <pageSetup scale="3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CEFCC-C0C4-44E8-A1C1-69A1BB357AC7}">
  <sheetPr>
    <tabColor theme="4" tint="0.79998168889431442"/>
  </sheetPr>
  <dimension ref="A1:C52"/>
  <sheetViews>
    <sheetView workbookViewId="0"/>
  </sheetViews>
  <sheetFormatPr defaultColWidth="11.42578125" defaultRowHeight="15.75"/>
  <cols>
    <col min="1" max="1" width="11.42578125" style="6"/>
    <col min="2" max="2" width="47.5703125" style="65" customWidth="1"/>
    <col min="3" max="3" width="47.5703125" style="6" customWidth="1"/>
  </cols>
  <sheetData>
    <row r="1" spans="1:3" ht="16.5" thickBot="1">
      <c r="A1" s="7" t="s">
        <v>0</v>
      </c>
      <c r="B1" s="8" t="s">
        <v>179</v>
      </c>
      <c r="C1" s="8" t="s">
        <v>180</v>
      </c>
    </row>
    <row r="2" spans="1:3" ht="174.75" thickTop="1" thickBot="1">
      <c r="A2" s="15">
        <v>1</v>
      </c>
      <c r="B2" s="20" t="s">
        <v>181</v>
      </c>
      <c r="C2" s="16" t="s">
        <v>182</v>
      </c>
    </row>
    <row r="3" spans="1:3" ht="237" thickBot="1">
      <c r="A3" s="15">
        <v>2</v>
      </c>
      <c r="B3" s="39" t="s">
        <v>183</v>
      </c>
      <c r="C3" s="16" t="s">
        <v>184</v>
      </c>
    </row>
    <row r="4" spans="1:3" ht="315.75" thickBot="1">
      <c r="A4" s="15">
        <v>3</v>
      </c>
      <c r="B4" s="39" t="s">
        <v>185</v>
      </c>
      <c r="C4" s="16" t="s">
        <v>186</v>
      </c>
    </row>
    <row r="5" spans="1:3" ht="268.5" thickBot="1">
      <c r="A5" s="15">
        <v>4</v>
      </c>
      <c r="B5" s="39" t="s">
        <v>187</v>
      </c>
      <c r="C5" s="16" t="s">
        <v>188</v>
      </c>
    </row>
    <row r="6" spans="1:3" ht="378.75" thickBot="1">
      <c r="A6" s="15">
        <v>5</v>
      </c>
      <c r="B6" s="39" t="s">
        <v>189</v>
      </c>
      <c r="C6" s="16" t="s">
        <v>190</v>
      </c>
    </row>
    <row r="7" spans="1:3" ht="409.6" thickBot="1">
      <c r="A7" s="15">
        <v>6</v>
      </c>
      <c r="B7" s="39" t="s">
        <v>191</v>
      </c>
      <c r="C7" s="16" t="s">
        <v>192</v>
      </c>
    </row>
    <row r="8" spans="1:3">
      <c r="A8" s="573">
        <v>1</v>
      </c>
      <c r="B8" s="573" t="s">
        <v>193</v>
      </c>
      <c r="C8" s="25" t="s">
        <v>194</v>
      </c>
    </row>
    <row r="9" spans="1:3" ht="111" thickBot="1">
      <c r="A9" s="574"/>
      <c r="B9" s="574"/>
      <c r="C9" s="30" t="s">
        <v>195</v>
      </c>
    </row>
    <row r="10" spans="1:3" ht="142.5" thickBot="1">
      <c r="A10" s="24">
        <v>2</v>
      </c>
      <c r="B10" s="32" t="s">
        <v>193</v>
      </c>
      <c r="C10" s="25" t="s">
        <v>196</v>
      </c>
    </row>
    <row r="11" spans="1:3" ht="111" thickBot="1">
      <c r="A11" s="28">
        <v>3</v>
      </c>
      <c r="B11" s="29" t="s">
        <v>193</v>
      </c>
      <c r="C11" s="36" t="s">
        <v>197</v>
      </c>
    </row>
    <row r="12" spans="1:3" ht="31.5">
      <c r="A12" s="573">
        <v>4</v>
      </c>
      <c r="B12" s="573" t="s">
        <v>193</v>
      </c>
      <c r="C12" s="25" t="s">
        <v>198</v>
      </c>
    </row>
    <row r="13" spans="1:3">
      <c r="A13" s="575"/>
      <c r="B13" s="575"/>
      <c r="C13" s="25" t="s">
        <v>199</v>
      </c>
    </row>
    <row r="14" spans="1:3">
      <c r="A14" s="575"/>
      <c r="B14" s="575"/>
      <c r="C14" s="25" t="s">
        <v>200</v>
      </c>
    </row>
    <row r="15" spans="1:3">
      <c r="A15" s="575"/>
      <c r="B15" s="575"/>
      <c r="C15" s="25" t="s">
        <v>201</v>
      </c>
    </row>
    <row r="16" spans="1:3">
      <c r="A16" s="575"/>
      <c r="B16" s="575"/>
      <c r="C16" s="25" t="s">
        <v>202</v>
      </c>
    </row>
    <row r="17" spans="1:3" ht="16.5" thickBot="1">
      <c r="A17" s="574"/>
      <c r="B17" s="574"/>
      <c r="C17" s="30" t="s">
        <v>203</v>
      </c>
    </row>
    <row r="18" spans="1:3" ht="47.25">
      <c r="A18" s="573">
        <v>5</v>
      </c>
      <c r="B18" s="573" t="s">
        <v>193</v>
      </c>
      <c r="C18" s="25" t="s">
        <v>204</v>
      </c>
    </row>
    <row r="19" spans="1:3">
      <c r="A19" s="575"/>
      <c r="B19" s="575"/>
      <c r="C19" s="25" t="s">
        <v>205</v>
      </c>
    </row>
    <row r="20" spans="1:3">
      <c r="A20" s="575"/>
      <c r="B20" s="575"/>
      <c r="C20" s="25" t="s">
        <v>206</v>
      </c>
    </row>
    <row r="21" spans="1:3" ht="16.5" thickBot="1">
      <c r="A21" s="574"/>
      <c r="B21" s="574"/>
      <c r="C21" s="30" t="s">
        <v>207</v>
      </c>
    </row>
    <row r="22" spans="1:3" ht="47.25">
      <c r="A22" s="573">
        <v>6</v>
      </c>
      <c r="B22" s="573" t="s">
        <v>193</v>
      </c>
      <c r="C22" s="25" t="s">
        <v>208</v>
      </c>
    </row>
    <row r="23" spans="1:3" ht="31.5">
      <c r="A23" s="575"/>
      <c r="B23" s="575"/>
      <c r="C23" s="25" t="s">
        <v>209</v>
      </c>
    </row>
    <row r="24" spans="1:3" ht="31.5">
      <c r="A24" s="575"/>
      <c r="B24" s="575"/>
      <c r="C24" s="25" t="s">
        <v>210</v>
      </c>
    </row>
    <row r="25" spans="1:3" ht="32.25" thickBot="1">
      <c r="A25" s="579"/>
      <c r="B25" s="579"/>
      <c r="C25" s="30" t="s">
        <v>211</v>
      </c>
    </row>
    <row r="26" spans="1:3" ht="111" thickBot="1">
      <c r="A26" s="11" t="s">
        <v>212</v>
      </c>
      <c r="B26" s="45" t="s">
        <v>213</v>
      </c>
      <c r="C26" s="48" t="s">
        <v>214</v>
      </c>
    </row>
    <row r="27" spans="1:3" ht="79.5" thickBot="1">
      <c r="A27" s="11">
        <v>2</v>
      </c>
      <c r="B27" s="45" t="s">
        <v>213</v>
      </c>
      <c r="C27" s="48" t="s">
        <v>215</v>
      </c>
    </row>
    <row r="28" spans="1:3" ht="48" thickBot="1">
      <c r="A28" s="11">
        <v>3</v>
      </c>
      <c r="B28" s="45" t="s">
        <v>213</v>
      </c>
      <c r="C28" s="14" t="s">
        <v>216</v>
      </c>
    </row>
    <row r="29" spans="1:3" ht="63.75" thickBot="1">
      <c r="A29" s="11">
        <v>4</v>
      </c>
      <c r="B29" s="45" t="s">
        <v>213</v>
      </c>
      <c r="C29" s="14" t="s">
        <v>217</v>
      </c>
    </row>
    <row r="30" spans="1:3" ht="79.5" thickBot="1">
      <c r="A30" s="11" t="s">
        <v>218</v>
      </c>
      <c r="B30" s="45" t="s">
        <v>213</v>
      </c>
      <c r="C30" s="14" t="s">
        <v>219</v>
      </c>
    </row>
    <row r="31" spans="1:3" ht="63.75" thickBot="1">
      <c r="A31" s="11">
        <v>6</v>
      </c>
      <c r="B31" s="45" t="s">
        <v>213</v>
      </c>
      <c r="C31" s="14" t="s">
        <v>220</v>
      </c>
    </row>
    <row r="32" spans="1:3" ht="95.25" thickBot="1">
      <c r="A32" s="11">
        <v>7</v>
      </c>
      <c r="B32" s="45" t="s">
        <v>213</v>
      </c>
      <c r="C32" s="14" t="s">
        <v>221</v>
      </c>
    </row>
    <row r="33" spans="1:3" ht="95.25" thickBot="1">
      <c r="A33" s="11">
        <v>8</v>
      </c>
      <c r="B33" s="45" t="s">
        <v>213</v>
      </c>
      <c r="C33" s="14" t="s">
        <v>222</v>
      </c>
    </row>
    <row r="34" spans="1:3" ht="48" thickBot="1">
      <c r="A34" s="11">
        <v>9</v>
      </c>
      <c r="B34" s="45" t="s">
        <v>213</v>
      </c>
      <c r="C34" s="14" t="s">
        <v>223</v>
      </c>
    </row>
    <row r="35" spans="1:3" ht="126.75" thickBot="1">
      <c r="A35" s="11">
        <v>10</v>
      </c>
      <c r="B35" s="45" t="s">
        <v>213</v>
      </c>
      <c r="C35" s="14" t="s">
        <v>224</v>
      </c>
    </row>
    <row r="36" spans="1:3" ht="63.75" thickBot="1">
      <c r="A36" s="11">
        <v>11</v>
      </c>
      <c r="B36" s="45" t="s">
        <v>213</v>
      </c>
      <c r="C36" s="14" t="s">
        <v>225</v>
      </c>
    </row>
    <row r="37" spans="1:3" ht="189.75" thickTop="1">
      <c r="A37" s="565" t="s">
        <v>212</v>
      </c>
      <c r="B37" s="580" t="s">
        <v>226</v>
      </c>
      <c r="C37" s="53" t="s">
        <v>227</v>
      </c>
    </row>
    <row r="38" spans="1:3" ht="31.5">
      <c r="A38" s="527"/>
      <c r="B38" s="577"/>
      <c r="C38" s="53" t="s">
        <v>228</v>
      </c>
    </row>
    <row r="39" spans="1:3" ht="78.75">
      <c r="A39" s="527"/>
      <c r="B39" s="577"/>
      <c r="C39" s="54" t="s">
        <v>229</v>
      </c>
    </row>
    <row r="40" spans="1:3" ht="47.25">
      <c r="A40" s="527"/>
      <c r="B40" s="577"/>
      <c r="C40" s="54" t="s">
        <v>230</v>
      </c>
    </row>
    <row r="41" spans="1:3" ht="47.25">
      <c r="A41" s="527"/>
      <c r="B41" s="577"/>
      <c r="C41" s="54" t="s">
        <v>231</v>
      </c>
    </row>
    <row r="42" spans="1:3" ht="48" thickBot="1">
      <c r="A42" s="528"/>
      <c r="B42" s="578"/>
      <c r="C42" s="55" t="s">
        <v>232</v>
      </c>
    </row>
    <row r="43" spans="1:3" ht="63">
      <c r="A43" s="526">
        <v>2</v>
      </c>
      <c r="B43" s="576" t="s">
        <v>233</v>
      </c>
      <c r="C43" s="22" t="s">
        <v>234</v>
      </c>
    </row>
    <row r="44" spans="1:3" ht="63">
      <c r="A44" s="527"/>
      <c r="B44" s="577"/>
      <c r="C44" s="22" t="s">
        <v>235</v>
      </c>
    </row>
    <row r="45" spans="1:3" ht="47.25">
      <c r="A45" s="527"/>
      <c r="B45" s="577"/>
      <c r="C45" s="54" t="s">
        <v>236</v>
      </c>
    </row>
    <row r="46" spans="1:3" ht="79.5" thickBot="1">
      <c r="A46" s="528"/>
      <c r="B46" s="578"/>
      <c r="C46" s="55" t="s">
        <v>237</v>
      </c>
    </row>
    <row r="47" spans="1:3" ht="78.75">
      <c r="A47" s="526">
        <v>3</v>
      </c>
      <c r="B47" s="576" t="s">
        <v>238</v>
      </c>
      <c r="C47" s="22" t="s">
        <v>239</v>
      </c>
    </row>
    <row r="48" spans="1:3" ht="94.5">
      <c r="A48" s="527"/>
      <c r="B48" s="577"/>
      <c r="C48" s="22" t="s">
        <v>240</v>
      </c>
    </row>
    <row r="49" spans="1:3" ht="95.25" thickBot="1">
      <c r="A49" s="528"/>
      <c r="B49" s="578"/>
      <c r="C49" s="22" t="s">
        <v>241</v>
      </c>
    </row>
    <row r="50" spans="1:3" ht="78.75">
      <c r="A50" s="56">
        <v>4</v>
      </c>
      <c r="B50" s="60" t="s">
        <v>242</v>
      </c>
      <c r="C50" s="22" t="s">
        <v>243</v>
      </c>
    </row>
    <row r="51" spans="1:3" ht="158.25" thickBot="1">
      <c r="A51" s="11" t="s">
        <v>218</v>
      </c>
      <c r="B51" s="14" t="s">
        <v>244</v>
      </c>
      <c r="C51" s="27" t="s">
        <v>245</v>
      </c>
    </row>
    <row r="52" spans="1:3" ht="158.25" thickBot="1">
      <c r="A52" s="11" t="s">
        <v>218</v>
      </c>
      <c r="B52" s="14" t="s">
        <v>244</v>
      </c>
      <c r="C52" s="27" t="s">
        <v>245</v>
      </c>
    </row>
  </sheetData>
  <mergeCells count="14">
    <mergeCell ref="A47:A49"/>
    <mergeCell ref="B47:B49"/>
    <mergeCell ref="A22:A25"/>
    <mergeCell ref="B22:B25"/>
    <mergeCell ref="A37:A42"/>
    <mergeCell ref="B37:B42"/>
    <mergeCell ref="A43:A46"/>
    <mergeCell ref="B43:B46"/>
    <mergeCell ref="A8:A9"/>
    <mergeCell ref="B8:B9"/>
    <mergeCell ref="A12:A17"/>
    <mergeCell ref="B12:B17"/>
    <mergeCell ref="A18:A21"/>
    <mergeCell ref="B18:B2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5C380-CF06-4250-AB0D-A74E6BDD1863}">
  <dimension ref="A1:R819"/>
  <sheetViews>
    <sheetView view="pageBreakPreview" zoomScale="60" zoomScaleNormal="160" workbookViewId="0">
      <selection activeCell="A4" sqref="A4"/>
    </sheetView>
  </sheetViews>
  <sheetFormatPr defaultColWidth="31.7109375" defaultRowHeight="15"/>
  <cols>
    <col min="1" max="1" width="7.7109375" style="425" customWidth="1"/>
    <col min="2" max="2" width="17" style="2" bestFit="1" customWidth="1"/>
    <col min="3" max="3" width="23.7109375" style="2" customWidth="1"/>
    <col min="4" max="4" width="25.5703125" style="2" customWidth="1"/>
    <col min="5" max="5" width="13.5703125" style="2" customWidth="1"/>
    <col min="6" max="6" width="12.85546875" style="2" customWidth="1"/>
    <col min="7" max="7" width="12.5703125" style="2" customWidth="1"/>
    <col min="8" max="8" width="15.85546875" style="2" customWidth="1"/>
    <col min="9" max="9" width="14.7109375" style="2" customWidth="1"/>
    <col min="10" max="10" width="66.140625" style="2" customWidth="1"/>
    <col min="11" max="11" width="11.85546875" style="2" customWidth="1"/>
    <col min="12" max="12" width="24" style="2" customWidth="1"/>
    <col min="13" max="13" width="17.7109375" style="2" customWidth="1"/>
    <col min="14" max="14" width="14.5703125" style="2" customWidth="1"/>
    <col min="15" max="15" width="9" style="2" customWidth="1"/>
    <col min="16" max="16" width="18.7109375" style="2" customWidth="1"/>
    <col min="17" max="17" width="12.85546875" style="2" customWidth="1"/>
    <col min="18" max="18" width="15.85546875" style="2" customWidth="1"/>
    <col min="19" max="16384" width="31.7109375" style="2"/>
  </cols>
  <sheetData>
    <row r="1" spans="1:18" s="472" customFormat="1">
      <c r="A1" s="877" t="s">
        <v>5173</v>
      </c>
      <c r="B1" s="878"/>
      <c r="C1" s="878"/>
      <c r="D1" s="471">
        <v>44683</v>
      </c>
      <c r="E1" s="471"/>
      <c r="F1" s="879"/>
      <c r="G1" s="879"/>
      <c r="H1" s="879"/>
      <c r="I1" s="879"/>
      <c r="J1" s="879"/>
      <c r="K1" s="879"/>
      <c r="L1" s="879"/>
      <c r="M1" s="879"/>
      <c r="N1" s="879"/>
      <c r="O1" s="879"/>
      <c r="P1" s="880"/>
      <c r="Q1" s="879"/>
      <c r="R1" s="881"/>
    </row>
    <row r="2" spans="1:18" s="477" customFormat="1" ht="29.25" customHeight="1" thickBot="1">
      <c r="A2" s="473" t="s">
        <v>5174</v>
      </c>
      <c r="B2" s="474" t="s">
        <v>5175</v>
      </c>
      <c r="C2" s="474" t="s">
        <v>5176</v>
      </c>
      <c r="D2" s="474" t="s">
        <v>5177</v>
      </c>
      <c r="E2" s="474" t="s">
        <v>5178</v>
      </c>
      <c r="F2" s="474" t="s">
        <v>5179</v>
      </c>
      <c r="G2" s="474" t="s">
        <v>5180</v>
      </c>
      <c r="H2" s="475" t="s">
        <v>5181</v>
      </c>
      <c r="I2" s="474" t="s">
        <v>5182</v>
      </c>
      <c r="J2" s="475" t="s">
        <v>5183</v>
      </c>
      <c r="K2" s="475" t="s">
        <v>5184</v>
      </c>
      <c r="L2" s="474" t="s">
        <v>5185</v>
      </c>
      <c r="M2" s="475" t="s">
        <v>5186</v>
      </c>
      <c r="N2" s="474" t="s">
        <v>5187</v>
      </c>
      <c r="O2" s="475" t="s">
        <v>5188</v>
      </c>
      <c r="P2" s="475" t="s">
        <v>5189</v>
      </c>
      <c r="Q2" s="475" t="s">
        <v>5190</v>
      </c>
      <c r="R2" s="476" t="s">
        <v>5191</v>
      </c>
    </row>
    <row r="3" spans="1:18" ht="17.25" customHeight="1">
      <c r="A3" s="461">
        <v>1</v>
      </c>
      <c r="B3" s="462" t="s">
        <v>5192</v>
      </c>
      <c r="C3" s="462" t="s">
        <v>5193</v>
      </c>
      <c r="D3" s="462" t="s">
        <v>5194</v>
      </c>
      <c r="E3" s="463" t="s">
        <v>5195</v>
      </c>
      <c r="F3" s="463" t="s">
        <v>5196</v>
      </c>
      <c r="G3" s="463" t="s">
        <v>5197</v>
      </c>
      <c r="H3" s="464" t="s">
        <v>5197</v>
      </c>
      <c r="I3" s="463" t="s">
        <v>5198</v>
      </c>
      <c r="J3" s="465" t="s">
        <v>5199</v>
      </c>
      <c r="K3" s="464" t="s">
        <v>5200</v>
      </c>
      <c r="L3" s="466">
        <v>44559</v>
      </c>
      <c r="M3" s="467">
        <v>44559</v>
      </c>
      <c r="N3" s="462">
        <v>132</v>
      </c>
      <c r="O3" s="468"/>
      <c r="P3" s="469" t="s">
        <v>5201</v>
      </c>
      <c r="Q3" s="464">
        <v>2</v>
      </c>
      <c r="R3" s="470" t="s">
        <v>5202</v>
      </c>
    </row>
    <row r="4" spans="1:18" ht="17.25" customHeight="1">
      <c r="A4" s="426">
        <v>2</v>
      </c>
      <c r="B4" s="427" t="s">
        <v>5192</v>
      </c>
      <c r="C4" s="427" t="s">
        <v>5193</v>
      </c>
      <c r="D4" s="427" t="s">
        <v>5194</v>
      </c>
      <c r="E4" s="428" t="s">
        <v>5195</v>
      </c>
      <c r="F4" s="428" t="s">
        <v>5196</v>
      </c>
      <c r="G4" s="428" t="s">
        <v>5203</v>
      </c>
      <c r="H4" s="429" t="s">
        <v>5203</v>
      </c>
      <c r="I4" s="428" t="s">
        <v>5204</v>
      </c>
      <c r="J4" s="430" t="s">
        <v>5205</v>
      </c>
      <c r="K4" s="429" t="s">
        <v>5200</v>
      </c>
      <c r="L4" s="431">
        <v>44648</v>
      </c>
      <c r="M4" s="432">
        <v>44648</v>
      </c>
      <c r="N4" s="427">
        <v>43</v>
      </c>
      <c r="O4" s="433"/>
      <c r="P4" s="434" t="s">
        <v>5206</v>
      </c>
      <c r="Q4" s="429">
        <v>4</v>
      </c>
      <c r="R4" s="435" t="s">
        <v>5207</v>
      </c>
    </row>
    <row r="5" spans="1:18" ht="17.25" customHeight="1">
      <c r="A5" s="426">
        <v>3</v>
      </c>
      <c r="B5" s="427" t="s">
        <v>5192</v>
      </c>
      <c r="C5" s="427" t="s">
        <v>5193</v>
      </c>
      <c r="D5" s="427" t="s">
        <v>5194</v>
      </c>
      <c r="E5" s="428" t="s">
        <v>5195</v>
      </c>
      <c r="F5" s="428" t="s">
        <v>5196</v>
      </c>
      <c r="G5" s="428" t="s">
        <v>3216</v>
      </c>
      <c r="H5" s="429" t="s">
        <v>5208</v>
      </c>
      <c r="I5" s="428" t="s">
        <v>5209</v>
      </c>
      <c r="J5" s="430" t="s">
        <v>5210</v>
      </c>
      <c r="K5" s="429" t="s">
        <v>5200</v>
      </c>
      <c r="L5" s="431">
        <v>44677</v>
      </c>
      <c r="M5" s="432">
        <v>44677</v>
      </c>
      <c r="N5" s="427">
        <v>15</v>
      </c>
      <c r="O5" s="433"/>
      <c r="P5" s="434" t="s">
        <v>5211</v>
      </c>
      <c r="Q5" s="429">
        <v>7</v>
      </c>
      <c r="R5" s="435" t="s">
        <v>5212</v>
      </c>
    </row>
    <row r="6" spans="1:18" ht="17.25" customHeight="1">
      <c r="A6" s="426">
        <v>4</v>
      </c>
      <c r="B6" s="427" t="s">
        <v>5192</v>
      </c>
      <c r="C6" s="427" t="s">
        <v>5193</v>
      </c>
      <c r="D6" s="427" t="s">
        <v>5194</v>
      </c>
      <c r="E6" s="428" t="s">
        <v>5195</v>
      </c>
      <c r="F6" s="428" t="s">
        <v>5196</v>
      </c>
      <c r="G6" s="428" t="s">
        <v>3216</v>
      </c>
      <c r="H6" s="429" t="s">
        <v>5213</v>
      </c>
      <c r="I6" s="428" t="s">
        <v>5214</v>
      </c>
      <c r="J6" s="430" t="s">
        <v>5215</v>
      </c>
      <c r="K6" s="429" t="s">
        <v>5200</v>
      </c>
      <c r="L6" s="431">
        <v>44454</v>
      </c>
      <c r="M6" s="432">
        <v>44454</v>
      </c>
      <c r="N6" s="427">
        <v>236</v>
      </c>
      <c r="O6" s="433"/>
      <c r="P6" s="434" t="s">
        <v>5216</v>
      </c>
      <c r="Q6" s="429">
        <v>3</v>
      </c>
      <c r="R6" s="435" t="s">
        <v>5217</v>
      </c>
    </row>
    <row r="7" spans="1:18" ht="12.75" customHeight="1">
      <c r="A7" s="426">
        <v>5</v>
      </c>
      <c r="B7" s="427" t="s">
        <v>5192</v>
      </c>
      <c r="C7" s="427" t="s">
        <v>5193</v>
      </c>
      <c r="D7" s="427" t="s">
        <v>5194</v>
      </c>
      <c r="E7" s="428" t="s">
        <v>5195</v>
      </c>
      <c r="F7" s="428" t="s">
        <v>5196</v>
      </c>
      <c r="G7" s="428" t="s">
        <v>3216</v>
      </c>
      <c r="H7" s="429" t="s">
        <v>5218</v>
      </c>
      <c r="I7" s="428" t="s">
        <v>5219</v>
      </c>
      <c r="J7" s="430" t="s">
        <v>5220</v>
      </c>
      <c r="K7" s="429" t="s">
        <v>5200</v>
      </c>
      <c r="L7" s="431">
        <v>44553</v>
      </c>
      <c r="M7" s="432">
        <v>44553</v>
      </c>
      <c r="N7" s="427">
        <v>138</v>
      </c>
      <c r="O7" s="433"/>
      <c r="P7" s="434" t="s">
        <v>5221</v>
      </c>
      <c r="Q7" s="429">
        <v>5</v>
      </c>
      <c r="R7" s="435" t="s">
        <v>5222</v>
      </c>
    </row>
    <row r="8" spans="1:18" ht="12.75" customHeight="1">
      <c r="A8" s="426">
        <v>6</v>
      </c>
      <c r="B8" s="427" t="s">
        <v>5192</v>
      </c>
      <c r="C8" s="427" t="s">
        <v>5193</v>
      </c>
      <c r="D8" s="427" t="s">
        <v>5194</v>
      </c>
      <c r="E8" s="428" t="s">
        <v>5195</v>
      </c>
      <c r="F8" s="428" t="s">
        <v>5196</v>
      </c>
      <c r="G8" s="428" t="s">
        <v>3216</v>
      </c>
      <c r="H8" s="429" t="s">
        <v>5223</v>
      </c>
      <c r="I8" s="428" t="s">
        <v>5224</v>
      </c>
      <c r="J8" s="430" t="s">
        <v>5225</v>
      </c>
      <c r="K8" s="429" t="s">
        <v>5200</v>
      </c>
      <c r="L8" s="431">
        <v>44377</v>
      </c>
      <c r="M8" s="432">
        <v>44377</v>
      </c>
      <c r="N8" s="427">
        <v>311</v>
      </c>
      <c r="O8" s="433"/>
      <c r="P8" s="434" t="s">
        <v>5226</v>
      </c>
      <c r="Q8" s="429">
        <v>2</v>
      </c>
      <c r="R8" s="435"/>
    </row>
    <row r="9" spans="1:18" ht="12.75" customHeight="1">
      <c r="A9" s="426">
        <v>7</v>
      </c>
      <c r="B9" s="427" t="s">
        <v>5192</v>
      </c>
      <c r="C9" s="427" t="s">
        <v>5193</v>
      </c>
      <c r="D9" s="427" t="s">
        <v>5194</v>
      </c>
      <c r="E9" s="428" t="s">
        <v>5195</v>
      </c>
      <c r="F9" s="428" t="s">
        <v>5196</v>
      </c>
      <c r="G9" s="428" t="s">
        <v>3216</v>
      </c>
      <c r="H9" s="429" t="s">
        <v>5227</v>
      </c>
      <c r="I9" s="428" t="s">
        <v>5228</v>
      </c>
      <c r="J9" s="430" t="s">
        <v>5229</v>
      </c>
      <c r="K9" s="429" t="s">
        <v>5200</v>
      </c>
      <c r="L9" s="431">
        <v>44363</v>
      </c>
      <c r="M9" s="432">
        <v>44363</v>
      </c>
      <c r="N9" s="427">
        <v>325</v>
      </c>
      <c r="O9" s="433"/>
      <c r="P9" s="434" t="s">
        <v>5230</v>
      </c>
      <c r="Q9" s="429">
        <v>2</v>
      </c>
      <c r="R9" s="435"/>
    </row>
    <row r="10" spans="1:18" ht="12.75" customHeight="1">
      <c r="A10" s="426">
        <v>8</v>
      </c>
      <c r="B10" s="427" t="s">
        <v>5192</v>
      </c>
      <c r="C10" s="427" t="s">
        <v>5193</v>
      </c>
      <c r="D10" s="427" t="s">
        <v>5194</v>
      </c>
      <c r="E10" s="428" t="s">
        <v>5195</v>
      </c>
      <c r="F10" s="428" t="s">
        <v>5196</v>
      </c>
      <c r="G10" s="428" t="s">
        <v>3216</v>
      </c>
      <c r="H10" s="429" t="s">
        <v>5231</v>
      </c>
      <c r="I10" s="428" t="s">
        <v>5232</v>
      </c>
      <c r="J10" s="430" t="s">
        <v>5233</v>
      </c>
      <c r="K10" s="429" t="s">
        <v>5200</v>
      </c>
      <c r="L10" s="431">
        <v>44300</v>
      </c>
      <c r="M10" s="432">
        <v>44300</v>
      </c>
      <c r="N10" s="427">
        <v>387</v>
      </c>
      <c r="O10" s="433"/>
      <c r="P10" s="434" t="s">
        <v>5234</v>
      </c>
      <c r="Q10" s="429">
        <v>1</v>
      </c>
      <c r="R10" s="435"/>
    </row>
    <row r="11" spans="1:18" ht="12.75" customHeight="1">
      <c r="A11" s="426">
        <v>9</v>
      </c>
      <c r="B11" s="427" t="s">
        <v>5192</v>
      </c>
      <c r="C11" s="427" t="s">
        <v>5193</v>
      </c>
      <c r="D11" s="427" t="s">
        <v>5194</v>
      </c>
      <c r="E11" s="428" t="s">
        <v>5195</v>
      </c>
      <c r="F11" s="428" t="s">
        <v>5196</v>
      </c>
      <c r="G11" s="428" t="s">
        <v>5235</v>
      </c>
      <c r="H11" s="429" t="s">
        <v>5236</v>
      </c>
      <c r="I11" s="428" t="s">
        <v>5237</v>
      </c>
      <c r="J11" s="430" t="s">
        <v>5238</v>
      </c>
      <c r="K11" s="429" t="s">
        <v>5200</v>
      </c>
      <c r="L11" s="431">
        <v>44377</v>
      </c>
      <c r="M11" s="432">
        <v>44377</v>
      </c>
      <c r="N11" s="427">
        <v>311</v>
      </c>
      <c r="O11" s="433"/>
      <c r="P11" s="434" t="s">
        <v>5239</v>
      </c>
      <c r="Q11" s="429">
        <v>4</v>
      </c>
      <c r="R11" s="435" t="s">
        <v>5240</v>
      </c>
    </row>
    <row r="12" spans="1:18" ht="12.75" customHeight="1">
      <c r="A12" s="426">
        <v>10</v>
      </c>
      <c r="B12" s="427" t="s">
        <v>5192</v>
      </c>
      <c r="C12" s="427" t="s">
        <v>5193</v>
      </c>
      <c r="D12" s="427" t="s">
        <v>5194</v>
      </c>
      <c r="E12" s="428" t="s">
        <v>5195</v>
      </c>
      <c r="F12" s="428" t="s">
        <v>5196</v>
      </c>
      <c r="G12" s="428" t="s">
        <v>5235</v>
      </c>
      <c r="H12" s="429" t="s">
        <v>5241</v>
      </c>
      <c r="I12" s="428" t="s">
        <v>5242</v>
      </c>
      <c r="J12" s="430" t="s">
        <v>5243</v>
      </c>
      <c r="K12" s="429" t="s">
        <v>5200</v>
      </c>
      <c r="L12" s="431">
        <v>44377</v>
      </c>
      <c r="M12" s="432">
        <v>44377</v>
      </c>
      <c r="N12" s="427">
        <v>311</v>
      </c>
      <c r="O12" s="433"/>
      <c r="P12" s="434" t="s">
        <v>5244</v>
      </c>
      <c r="Q12" s="429">
        <v>3</v>
      </c>
      <c r="R12" s="435" t="s">
        <v>5245</v>
      </c>
    </row>
    <row r="13" spans="1:18" ht="12.75" customHeight="1">
      <c r="A13" s="426">
        <v>11</v>
      </c>
      <c r="B13" s="427" t="s">
        <v>5192</v>
      </c>
      <c r="C13" s="427" t="s">
        <v>5193</v>
      </c>
      <c r="D13" s="427" t="s">
        <v>5194</v>
      </c>
      <c r="E13" s="428" t="s">
        <v>5195</v>
      </c>
      <c r="F13" s="428" t="s">
        <v>5196</v>
      </c>
      <c r="G13" s="428" t="s">
        <v>5235</v>
      </c>
      <c r="H13" s="429" t="s">
        <v>5246</v>
      </c>
      <c r="I13" s="428" t="s">
        <v>5247</v>
      </c>
      <c r="J13" s="430" t="s">
        <v>5248</v>
      </c>
      <c r="K13" s="429" t="s">
        <v>5200</v>
      </c>
      <c r="L13" s="431">
        <v>44112</v>
      </c>
      <c r="M13" s="432">
        <v>44112</v>
      </c>
      <c r="N13" s="427">
        <v>573</v>
      </c>
      <c r="O13" s="433"/>
      <c r="P13" s="434" t="s">
        <v>5249</v>
      </c>
      <c r="Q13" s="429">
        <v>1</v>
      </c>
      <c r="R13" s="435" t="s">
        <v>5250</v>
      </c>
    </row>
    <row r="14" spans="1:18" ht="12.75" customHeight="1">
      <c r="A14" s="426">
        <v>12</v>
      </c>
      <c r="B14" s="427" t="s">
        <v>5192</v>
      </c>
      <c r="C14" s="427" t="s">
        <v>5193</v>
      </c>
      <c r="D14" s="427" t="s">
        <v>5194</v>
      </c>
      <c r="E14" s="428" t="s">
        <v>5195</v>
      </c>
      <c r="F14" s="428" t="s">
        <v>5196</v>
      </c>
      <c r="G14" s="428" t="s">
        <v>5235</v>
      </c>
      <c r="H14" s="429" t="s">
        <v>5251</v>
      </c>
      <c r="I14" s="428" t="s">
        <v>5252</v>
      </c>
      <c r="J14" s="430" t="s">
        <v>5253</v>
      </c>
      <c r="K14" s="429" t="s">
        <v>5200</v>
      </c>
      <c r="L14" s="431">
        <v>44377</v>
      </c>
      <c r="M14" s="432">
        <v>44377</v>
      </c>
      <c r="N14" s="427">
        <v>311</v>
      </c>
      <c r="O14" s="433"/>
      <c r="P14" s="434" t="s">
        <v>5254</v>
      </c>
      <c r="Q14" s="429">
        <v>6</v>
      </c>
      <c r="R14" s="435" t="s">
        <v>5255</v>
      </c>
    </row>
    <row r="15" spans="1:18" ht="12.75" customHeight="1">
      <c r="A15" s="426">
        <v>13</v>
      </c>
      <c r="B15" s="427" t="s">
        <v>5192</v>
      </c>
      <c r="C15" s="427" t="s">
        <v>5193</v>
      </c>
      <c r="D15" s="427" t="s">
        <v>5194</v>
      </c>
      <c r="E15" s="428" t="s">
        <v>5195</v>
      </c>
      <c r="F15" s="428" t="s">
        <v>5196</v>
      </c>
      <c r="G15" s="428" t="s">
        <v>5235</v>
      </c>
      <c r="H15" s="429" t="s">
        <v>5256</v>
      </c>
      <c r="I15" s="428" t="s">
        <v>5257</v>
      </c>
      <c r="J15" s="430" t="s">
        <v>5258</v>
      </c>
      <c r="K15" s="429" t="s">
        <v>5200</v>
      </c>
      <c r="L15" s="431">
        <v>44111</v>
      </c>
      <c r="M15" s="432">
        <v>44111</v>
      </c>
      <c r="N15" s="427">
        <v>574</v>
      </c>
      <c r="O15" s="433"/>
      <c r="P15" s="434" t="s">
        <v>5259</v>
      </c>
      <c r="Q15" s="429">
        <v>1</v>
      </c>
      <c r="R15" s="435" t="s">
        <v>5250</v>
      </c>
    </row>
    <row r="16" spans="1:18" ht="12.75" customHeight="1">
      <c r="A16" s="426">
        <v>14</v>
      </c>
      <c r="B16" s="427" t="s">
        <v>5192</v>
      </c>
      <c r="C16" s="427" t="s">
        <v>5193</v>
      </c>
      <c r="D16" s="427" t="s">
        <v>5194</v>
      </c>
      <c r="E16" s="428" t="s">
        <v>5195</v>
      </c>
      <c r="F16" s="428" t="s">
        <v>5196</v>
      </c>
      <c r="G16" s="428" t="s">
        <v>5235</v>
      </c>
      <c r="H16" s="429" t="s">
        <v>5260</v>
      </c>
      <c r="I16" s="428" t="s">
        <v>5261</v>
      </c>
      <c r="J16" s="430" t="s">
        <v>5262</v>
      </c>
      <c r="K16" s="429" t="s">
        <v>5200</v>
      </c>
      <c r="L16" s="431">
        <v>44113</v>
      </c>
      <c r="M16" s="432">
        <v>44113</v>
      </c>
      <c r="N16" s="427">
        <v>572</v>
      </c>
      <c r="O16" s="433"/>
      <c r="P16" s="434" t="s">
        <v>5263</v>
      </c>
      <c r="Q16" s="429">
        <v>1</v>
      </c>
      <c r="R16" s="435"/>
    </row>
    <row r="17" spans="1:18" ht="12.75" customHeight="1">
      <c r="A17" s="426">
        <v>15</v>
      </c>
      <c r="B17" s="427" t="s">
        <v>5192</v>
      </c>
      <c r="C17" s="427" t="s">
        <v>5193</v>
      </c>
      <c r="D17" s="427" t="s">
        <v>5194</v>
      </c>
      <c r="E17" s="428" t="s">
        <v>5195</v>
      </c>
      <c r="F17" s="428" t="s">
        <v>5196</v>
      </c>
      <c r="G17" s="428" t="s">
        <v>5235</v>
      </c>
      <c r="H17" s="429" t="s">
        <v>5264</v>
      </c>
      <c r="I17" s="428" t="s">
        <v>5265</v>
      </c>
      <c r="J17" s="430" t="s">
        <v>5266</v>
      </c>
      <c r="K17" s="429" t="s">
        <v>5200</v>
      </c>
      <c r="L17" s="431">
        <v>44155</v>
      </c>
      <c r="M17" s="432">
        <v>44155</v>
      </c>
      <c r="N17" s="427">
        <v>531</v>
      </c>
      <c r="O17" s="433"/>
      <c r="P17" s="434" t="s">
        <v>5267</v>
      </c>
      <c r="Q17" s="429">
        <v>1</v>
      </c>
      <c r="R17" s="435"/>
    </row>
    <row r="18" spans="1:18" ht="12.75" customHeight="1">
      <c r="A18" s="426">
        <v>16</v>
      </c>
      <c r="B18" s="427" t="s">
        <v>5192</v>
      </c>
      <c r="C18" s="427" t="s">
        <v>5193</v>
      </c>
      <c r="D18" s="427" t="s">
        <v>5194</v>
      </c>
      <c r="E18" s="428" t="s">
        <v>5195</v>
      </c>
      <c r="F18" s="428" t="s">
        <v>5196</v>
      </c>
      <c r="G18" s="428" t="s">
        <v>5235</v>
      </c>
      <c r="H18" s="429" t="s">
        <v>5268</v>
      </c>
      <c r="I18" s="428" t="s">
        <v>5269</v>
      </c>
      <c r="J18" s="430" t="s">
        <v>5270</v>
      </c>
      <c r="K18" s="429" t="s">
        <v>5200</v>
      </c>
      <c r="L18" s="431">
        <v>44176</v>
      </c>
      <c r="M18" s="432">
        <v>44176</v>
      </c>
      <c r="N18" s="427">
        <v>510</v>
      </c>
      <c r="O18" s="433"/>
      <c r="P18" s="434" t="s">
        <v>5271</v>
      </c>
      <c r="Q18" s="429">
        <v>1</v>
      </c>
      <c r="R18" s="435"/>
    </row>
    <row r="19" spans="1:18" ht="12.75" customHeight="1">
      <c r="A19" s="426">
        <v>17</v>
      </c>
      <c r="B19" s="427" t="s">
        <v>5192</v>
      </c>
      <c r="C19" s="427" t="s">
        <v>5193</v>
      </c>
      <c r="D19" s="427" t="s">
        <v>5194</v>
      </c>
      <c r="E19" s="428" t="s">
        <v>5195</v>
      </c>
      <c r="F19" s="428" t="s">
        <v>5196</v>
      </c>
      <c r="G19" s="428" t="s">
        <v>5235</v>
      </c>
      <c r="H19" s="429" t="s">
        <v>5272</v>
      </c>
      <c r="I19" s="428" t="s">
        <v>5273</v>
      </c>
      <c r="J19" s="430" t="s">
        <v>5274</v>
      </c>
      <c r="K19" s="429" t="s">
        <v>5200</v>
      </c>
      <c r="L19" s="431">
        <v>44176</v>
      </c>
      <c r="M19" s="432">
        <v>44176</v>
      </c>
      <c r="N19" s="427">
        <v>510</v>
      </c>
      <c r="O19" s="433"/>
      <c r="P19" s="434" t="s">
        <v>5275</v>
      </c>
      <c r="Q19" s="429">
        <v>1</v>
      </c>
      <c r="R19" s="435"/>
    </row>
    <row r="20" spans="1:18" ht="12.75" customHeight="1">
      <c r="A20" s="426">
        <v>18</v>
      </c>
      <c r="B20" s="427" t="s">
        <v>5192</v>
      </c>
      <c r="C20" s="427" t="s">
        <v>5193</v>
      </c>
      <c r="D20" s="427" t="s">
        <v>5194</v>
      </c>
      <c r="E20" s="428" t="s">
        <v>5195</v>
      </c>
      <c r="F20" s="428" t="s">
        <v>5196</v>
      </c>
      <c r="G20" s="428" t="s">
        <v>5235</v>
      </c>
      <c r="H20" s="429" t="s">
        <v>5276</v>
      </c>
      <c r="I20" s="428" t="s">
        <v>5277</v>
      </c>
      <c r="J20" s="430" t="s">
        <v>5278</v>
      </c>
      <c r="K20" s="429" t="s">
        <v>5200</v>
      </c>
      <c r="L20" s="431">
        <v>44176</v>
      </c>
      <c r="M20" s="432">
        <v>44176</v>
      </c>
      <c r="N20" s="427">
        <v>510</v>
      </c>
      <c r="O20" s="433"/>
      <c r="P20" s="434" t="s">
        <v>5279</v>
      </c>
      <c r="Q20" s="429">
        <v>1</v>
      </c>
      <c r="R20" s="435"/>
    </row>
    <row r="21" spans="1:18" ht="12.75" customHeight="1">
      <c r="A21" s="426">
        <v>19</v>
      </c>
      <c r="B21" s="427" t="s">
        <v>5192</v>
      </c>
      <c r="C21" s="427" t="s">
        <v>5193</v>
      </c>
      <c r="D21" s="427" t="s">
        <v>5194</v>
      </c>
      <c r="E21" s="428" t="s">
        <v>5195</v>
      </c>
      <c r="F21" s="428" t="s">
        <v>5196</v>
      </c>
      <c r="G21" s="428" t="s">
        <v>5235</v>
      </c>
      <c r="H21" s="429" t="s">
        <v>5280</v>
      </c>
      <c r="I21" s="428" t="s">
        <v>5281</v>
      </c>
      <c r="J21" s="430" t="s">
        <v>5282</v>
      </c>
      <c r="K21" s="429" t="s">
        <v>5200</v>
      </c>
      <c r="L21" s="431">
        <v>44180</v>
      </c>
      <c r="M21" s="432">
        <v>44180</v>
      </c>
      <c r="N21" s="427">
        <v>506</v>
      </c>
      <c r="O21" s="433"/>
      <c r="P21" s="434" t="s">
        <v>5283</v>
      </c>
      <c r="Q21" s="429">
        <v>1</v>
      </c>
      <c r="R21" s="435"/>
    </row>
    <row r="22" spans="1:18" ht="12.75" customHeight="1">
      <c r="A22" s="426">
        <v>20</v>
      </c>
      <c r="B22" s="427" t="s">
        <v>5192</v>
      </c>
      <c r="C22" s="427" t="s">
        <v>5193</v>
      </c>
      <c r="D22" s="427" t="s">
        <v>5194</v>
      </c>
      <c r="E22" s="428" t="s">
        <v>5195</v>
      </c>
      <c r="F22" s="428" t="s">
        <v>5196</v>
      </c>
      <c r="G22" s="428" t="s">
        <v>5235</v>
      </c>
      <c r="H22" s="429" t="s">
        <v>5284</v>
      </c>
      <c r="I22" s="428" t="s">
        <v>5285</v>
      </c>
      <c r="J22" s="430" t="s">
        <v>5286</v>
      </c>
      <c r="K22" s="429" t="s">
        <v>5200</v>
      </c>
      <c r="L22" s="431">
        <v>44183</v>
      </c>
      <c r="M22" s="432">
        <v>44183</v>
      </c>
      <c r="N22" s="427">
        <v>503</v>
      </c>
      <c r="O22" s="433"/>
      <c r="P22" s="434" t="s">
        <v>5283</v>
      </c>
      <c r="Q22" s="429">
        <v>1</v>
      </c>
      <c r="R22" s="435"/>
    </row>
    <row r="23" spans="1:18" ht="12.75" customHeight="1">
      <c r="A23" s="426">
        <v>21</v>
      </c>
      <c r="B23" s="427" t="s">
        <v>5192</v>
      </c>
      <c r="C23" s="427" t="s">
        <v>5193</v>
      </c>
      <c r="D23" s="427" t="s">
        <v>5194</v>
      </c>
      <c r="E23" s="428" t="s">
        <v>5195</v>
      </c>
      <c r="F23" s="428" t="s">
        <v>5196</v>
      </c>
      <c r="G23" s="428" t="s">
        <v>5235</v>
      </c>
      <c r="H23" s="429" t="s">
        <v>5287</v>
      </c>
      <c r="I23" s="428" t="s">
        <v>5288</v>
      </c>
      <c r="J23" s="430" t="s">
        <v>5289</v>
      </c>
      <c r="K23" s="429" t="s">
        <v>5200</v>
      </c>
      <c r="L23" s="431">
        <v>44225</v>
      </c>
      <c r="M23" s="432">
        <v>44225</v>
      </c>
      <c r="N23" s="427">
        <v>462</v>
      </c>
      <c r="O23" s="433"/>
      <c r="P23" s="434" t="s">
        <v>5290</v>
      </c>
      <c r="Q23" s="429">
        <v>2</v>
      </c>
      <c r="R23" s="435"/>
    </row>
    <row r="24" spans="1:18" ht="12.75" customHeight="1">
      <c r="A24" s="426">
        <v>22</v>
      </c>
      <c r="B24" s="427" t="s">
        <v>5192</v>
      </c>
      <c r="C24" s="427" t="s">
        <v>5193</v>
      </c>
      <c r="D24" s="427" t="s">
        <v>5194</v>
      </c>
      <c r="E24" s="428" t="s">
        <v>5195</v>
      </c>
      <c r="F24" s="428" t="s">
        <v>5196</v>
      </c>
      <c r="G24" s="428" t="s">
        <v>5235</v>
      </c>
      <c r="H24" s="429" t="s">
        <v>5291</v>
      </c>
      <c r="I24" s="428" t="s">
        <v>5292</v>
      </c>
      <c r="J24" s="430" t="s">
        <v>5293</v>
      </c>
      <c r="K24" s="429" t="s">
        <v>5200</v>
      </c>
      <c r="L24" s="431">
        <v>44204</v>
      </c>
      <c r="M24" s="432">
        <v>44204</v>
      </c>
      <c r="N24" s="427">
        <v>483</v>
      </c>
      <c r="O24" s="433"/>
      <c r="P24" s="434" t="s">
        <v>5294</v>
      </c>
      <c r="Q24" s="429">
        <v>1</v>
      </c>
      <c r="R24" s="435"/>
    </row>
    <row r="25" spans="1:18" ht="12.75" customHeight="1">
      <c r="A25" s="426">
        <v>23</v>
      </c>
      <c r="B25" s="427" t="s">
        <v>5192</v>
      </c>
      <c r="C25" s="427" t="s">
        <v>5193</v>
      </c>
      <c r="D25" s="427" t="s">
        <v>5194</v>
      </c>
      <c r="E25" s="428" t="s">
        <v>5195</v>
      </c>
      <c r="F25" s="428" t="s">
        <v>5196</v>
      </c>
      <c r="G25" s="428" t="s">
        <v>5235</v>
      </c>
      <c r="H25" s="429" t="s">
        <v>5295</v>
      </c>
      <c r="I25" s="428" t="s">
        <v>5296</v>
      </c>
      <c r="J25" s="430" t="s">
        <v>5297</v>
      </c>
      <c r="K25" s="429" t="s">
        <v>5200</v>
      </c>
      <c r="L25" s="431">
        <v>44656</v>
      </c>
      <c r="M25" s="432">
        <v>44656</v>
      </c>
      <c r="N25" s="427">
        <v>36</v>
      </c>
      <c r="O25" s="433"/>
      <c r="P25" s="434" t="s">
        <v>5298</v>
      </c>
      <c r="Q25" s="429">
        <v>3</v>
      </c>
      <c r="R25" s="435"/>
    </row>
    <row r="26" spans="1:18" ht="12.75" customHeight="1">
      <c r="A26" s="426">
        <v>24</v>
      </c>
      <c r="B26" s="427" t="s">
        <v>5192</v>
      </c>
      <c r="C26" s="427" t="s">
        <v>5193</v>
      </c>
      <c r="D26" s="427" t="s">
        <v>5194</v>
      </c>
      <c r="E26" s="428" t="s">
        <v>5195</v>
      </c>
      <c r="F26" s="428" t="s">
        <v>5196</v>
      </c>
      <c r="G26" s="428" t="s">
        <v>5235</v>
      </c>
      <c r="H26" s="429" t="s">
        <v>5299</v>
      </c>
      <c r="I26" s="428" t="s">
        <v>5300</v>
      </c>
      <c r="J26" s="430" t="s">
        <v>5301</v>
      </c>
      <c r="K26" s="429" t="s">
        <v>5200</v>
      </c>
      <c r="L26" s="431">
        <v>44257</v>
      </c>
      <c r="M26" s="432">
        <v>44257</v>
      </c>
      <c r="N26" s="427">
        <v>429</v>
      </c>
      <c r="O26" s="433"/>
      <c r="P26" s="434" t="s">
        <v>5302</v>
      </c>
      <c r="Q26" s="429">
        <v>1</v>
      </c>
      <c r="R26" s="435"/>
    </row>
    <row r="27" spans="1:18" ht="12.75" customHeight="1">
      <c r="A27" s="426">
        <v>25</v>
      </c>
      <c r="B27" s="427" t="s">
        <v>5192</v>
      </c>
      <c r="C27" s="427" t="s">
        <v>5193</v>
      </c>
      <c r="D27" s="427" t="s">
        <v>5194</v>
      </c>
      <c r="E27" s="428" t="s">
        <v>5195</v>
      </c>
      <c r="F27" s="428" t="s">
        <v>5196</v>
      </c>
      <c r="G27" s="428" t="s">
        <v>5235</v>
      </c>
      <c r="H27" s="429" t="s">
        <v>5303</v>
      </c>
      <c r="I27" s="428" t="s">
        <v>5304</v>
      </c>
      <c r="J27" s="430" t="s">
        <v>5305</v>
      </c>
      <c r="K27" s="429" t="s">
        <v>5200</v>
      </c>
      <c r="L27" s="431">
        <v>44363</v>
      </c>
      <c r="M27" s="432">
        <v>44363</v>
      </c>
      <c r="N27" s="427">
        <v>325</v>
      </c>
      <c r="O27" s="433"/>
      <c r="P27" s="434" t="s">
        <v>5306</v>
      </c>
      <c r="Q27" s="429">
        <v>1</v>
      </c>
      <c r="R27" s="435"/>
    </row>
    <row r="28" spans="1:18" ht="12.75" customHeight="1">
      <c r="A28" s="426">
        <v>26</v>
      </c>
      <c r="B28" s="427" t="s">
        <v>5192</v>
      </c>
      <c r="C28" s="427" t="s">
        <v>5193</v>
      </c>
      <c r="D28" s="427" t="s">
        <v>5194</v>
      </c>
      <c r="E28" s="428" t="s">
        <v>5195</v>
      </c>
      <c r="F28" s="428" t="s">
        <v>5196</v>
      </c>
      <c r="G28" s="428" t="s">
        <v>5235</v>
      </c>
      <c r="H28" s="429" t="s">
        <v>5307</v>
      </c>
      <c r="I28" s="428" t="s">
        <v>5308</v>
      </c>
      <c r="J28" s="430" t="s">
        <v>5309</v>
      </c>
      <c r="K28" s="429" t="s">
        <v>5200</v>
      </c>
      <c r="L28" s="431">
        <v>44357</v>
      </c>
      <c r="M28" s="432">
        <v>44357</v>
      </c>
      <c r="N28" s="427">
        <v>331</v>
      </c>
      <c r="O28" s="433"/>
      <c r="P28" s="434" t="s">
        <v>5310</v>
      </c>
      <c r="Q28" s="429">
        <v>1</v>
      </c>
      <c r="R28" s="435"/>
    </row>
    <row r="29" spans="1:18" ht="12.75" customHeight="1">
      <c r="A29" s="426">
        <v>27</v>
      </c>
      <c r="B29" s="427" t="s">
        <v>5192</v>
      </c>
      <c r="C29" s="427" t="s">
        <v>5193</v>
      </c>
      <c r="D29" s="427" t="s">
        <v>5194</v>
      </c>
      <c r="E29" s="428" t="s">
        <v>5195</v>
      </c>
      <c r="F29" s="428" t="s">
        <v>5196</v>
      </c>
      <c r="G29" s="428" t="s">
        <v>5235</v>
      </c>
      <c r="H29" s="429" t="s">
        <v>5311</v>
      </c>
      <c r="I29" s="428" t="s">
        <v>5312</v>
      </c>
      <c r="J29" s="430" t="s">
        <v>5313</v>
      </c>
      <c r="K29" s="429" t="s">
        <v>5200</v>
      </c>
      <c r="L29" s="431">
        <v>44364</v>
      </c>
      <c r="M29" s="432">
        <v>44364</v>
      </c>
      <c r="N29" s="427">
        <v>324</v>
      </c>
      <c r="O29" s="433"/>
      <c r="P29" s="434" t="s">
        <v>5314</v>
      </c>
      <c r="Q29" s="429">
        <v>1</v>
      </c>
      <c r="R29" s="435"/>
    </row>
    <row r="30" spans="1:18" ht="12.75" customHeight="1">
      <c r="A30" s="426">
        <v>28</v>
      </c>
      <c r="B30" s="427" t="s">
        <v>5192</v>
      </c>
      <c r="C30" s="427" t="s">
        <v>5193</v>
      </c>
      <c r="D30" s="427" t="s">
        <v>5194</v>
      </c>
      <c r="E30" s="428" t="s">
        <v>5195</v>
      </c>
      <c r="F30" s="428" t="s">
        <v>5196</v>
      </c>
      <c r="G30" s="428" t="s">
        <v>5235</v>
      </c>
      <c r="H30" s="429" t="s">
        <v>5315</v>
      </c>
      <c r="I30" s="428" t="s">
        <v>5316</v>
      </c>
      <c r="J30" s="430" t="s">
        <v>5317</v>
      </c>
      <c r="K30" s="429" t="s">
        <v>5200</v>
      </c>
      <c r="L30" s="431">
        <v>44363</v>
      </c>
      <c r="M30" s="432">
        <v>44363</v>
      </c>
      <c r="N30" s="427">
        <v>325</v>
      </c>
      <c r="O30" s="433"/>
      <c r="P30" s="434" t="s">
        <v>5318</v>
      </c>
      <c r="Q30" s="429">
        <v>1</v>
      </c>
      <c r="R30" s="435"/>
    </row>
    <row r="31" spans="1:18" ht="12.75" customHeight="1">
      <c r="A31" s="426">
        <v>29</v>
      </c>
      <c r="B31" s="427" t="s">
        <v>5192</v>
      </c>
      <c r="C31" s="427" t="s">
        <v>5193</v>
      </c>
      <c r="D31" s="427" t="s">
        <v>5194</v>
      </c>
      <c r="E31" s="428" t="s">
        <v>5195</v>
      </c>
      <c r="F31" s="428" t="s">
        <v>5196</v>
      </c>
      <c r="G31" s="428" t="s">
        <v>5235</v>
      </c>
      <c r="H31" s="429" t="s">
        <v>5319</v>
      </c>
      <c r="I31" s="428" t="s">
        <v>5320</v>
      </c>
      <c r="J31" s="430" t="s">
        <v>5321</v>
      </c>
      <c r="K31" s="429" t="s">
        <v>5200</v>
      </c>
      <c r="L31" s="431">
        <v>44364</v>
      </c>
      <c r="M31" s="432">
        <v>44364</v>
      </c>
      <c r="N31" s="427">
        <v>324</v>
      </c>
      <c r="O31" s="433"/>
      <c r="P31" s="434" t="s">
        <v>5322</v>
      </c>
      <c r="Q31" s="429">
        <v>1</v>
      </c>
      <c r="R31" s="435"/>
    </row>
    <row r="32" spans="1:18" ht="12.75" customHeight="1">
      <c r="A32" s="426">
        <v>30</v>
      </c>
      <c r="B32" s="427" t="s">
        <v>5192</v>
      </c>
      <c r="C32" s="427" t="s">
        <v>5193</v>
      </c>
      <c r="D32" s="427" t="s">
        <v>5194</v>
      </c>
      <c r="E32" s="428" t="s">
        <v>5195</v>
      </c>
      <c r="F32" s="428" t="s">
        <v>5196</v>
      </c>
      <c r="G32" s="428" t="s">
        <v>5235</v>
      </c>
      <c r="H32" s="429" t="s">
        <v>5323</v>
      </c>
      <c r="I32" s="428" t="s">
        <v>5324</v>
      </c>
      <c r="J32" s="430" t="s">
        <v>5325</v>
      </c>
      <c r="K32" s="429" t="s">
        <v>5200</v>
      </c>
      <c r="L32" s="431">
        <v>44407</v>
      </c>
      <c r="M32" s="432">
        <v>44407</v>
      </c>
      <c r="N32" s="427">
        <v>281</v>
      </c>
      <c r="O32" s="433"/>
      <c r="P32" s="434" t="s">
        <v>5326</v>
      </c>
      <c r="Q32" s="429">
        <v>1</v>
      </c>
      <c r="R32" s="435"/>
    </row>
    <row r="33" spans="1:18" ht="12.75" customHeight="1">
      <c r="A33" s="426">
        <v>31</v>
      </c>
      <c r="B33" s="427" t="s">
        <v>5192</v>
      </c>
      <c r="C33" s="427" t="s">
        <v>5193</v>
      </c>
      <c r="D33" s="427" t="s">
        <v>5194</v>
      </c>
      <c r="E33" s="428" t="s">
        <v>5195</v>
      </c>
      <c r="F33" s="428" t="s">
        <v>5196</v>
      </c>
      <c r="G33" s="428" t="s">
        <v>5235</v>
      </c>
      <c r="H33" s="429" t="s">
        <v>5327</v>
      </c>
      <c r="I33" s="428" t="s">
        <v>5328</v>
      </c>
      <c r="J33" s="430" t="s">
        <v>5329</v>
      </c>
      <c r="K33" s="429" t="s">
        <v>5200</v>
      </c>
      <c r="L33" s="431">
        <v>44531</v>
      </c>
      <c r="M33" s="432">
        <v>44531</v>
      </c>
      <c r="N33" s="427">
        <v>160</v>
      </c>
      <c r="O33" s="433"/>
      <c r="P33" s="434" t="s">
        <v>5330</v>
      </c>
      <c r="Q33" s="429">
        <v>1</v>
      </c>
      <c r="R33" s="435"/>
    </row>
    <row r="34" spans="1:18" ht="12.75" customHeight="1">
      <c r="A34" s="426">
        <v>32</v>
      </c>
      <c r="B34" s="427" t="s">
        <v>5192</v>
      </c>
      <c r="C34" s="427" t="s">
        <v>5193</v>
      </c>
      <c r="D34" s="427" t="s">
        <v>5194</v>
      </c>
      <c r="E34" s="428" t="s">
        <v>5195</v>
      </c>
      <c r="F34" s="428" t="s">
        <v>5196</v>
      </c>
      <c r="G34" s="428" t="s">
        <v>5235</v>
      </c>
      <c r="H34" s="429" t="s">
        <v>5331</v>
      </c>
      <c r="I34" s="428" t="s">
        <v>5332</v>
      </c>
      <c r="J34" s="430" t="s">
        <v>5333</v>
      </c>
      <c r="K34" s="429" t="s">
        <v>5200</v>
      </c>
      <c r="L34" s="431">
        <v>44679</v>
      </c>
      <c r="M34" s="432">
        <v>44679</v>
      </c>
      <c r="N34" s="427">
        <v>13</v>
      </c>
      <c r="O34" s="433"/>
      <c r="P34" s="434" t="s">
        <v>5334</v>
      </c>
      <c r="Q34" s="429">
        <v>1</v>
      </c>
      <c r="R34" s="435"/>
    </row>
    <row r="35" spans="1:18" ht="12.75" customHeight="1">
      <c r="A35" s="426">
        <v>33</v>
      </c>
      <c r="B35" s="427" t="s">
        <v>5192</v>
      </c>
      <c r="C35" s="427" t="s">
        <v>5193</v>
      </c>
      <c r="D35" s="427" t="s">
        <v>5194</v>
      </c>
      <c r="E35" s="428" t="s">
        <v>5195</v>
      </c>
      <c r="F35" s="428" t="s">
        <v>5196</v>
      </c>
      <c r="G35" s="428" t="s">
        <v>5335</v>
      </c>
      <c r="H35" s="429" t="s">
        <v>5336</v>
      </c>
      <c r="I35" s="428" t="s">
        <v>5337</v>
      </c>
      <c r="J35" s="430" t="s">
        <v>5338</v>
      </c>
      <c r="K35" s="429" t="s">
        <v>5200</v>
      </c>
      <c r="L35" s="431">
        <v>44377</v>
      </c>
      <c r="M35" s="432">
        <v>44377</v>
      </c>
      <c r="N35" s="427">
        <v>311</v>
      </c>
      <c r="O35" s="433"/>
      <c r="P35" s="434" t="s">
        <v>5339</v>
      </c>
      <c r="Q35" s="429">
        <v>4</v>
      </c>
      <c r="R35" s="435" t="s">
        <v>5340</v>
      </c>
    </row>
    <row r="36" spans="1:18" ht="12.75" customHeight="1">
      <c r="A36" s="426">
        <v>34</v>
      </c>
      <c r="B36" s="427" t="s">
        <v>5192</v>
      </c>
      <c r="C36" s="427" t="s">
        <v>5193</v>
      </c>
      <c r="D36" s="427" t="s">
        <v>5194</v>
      </c>
      <c r="E36" s="428" t="s">
        <v>5195</v>
      </c>
      <c r="F36" s="428" t="s">
        <v>5196</v>
      </c>
      <c r="G36" s="428" t="s">
        <v>5335</v>
      </c>
      <c r="H36" s="429" t="s">
        <v>5341</v>
      </c>
      <c r="I36" s="428" t="s">
        <v>5342</v>
      </c>
      <c r="J36" s="430" t="s">
        <v>5343</v>
      </c>
      <c r="K36" s="429" t="s">
        <v>5200</v>
      </c>
      <c r="L36" s="431">
        <v>44377</v>
      </c>
      <c r="M36" s="432">
        <v>44377</v>
      </c>
      <c r="N36" s="427">
        <v>311</v>
      </c>
      <c r="O36" s="433"/>
      <c r="P36" s="434" t="s">
        <v>5344</v>
      </c>
      <c r="Q36" s="429">
        <v>3</v>
      </c>
      <c r="R36" s="435" t="s">
        <v>5345</v>
      </c>
    </row>
    <row r="37" spans="1:18" ht="12.75" customHeight="1">
      <c r="A37" s="426">
        <v>35</v>
      </c>
      <c r="B37" s="427" t="s">
        <v>5192</v>
      </c>
      <c r="C37" s="427" t="s">
        <v>5193</v>
      </c>
      <c r="D37" s="427" t="s">
        <v>5194</v>
      </c>
      <c r="E37" s="428" t="s">
        <v>5195</v>
      </c>
      <c r="F37" s="428" t="s">
        <v>5196</v>
      </c>
      <c r="G37" s="428" t="s">
        <v>5335</v>
      </c>
      <c r="H37" s="429" t="s">
        <v>5346</v>
      </c>
      <c r="I37" s="428" t="s">
        <v>5347</v>
      </c>
      <c r="J37" s="430" t="s">
        <v>5348</v>
      </c>
      <c r="K37" s="429" t="s">
        <v>5200</v>
      </c>
      <c r="L37" s="431">
        <v>44377</v>
      </c>
      <c r="M37" s="432">
        <v>44377</v>
      </c>
      <c r="N37" s="427">
        <v>311</v>
      </c>
      <c r="O37" s="433"/>
      <c r="P37" s="434" t="s">
        <v>5349</v>
      </c>
      <c r="Q37" s="429">
        <v>3</v>
      </c>
      <c r="R37" s="435" t="s">
        <v>5350</v>
      </c>
    </row>
    <row r="38" spans="1:18" ht="12.75" customHeight="1">
      <c r="A38" s="426">
        <v>36</v>
      </c>
      <c r="B38" s="427" t="s">
        <v>5192</v>
      </c>
      <c r="C38" s="427" t="s">
        <v>5193</v>
      </c>
      <c r="D38" s="427" t="s">
        <v>5194</v>
      </c>
      <c r="E38" s="428" t="s">
        <v>5195</v>
      </c>
      <c r="F38" s="428" t="s">
        <v>5196</v>
      </c>
      <c r="G38" s="428" t="s">
        <v>5335</v>
      </c>
      <c r="H38" s="429" t="s">
        <v>5351</v>
      </c>
      <c r="I38" s="428" t="s">
        <v>5352</v>
      </c>
      <c r="J38" s="430" t="s">
        <v>5353</v>
      </c>
      <c r="K38" s="429" t="s">
        <v>5200</v>
      </c>
      <c r="L38" s="431">
        <v>44454</v>
      </c>
      <c r="M38" s="432">
        <v>44454</v>
      </c>
      <c r="N38" s="427">
        <v>236</v>
      </c>
      <c r="O38" s="433"/>
      <c r="P38" s="434" t="s">
        <v>5354</v>
      </c>
      <c r="Q38" s="429">
        <v>6</v>
      </c>
      <c r="R38" s="435" t="s">
        <v>5355</v>
      </c>
    </row>
    <row r="39" spans="1:18" ht="12.75" customHeight="1">
      <c r="A39" s="426">
        <v>37</v>
      </c>
      <c r="B39" s="427" t="s">
        <v>5192</v>
      </c>
      <c r="C39" s="427" t="s">
        <v>5193</v>
      </c>
      <c r="D39" s="427" t="s">
        <v>5194</v>
      </c>
      <c r="E39" s="428" t="s">
        <v>5195</v>
      </c>
      <c r="F39" s="428" t="s">
        <v>5196</v>
      </c>
      <c r="G39" s="428" t="s">
        <v>5335</v>
      </c>
      <c r="H39" s="429" t="s">
        <v>5356</v>
      </c>
      <c r="I39" s="428" t="s">
        <v>5357</v>
      </c>
      <c r="J39" s="430" t="s">
        <v>5358</v>
      </c>
      <c r="K39" s="429" t="s">
        <v>5200</v>
      </c>
      <c r="L39" s="431">
        <v>44377</v>
      </c>
      <c r="M39" s="432">
        <v>44377</v>
      </c>
      <c r="N39" s="427">
        <v>311</v>
      </c>
      <c r="O39" s="433"/>
      <c r="P39" s="434" t="s">
        <v>5359</v>
      </c>
      <c r="Q39" s="429">
        <v>3</v>
      </c>
      <c r="R39" s="435" t="s">
        <v>5360</v>
      </c>
    </row>
    <row r="40" spans="1:18" ht="12.75" customHeight="1">
      <c r="A40" s="426">
        <v>38</v>
      </c>
      <c r="B40" s="427" t="s">
        <v>5192</v>
      </c>
      <c r="C40" s="427" t="s">
        <v>5193</v>
      </c>
      <c r="D40" s="427" t="s">
        <v>5194</v>
      </c>
      <c r="E40" s="428" t="s">
        <v>5195</v>
      </c>
      <c r="F40" s="428" t="s">
        <v>5196</v>
      </c>
      <c r="G40" s="428" t="s">
        <v>5335</v>
      </c>
      <c r="H40" s="429" t="s">
        <v>5361</v>
      </c>
      <c r="I40" s="428" t="s">
        <v>5362</v>
      </c>
      <c r="J40" s="430" t="s">
        <v>5363</v>
      </c>
      <c r="K40" s="429" t="s">
        <v>5200</v>
      </c>
      <c r="L40" s="431">
        <v>44377</v>
      </c>
      <c r="M40" s="432">
        <v>44377</v>
      </c>
      <c r="N40" s="427">
        <v>311</v>
      </c>
      <c r="O40" s="433"/>
      <c r="P40" s="434" t="s">
        <v>5364</v>
      </c>
      <c r="Q40" s="429">
        <v>3</v>
      </c>
      <c r="R40" s="435" t="s">
        <v>5365</v>
      </c>
    </row>
    <row r="41" spans="1:18" ht="12.75" customHeight="1">
      <c r="A41" s="426">
        <v>39</v>
      </c>
      <c r="B41" s="427" t="s">
        <v>5192</v>
      </c>
      <c r="C41" s="427" t="s">
        <v>5193</v>
      </c>
      <c r="D41" s="427" t="s">
        <v>5194</v>
      </c>
      <c r="E41" s="428" t="s">
        <v>5195</v>
      </c>
      <c r="F41" s="428" t="s">
        <v>5196</v>
      </c>
      <c r="G41" s="428" t="s">
        <v>5335</v>
      </c>
      <c r="H41" s="429" t="s">
        <v>5366</v>
      </c>
      <c r="I41" s="428" t="s">
        <v>5367</v>
      </c>
      <c r="J41" s="430" t="s">
        <v>5368</v>
      </c>
      <c r="K41" s="429" t="s">
        <v>5200</v>
      </c>
      <c r="L41" s="431">
        <v>43285</v>
      </c>
      <c r="M41" s="432">
        <v>43285</v>
      </c>
      <c r="N41" s="427">
        <v>1387</v>
      </c>
      <c r="O41" s="433"/>
      <c r="P41" s="434" t="s">
        <v>5369</v>
      </c>
      <c r="Q41" s="429">
        <v>2</v>
      </c>
      <c r="R41" s="435" t="s">
        <v>5370</v>
      </c>
    </row>
    <row r="42" spans="1:18" ht="12.75" customHeight="1">
      <c r="A42" s="426">
        <v>40</v>
      </c>
      <c r="B42" s="427" t="s">
        <v>5192</v>
      </c>
      <c r="C42" s="427" t="s">
        <v>5193</v>
      </c>
      <c r="D42" s="427" t="s">
        <v>5194</v>
      </c>
      <c r="E42" s="428" t="s">
        <v>5195</v>
      </c>
      <c r="F42" s="428" t="s">
        <v>5196</v>
      </c>
      <c r="G42" s="428" t="s">
        <v>5335</v>
      </c>
      <c r="H42" s="429" t="s">
        <v>5371</v>
      </c>
      <c r="I42" s="428" t="s">
        <v>5372</v>
      </c>
      <c r="J42" s="430" t="s">
        <v>5373</v>
      </c>
      <c r="K42" s="429" t="s">
        <v>5200</v>
      </c>
      <c r="L42" s="431">
        <v>44461</v>
      </c>
      <c r="M42" s="432">
        <v>44461</v>
      </c>
      <c r="N42" s="427">
        <v>229</v>
      </c>
      <c r="O42" s="433"/>
      <c r="P42" s="434" t="s">
        <v>5374</v>
      </c>
      <c r="Q42" s="429">
        <v>2</v>
      </c>
      <c r="R42" s="435" t="s">
        <v>5375</v>
      </c>
    </row>
    <row r="43" spans="1:18" ht="12.75" customHeight="1">
      <c r="A43" s="426">
        <v>41</v>
      </c>
      <c r="B43" s="427" t="s">
        <v>5192</v>
      </c>
      <c r="C43" s="427" t="s">
        <v>5193</v>
      </c>
      <c r="D43" s="427" t="s">
        <v>5194</v>
      </c>
      <c r="E43" s="428" t="s">
        <v>5195</v>
      </c>
      <c r="F43" s="428" t="s">
        <v>5196</v>
      </c>
      <c r="G43" s="428" t="s">
        <v>5335</v>
      </c>
      <c r="H43" s="429" t="s">
        <v>5376</v>
      </c>
      <c r="I43" s="428" t="s">
        <v>5377</v>
      </c>
      <c r="J43" s="430" t="s">
        <v>5378</v>
      </c>
      <c r="K43" s="429" t="s">
        <v>5200</v>
      </c>
      <c r="L43" s="431">
        <v>44602</v>
      </c>
      <c r="M43" s="432">
        <v>44602</v>
      </c>
      <c r="N43" s="427">
        <v>91</v>
      </c>
      <c r="O43" s="433"/>
      <c r="P43" s="434" t="s">
        <v>5379</v>
      </c>
      <c r="Q43" s="429">
        <v>1</v>
      </c>
      <c r="R43" s="435"/>
    </row>
    <row r="44" spans="1:18" ht="12.75" customHeight="1">
      <c r="A44" s="426">
        <v>42</v>
      </c>
      <c r="B44" s="427" t="s">
        <v>5192</v>
      </c>
      <c r="C44" s="427" t="s">
        <v>5193</v>
      </c>
      <c r="D44" s="427" t="s">
        <v>5194</v>
      </c>
      <c r="E44" s="428" t="s">
        <v>5195</v>
      </c>
      <c r="F44" s="428" t="s">
        <v>5196</v>
      </c>
      <c r="G44" s="428" t="s">
        <v>5380</v>
      </c>
      <c r="H44" s="429" t="s">
        <v>5381</v>
      </c>
      <c r="I44" s="428" t="s">
        <v>5382</v>
      </c>
      <c r="J44" s="430" t="s">
        <v>5383</v>
      </c>
      <c r="K44" s="429" t="s">
        <v>5200</v>
      </c>
      <c r="L44" s="431">
        <v>44377</v>
      </c>
      <c r="M44" s="432">
        <v>44377</v>
      </c>
      <c r="N44" s="427">
        <v>311</v>
      </c>
      <c r="O44" s="433"/>
      <c r="P44" s="434" t="s">
        <v>5384</v>
      </c>
      <c r="Q44" s="429">
        <v>2</v>
      </c>
      <c r="R44" s="435" t="s">
        <v>5385</v>
      </c>
    </row>
    <row r="45" spans="1:18" ht="12.75" customHeight="1">
      <c r="A45" s="426">
        <v>43</v>
      </c>
      <c r="B45" s="427" t="s">
        <v>5192</v>
      </c>
      <c r="C45" s="427" t="s">
        <v>5193</v>
      </c>
      <c r="D45" s="427" t="s">
        <v>5194</v>
      </c>
      <c r="E45" s="428" t="s">
        <v>5195</v>
      </c>
      <c r="F45" s="428" t="s">
        <v>5196</v>
      </c>
      <c r="G45" s="428" t="s">
        <v>5380</v>
      </c>
      <c r="H45" s="429" t="s">
        <v>5386</v>
      </c>
      <c r="I45" s="428" t="s">
        <v>5387</v>
      </c>
      <c r="J45" s="430" t="s">
        <v>5388</v>
      </c>
      <c r="K45" s="429" t="s">
        <v>5200</v>
      </c>
      <c r="L45" s="431">
        <v>44377</v>
      </c>
      <c r="M45" s="432">
        <v>44377</v>
      </c>
      <c r="N45" s="427">
        <v>311</v>
      </c>
      <c r="O45" s="433"/>
      <c r="P45" s="434" t="s">
        <v>5389</v>
      </c>
      <c r="Q45" s="429">
        <v>3</v>
      </c>
      <c r="R45" s="435" t="s">
        <v>5390</v>
      </c>
    </row>
    <row r="46" spans="1:18" ht="12.75" customHeight="1">
      <c r="A46" s="426">
        <v>44</v>
      </c>
      <c r="B46" s="427" t="s">
        <v>5192</v>
      </c>
      <c r="C46" s="427" t="s">
        <v>5193</v>
      </c>
      <c r="D46" s="427" t="s">
        <v>5194</v>
      </c>
      <c r="E46" s="428" t="s">
        <v>5195</v>
      </c>
      <c r="F46" s="428" t="s">
        <v>5196</v>
      </c>
      <c r="G46" s="428" t="s">
        <v>5380</v>
      </c>
      <c r="H46" s="429" t="s">
        <v>5391</v>
      </c>
      <c r="I46" s="428" t="s">
        <v>5392</v>
      </c>
      <c r="J46" s="430" t="s">
        <v>5393</v>
      </c>
      <c r="K46" s="429" t="s">
        <v>5200</v>
      </c>
      <c r="L46" s="431">
        <v>44377</v>
      </c>
      <c r="M46" s="432">
        <v>44377</v>
      </c>
      <c r="N46" s="427">
        <v>311</v>
      </c>
      <c r="O46" s="433"/>
      <c r="P46" s="434" t="s">
        <v>5394</v>
      </c>
      <c r="Q46" s="429">
        <v>3</v>
      </c>
      <c r="R46" s="435" t="s">
        <v>5395</v>
      </c>
    </row>
    <row r="47" spans="1:18" ht="12.75" customHeight="1">
      <c r="A47" s="426">
        <v>45</v>
      </c>
      <c r="B47" s="427" t="s">
        <v>5192</v>
      </c>
      <c r="C47" s="427" t="s">
        <v>5193</v>
      </c>
      <c r="D47" s="427" t="s">
        <v>5194</v>
      </c>
      <c r="E47" s="428" t="s">
        <v>5195</v>
      </c>
      <c r="F47" s="428" t="s">
        <v>5196</v>
      </c>
      <c r="G47" s="428" t="s">
        <v>5380</v>
      </c>
      <c r="H47" s="429" t="s">
        <v>5396</v>
      </c>
      <c r="I47" s="428" t="s">
        <v>5397</v>
      </c>
      <c r="J47" s="430" t="s">
        <v>5398</v>
      </c>
      <c r="K47" s="429" t="s">
        <v>5200</v>
      </c>
      <c r="L47" s="431">
        <v>44377</v>
      </c>
      <c r="M47" s="432">
        <v>44377</v>
      </c>
      <c r="N47" s="427">
        <v>311</v>
      </c>
      <c r="O47" s="433"/>
      <c r="P47" s="434" t="s">
        <v>5399</v>
      </c>
      <c r="Q47" s="429">
        <v>3</v>
      </c>
      <c r="R47" s="435" t="s">
        <v>5400</v>
      </c>
    </row>
    <row r="48" spans="1:18" ht="12.75" customHeight="1">
      <c r="A48" s="426">
        <v>46</v>
      </c>
      <c r="B48" s="427" t="s">
        <v>5192</v>
      </c>
      <c r="C48" s="427" t="s">
        <v>5193</v>
      </c>
      <c r="D48" s="427" t="s">
        <v>5194</v>
      </c>
      <c r="E48" s="428" t="s">
        <v>5195</v>
      </c>
      <c r="F48" s="428" t="s">
        <v>5196</v>
      </c>
      <c r="G48" s="428" t="s">
        <v>5380</v>
      </c>
      <c r="H48" s="429" t="s">
        <v>5401</v>
      </c>
      <c r="I48" s="428" t="s">
        <v>5402</v>
      </c>
      <c r="J48" s="430" t="s">
        <v>5403</v>
      </c>
      <c r="K48" s="429" t="s">
        <v>5200</v>
      </c>
      <c r="L48" s="431">
        <v>44377</v>
      </c>
      <c r="M48" s="432">
        <v>44377</v>
      </c>
      <c r="N48" s="427">
        <v>311</v>
      </c>
      <c r="O48" s="433"/>
      <c r="P48" s="434" t="s">
        <v>5404</v>
      </c>
      <c r="Q48" s="429">
        <v>3</v>
      </c>
      <c r="R48" s="435" t="s">
        <v>5405</v>
      </c>
    </row>
    <row r="49" spans="1:18" ht="12.75" customHeight="1">
      <c r="A49" s="426">
        <v>47</v>
      </c>
      <c r="B49" s="427" t="s">
        <v>5192</v>
      </c>
      <c r="C49" s="427" t="s">
        <v>5193</v>
      </c>
      <c r="D49" s="427" t="s">
        <v>5194</v>
      </c>
      <c r="E49" s="428" t="s">
        <v>5195</v>
      </c>
      <c r="F49" s="428" t="s">
        <v>5196</v>
      </c>
      <c r="G49" s="428" t="s">
        <v>5380</v>
      </c>
      <c r="H49" s="429" t="s">
        <v>5406</v>
      </c>
      <c r="I49" s="428" t="s">
        <v>5407</v>
      </c>
      <c r="J49" s="430" t="s">
        <v>5408</v>
      </c>
      <c r="K49" s="429" t="s">
        <v>5200</v>
      </c>
      <c r="L49" s="431">
        <v>44377</v>
      </c>
      <c r="M49" s="432">
        <v>44377</v>
      </c>
      <c r="N49" s="427">
        <v>311</v>
      </c>
      <c r="O49" s="433"/>
      <c r="P49" s="434" t="s">
        <v>5409</v>
      </c>
      <c r="Q49" s="429">
        <v>2</v>
      </c>
      <c r="R49" s="435" t="s">
        <v>5410</v>
      </c>
    </row>
    <row r="50" spans="1:18" ht="12.75" customHeight="1">
      <c r="A50" s="426">
        <v>48</v>
      </c>
      <c r="B50" s="427" t="s">
        <v>5192</v>
      </c>
      <c r="C50" s="427" t="s">
        <v>5193</v>
      </c>
      <c r="D50" s="427" t="s">
        <v>5194</v>
      </c>
      <c r="E50" s="428" t="s">
        <v>5195</v>
      </c>
      <c r="F50" s="428" t="s">
        <v>5196</v>
      </c>
      <c r="G50" s="428" t="s">
        <v>5380</v>
      </c>
      <c r="H50" s="429" t="s">
        <v>5411</v>
      </c>
      <c r="I50" s="428" t="s">
        <v>5412</v>
      </c>
      <c r="J50" s="430" t="s">
        <v>5413</v>
      </c>
      <c r="K50" s="429" t="s">
        <v>5200</v>
      </c>
      <c r="L50" s="431">
        <v>44596</v>
      </c>
      <c r="M50" s="432">
        <v>44596</v>
      </c>
      <c r="N50" s="427">
        <v>97</v>
      </c>
      <c r="O50" s="433"/>
      <c r="P50" s="434" t="s">
        <v>5414</v>
      </c>
      <c r="Q50" s="429">
        <v>2</v>
      </c>
      <c r="R50" s="435" t="s">
        <v>5415</v>
      </c>
    </row>
    <row r="51" spans="1:18" ht="12.75" customHeight="1">
      <c r="A51" s="426">
        <v>49</v>
      </c>
      <c r="B51" s="427" t="s">
        <v>5192</v>
      </c>
      <c r="C51" s="427" t="s">
        <v>5193</v>
      </c>
      <c r="D51" s="427" t="s">
        <v>5194</v>
      </c>
      <c r="E51" s="428" t="s">
        <v>5195</v>
      </c>
      <c r="F51" s="428" t="s">
        <v>5196</v>
      </c>
      <c r="G51" s="428" t="s">
        <v>5380</v>
      </c>
      <c r="H51" s="429" t="s">
        <v>5416</v>
      </c>
      <c r="I51" s="428" t="s">
        <v>5417</v>
      </c>
      <c r="J51" s="430" t="s">
        <v>5418</v>
      </c>
      <c r="K51" s="429" t="s">
        <v>5200</v>
      </c>
      <c r="L51" s="431">
        <v>43007</v>
      </c>
      <c r="M51" s="432">
        <v>43007</v>
      </c>
      <c r="N51" s="427">
        <v>1662</v>
      </c>
      <c r="O51" s="433"/>
      <c r="P51" s="434" t="s">
        <v>5419</v>
      </c>
      <c r="Q51" s="429">
        <v>1</v>
      </c>
      <c r="R51" s="435"/>
    </row>
    <row r="52" spans="1:18" ht="12.75" customHeight="1">
      <c r="A52" s="426">
        <v>50</v>
      </c>
      <c r="B52" s="427" t="s">
        <v>5192</v>
      </c>
      <c r="C52" s="427" t="s">
        <v>5193</v>
      </c>
      <c r="D52" s="427" t="s">
        <v>5194</v>
      </c>
      <c r="E52" s="428" t="s">
        <v>5195</v>
      </c>
      <c r="F52" s="428" t="s">
        <v>5196</v>
      </c>
      <c r="G52" s="428" t="s">
        <v>5380</v>
      </c>
      <c r="H52" s="429" t="s">
        <v>5420</v>
      </c>
      <c r="I52" s="428" t="s">
        <v>5421</v>
      </c>
      <c r="J52" s="430" t="s">
        <v>5422</v>
      </c>
      <c r="K52" s="429" t="s">
        <v>5200</v>
      </c>
      <c r="L52" s="431">
        <v>43007</v>
      </c>
      <c r="M52" s="432">
        <v>43007</v>
      </c>
      <c r="N52" s="427">
        <v>1662</v>
      </c>
      <c r="O52" s="433"/>
      <c r="P52" s="434" t="s">
        <v>5419</v>
      </c>
      <c r="Q52" s="429">
        <v>1</v>
      </c>
      <c r="R52" s="435"/>
    </row>
    <row r="53" spans="1:18" ht="12.75" customHeight="1">
      <c r="A53" s="426">
        <v>51</v>
      </c>
      <c r="B53" s="427" t="s">
        <v>5192</v>
      </c>
      <c r="C53" s="427" t="s">
        <v>5193</v>
      </c>
      <c r="D53" s="427" t="s">
        <v>5194</v>
      </c>
      <c r="E53" s="428" t="s">
        <v>5195</v>
      </c>
      <c r="F53" s="428" t="s">
        <v>5196</v>
      </c>
      <c r="G53" s="428" t="s">
        <v>5380</v>
      </c>
      <c r="H53" s="429" t="s">
        <v>5423</v>
      </c>
      <c r="I53" s="428" t="s">
        <v>5424</v>
      </c>
      <c r="J53" s="430" t="s">
        <v>5425</v>
      </c>
      <c r="K53" s="429" t="s">
        <v>5200</v>
      </c>
      <c r="L53" s="431">
        <v>43285</v>
      </c>
      <c r="M53" s="432">
        <v>43285</v>
      </c>
      <c r="N53" s="427">
        <v>1387</v>
      </c>
      <c r="O53" s="433"/>
      <c r="P53" s="434" t="s">
        <v>5369</v>
      </c>
      <c r="Q53" s="429">
        <v>2</v>
      </c>
      <c r="R53" s="435"/>
    </row>
    <row r="54" spans="1:18" ht="12.75" customHeight="1">
      <c r="A54" s="426">
        <v>52</v>
      </c>
      <c r="B54" s="427" t="s">
        <v>5192</v>
      </c>
      <c r="C54" s="427" t="s">
        <v>5193</v>
      </c>
      <c r="D54" s="427" t="s">
        <v>5194</v>
      </c>
      <c r="E54" s="428" t="s">
        <v>5195</v>
      </c>
      <c r="F54" s="428" t="s">
        <v>5196</v>
      </c>
      <c r="G54" s="428" t="s">
        <v>5380</v>
      </c>
      <c r="H54" s="429" t="s">
        <v>5426</v>
      </c>
      <c r="I54" s="428" t="s">
        <v>5427</v>
      </c>
      <c r="J54" s="430" t="s">
        <v>5428</v>
      </c>
      <c r="K54" s="429" t="s">
        <v>5200</v>
      </c>
      <c r="L54" s="431">
        <v>43007</v>
      </c>
      <c r="M54" s="432">
        <v>43007</v>
      </c>
      <c r="N54" s="427">
        <v>1662</v>
      </c>
      <c r="O54" s="433"/>
      <c r="P54" s="434" t="s">
        <v>5419</v>
      </c>
      <c r="Q54" s="429">
        <v>1</v>
      </c>
      <c r="R54" s="435" t="s">
        <v>5429</v>
      </c>
    </row>
    <row r="55" spans="1:18" ht="12.75" customHeight="1">
      <c r="A55" s="426">
        <v>53</v>
      </c>
      <c r="B55" s="427" t="s">
        <v>5192</v>
      </c>
      <c r="C55" s="427" t="s">
        <v>5193</v>
      </c>
      <c r="D55" s="427" t="s">
        <v>5194</v>
      </c>
      <c r="E55" s="428" t="s">
        <v>5195</v>
      </c>
      <c r="F55" s="428" t="s">
        <v>5196</v>
      </c>
      <c r="G55" s="428" t="s">
        <v>5380</v>
      </c>
      <c r="H55" s="429" t="s">
        <v>5430</v>
      </c>
      <c r="I55" s="428" t="s">
        <v>5431</v>
      </c>
      <c r="J55" s="430" t="s">
        <v>5432</v>
      </c>
      <c r="K55" s="429" t="s">
        <v>5200</v>
      </c>
      <c r="L55" s="431">
        <v>44410</v>
      </c>
      <c r="M55" s="432">
        <v>44410</v>
      </c>
      <c r="N55" s="427">
        <v>279</v>
      </c>
      <c r="O55" s="433"/>
      <c r="P55" s="434" t="s">
        <v>5433</v>
      </c>
      <c r="Q55" s="429">
        <v>3</v>
      </c>
      <c r="R55" s="435"/>
    </row>
    <row r="56" spans="1:18" ht="12.75" customHeight="1">
      <c r="A56" s="426">
        <v>54</v>
      </c>
      <c r="B56" s="427" t="s">
        <v>5192</v>
      </c>
      <c r="C56" s="427" t="s">
        <v>5193</v>
      </c>
      <c r="D56" s="427" t="s">
        <v>5194</v>
      </c>
      <c r="E56" s="428" t="s">
        <v>5195</v>
      </c>
      <c r="F56" s="428" t="s">
        <v>5196</v>
      </c>
      <c r="G56" s="428" t="s">
        <v>5380</v>
      </c>
      <c r="H56" s="429" t="s">
        <v>5434</v>
      </c>
      <c r="I56" s="428" t="s">
        <v>5435</v>
      </c>
      <c r="J56" s="430" t="s">
        <v>5436</v>
      </c>
      <c r="K56" s="429" t="s">
        <v>5200</v>
      </c>
      <c r="L56" s="431">
        <v>44314</v>
      </c>
      <c r="M56" s="432">
        <v>44314</v>
      </c>
      <c r="N56" s="427">
        <v>373</v>
      </c>
      <c r="O56" s="433"/>
      <c r="P56" s="434" t="s">
        <v>5437</v>
      </c>
      <c r="Q56" s="429">
        <v>1</v>
      </c>
      <c r="R56" s="435"/>
    </row>
    <row r="57" spans="1:18" ht="12.75" customHeight="1">
      <c r="A57" s="426">
        <v>55</v>
      </c>
      <c r="B57" s="427" t="s">
        <v>5192</v>
      </c>
      <c r="C57" s="427" t="s">
        <v>5193</v>
      </c>
      <c r="D57" s="427" t="s">
        <v>5194</v>
      </c>
      <c r="E57" s="428" t="s">
        <v>5195</v>
      </c>
      <c r="F57" s="428" t="s">
        <v>5196</v>
      </c>
      <c r="G57" s="428" t="s">
        <v>5380</v>
      </c>
      <c r="H57" s="429" t="s">
        <v>5438</v>
      </c>
      <c r="I57" s="428" t="s">
        <v>5439</v>
      </c>
      <c r="J57" s="430" t="s">
        <v>5440</v>
      </c>
      <c r="K57" s="429" t="s">
        <v>5200</v>
      </c>
      <c r="L57" s="431">
        <v>44531</v>
      </c>
      <c r="M57" s="432">
        <v>44531</v>
      </c>
      <c r="N57" s="427">
        <v>160</v>
      </c>
      <c r="O57" s="433"/>
      <c r="P57" s="434" t="s">
        <v>5330</v>
      </c>
      <c r="Q57" s="429">
        <v>1</v>
      </c>
      <c r="R57" s="435"/>
    </row>
    <row r="58" spans="1:18" ht="12.75" customHeight="1">
      <c r="A58" s="426">
        <v>56</v>
      </c>
      <c r="B58" s="427" t="s">
        <v>5192</v>
      </c>
      <c r="C58" s="427" t="s">
        <v>5193</v>
      </c>
      <c r="D58" s="427" t="s">
        <v>5194</v>
      </c>
      <c r="E58" s="428" t="s">
        <v>5195</v>
      </c>
      <c r="F58" s="428" t="s">
        <v>5196</v>
      </c>
      <c r="G58" s="428" t="s">
        <v>5441</v>
      </c>
      <c r="H58" s="429" t="s">
        <v>5442</v>
      </c>
      <c r="I58" s="428" t="s">
        <v>5443</v>
      </c>
      <c r="J58" s="430" t="s">
        <v>5444</v>
      </c>
      <c r="K58" s="429" t="s">
        <v>5200</v>
      </c>
      <c r="L58" s="431">
        <v>44678</v>
      </c>
      <c r="M58" s="432">
        <v>44678</v>
      </c>
      <c r="N58" s="427">
        <v>14</v>
      </c>
      <c r="O58" s="433"/>
      <c r="P58" s="434" t="s">
        <v>5445</v>
      </c>
      <c r="Q58" s="429">
        <v>6</v>
      </c>
      <c r="R58" s="435" t="s">
        <v>5446</v>
      </c>
    </row>
    <row r="59" spans="1:18" ht="12.75" customHeight="1">
      <c r="A59" s="426">
        <v>57</v>
      </c>
      <c r="B59" s="427" t="s">
        <v>5192</v>
      </c>
      <c r="C59" s="427" t="s">
        <v>5193</v>
      </c>
      <c r="D59" s="427" t="s">
        <v>5194</v>
      </c>
      <c r="E59" s="428" t="s">
        <v>5195</v>
      </c>
      <c r="F59" s="428" t="s">
        <v>5196</v>
      </c>
      <c r="G59" s="428" t="s">
        <v>5441</v>
      </c>
      <c r="H59" s="429" t="s">
        <v>5447</v>
      </c>
      <c r="I59" s="428" t="s">
        <v>5448</v>
      </c>
      <c r="J59" s="430" t="s">
        <v>5449</v>
      </c>
      <c r="K59" s="429" t="s">
        <v>5200</v>
      </c>
      <c r="L59" s="431">
        <v>44075</v>
      </c>
      <c r="M59" s="432">
        <v>44075</v>
      </c>
      <c r="N59" s="427">
        <v>610</v>
      </c>
      <c r="O59" s="433"/>
      <c r="P59" s="434" t="s">
        <v>5450</v>
      </c>
      <c r="Q59" s="429">
        <v>4</v>
      </c>
      <c r="R59" s="435" t="s">
        <v>5451</v>
      </c>
    </row>
    <row r="60" spans="1:18" ht="12.75" customHeight="1">
      <c r="A60" s="426">
        <v>58</v>
      </c>
      <c r="B60" s="427" t="s">
        <v>5192</v>
      </c>
      <c r="C60" s="427" t="s">
        <v>5193</v>
      </c>
      <c r="D60" s="427" t="s">
        <v>5194</v>
      </c>
      <c r="E60" s="428" t="s">
        <v>5195</v>
      </c>
      <c r="F60" s="428" t="s">
        <v>5196</v>
      </c>
      <c r="G60" s="428" t="s">
        <v>5441</v>
      </c>
      <c r="H60" s="429" t="s">
        <v>5452</v>
      </c>
      <c r="I60" s="428" t="s">
        <v>5453</v>
      </c>
      <c r="J60" s="430" t="s">
        <v>5454</v>
      </c>
      <c r="K60" s="429" t="s">
        <v>5200</v>
      </c>
      <c r="L60" s="431">
        <v>44377</v>
      </c>
      <c r="M60" s="432">
        <v>44377</v>
      </c>
      <c r="N60" s="427">
        <v>311</v>
      </c>
      <c r="O60" s="433"/>
      <c r="P60" s="434" t="s">
        <v>5455</v>
      </c>
      <c r="Q60" s="429">
        <v>2</v>
      </c>
      <c r="R60" s="435" t="s">
        <v>5456</v>
      </c>
    </row>
    <row r="61" spans="1:18" ht="12.75" customHeight="1">
      <c r="A61" s="426">
        <v>59</v>
      </c>
      <c r="B61" s="427" t="s">
        <v>5192</v>
      </c>
      <c r="C61" s="427" t="s">
        <v>5193</v>
      </c>
      <c r="D61" s="427" t="s">
        <v>5194</v>
      </c>
      <c r="E61" s="428" t="s">
        <v>5195</v>
      </c>
      <c r="F61" s="428" t="s">
        <v>5196</v>
      </c>
      <c r="G61" s="428" t="s">
        <v>5441</v>
      </c>
      <c r="H61" s="429" t="s">
        <v>5457</v>
      </c>
      <c r="I61" s="428" t="s">
        <v>5458</v>
      </c>
      <c r="J61" s="430" t="s">
        <v>5459</v>
      </c>
      <c r="K61" s="429" t="s">
        <v>5200</v>
      </c>
      <c r="L61" s="431">
        <v>44377</v>
      </c>
      <c r="M61" s="432">
        <v>44377</v>
      </c>
      <c r="N61" s="427">
        <v>311</v>
      </c>
      <c r="O61" s="433"/>
      <c r="P61" s="434" t="s">
        <v>5460</v>
      </c>
      <c r="Q61" s="429">
        <v>3</v>
      </c>
      <c r="R61" s="435" t="s">
        <v>5461</v>
      </c>
    </row>
    <row r="62" spans="1:18" ht="12.75" customHeight="1">
      <c r="A62" s="426">
        <v>60</v>
      </c>
      <c r="B62" s="427" t="s">
        <v>5192</v>
      </c>
      <c r="C62" s="427" t="s">
        <v>5193</v>
      </c>
      <c r="D62" s="427" t="s">
        <v>5194</v>
      </c>
      <c r="E62" s="428" t="s">
        <v>5195</v>
      </c>
      <c r="F62" s="428" t="s">
        <v>5196</v>
      </c>
      <c r="G62" s="428" t="s">
        <v>5441</v>
      </c>
      <c r="H62" s="429" t="s">
        <v>5462</v>
      </c>
      <c r="I62" s="428" t="s">
        <v>5463</v>
      </c>
      <c r="J62" s="430" t="s">
        <v>5464</v>
      </c>
      <c r="K62" s="429" t="s">
        <v>5200</v>
      </c>
      <c r="L62" s="431">
        <v>44377</v>
      </c>
      <c r="M62" s="432">
        <v>44377</v>
      </c>
      <c r="N62" s="427">
        <v>311</v>
      </c>
      <c r="O62" s="433"/>
      <c r="P62" s="434" t="s">
        <v>5465</v>
      </c>
      <c r="Q62" s="429">
        <v>3</v>
      </c>
      <c r="R62" s="435" t="s">
        <v>5466</v>
      </c>
    </row>
    <row r="63" spans="1:18" ht="12.75" customHeight="1">
      <c r="A63" s="426">
        <v>61</v>
      </c>
      <c r="B63" s="427" t="s">
        <v>5192</v>
      </c>
      <c r="C63" s="427" t="s">
        <v>5193</v>
      </c>
      <c r="D63" s="427" t="s">
        <v>5194</v>
      </c>
      <c r="E63" s="428" t="s">
        <v>5195</v>
      </c>
      <c r="F63" s="428" t="s">
        <v>5196</v>
      </c>
      <c r="G63" s="428" t="s">
        <v>5441</v>
      </c>
      <c r="H63" s="429" t="s">
        <v>5467</v>
      </c>
      <c r="I63" s="428" t="s">
        <v>5468</v>
      </c>
      <c r="J63" s="430" t="s">
        <v>5469</v>
      </c>
      <c r="K63" s="429" t="s">
        <v>5200</v>
      </c>
      <c r="L63" s="431">
        <v>44377</v>
      </c>
      <c r="M63" s="432">
        <v>44377</v>
      </c>
      <c r="N63" s="427">
        <v>311</v>
      </c>
      <c r="O63" s="433"/>
      <c r="P63" s="434" t="s">
        <v>5470</v>
      </c>
      <c r="Q63" s="429">
        <v>3</v>
      </c>
      <c r="R63" s="435" t="s">
        <v>5471</v>
      </c>
    </row>
    <row r="64" spans="1:18" ht="12.75" customHeight="1">
      <c r="A64" s="426">
        <v>62</v>
      </c>
      <c r="B64" s="427" t="s">
        <v>5192</v>
      </c>
      <c r="C64" s="427" t="s">
        <v>5193</v>
      </c>
      <c r="D64" s="427" t="s">
        <v>5194</v>
      </c>
      <c r="E64" s="428" t="s">
        <v>5195</v>
      </c>
      <c r="F64" s="428" t="s">
        <v>5196</v>
      </c>
      <c r="G64" s="428" t="s">
        <v>5441</v>
      </c>
      <c r="H64" s="429" t="s">
        <v>5472</v>
      </c>
      <c r="I64" s="428" t="s">
        <v>5473</v>
      </c>
      <c r="J64" s="430" t="s">
        <v>5474</v>
      </c>
      <c r="K64" s="429" t="s">
        <v>5200</v>
      </c>
      <c r="L64" s="431">
        <v>44377</v>
      </c>
      <c r="M64" s="432">
        <v>44377</v>
      </c>
      <c r="N64" s="427">
        <v>311</v>
      </c>
      <c r="O64" s="433"/>
      <c r="P64" s="434" t="s">
        <v>5475</v>
      </c>
      <c r="Q64" s="429">
        <v>2</v>
      </c>
      <c r="R64" s="435" t="s">
        <v>5476</v>
      </c>
    </row>
    <row r="65" spans="1:18" ht="12.75" customHeight="1">
      <c r="A65" s="426">
        <v>63</v>
      </c>
      <c r="B65" s="427" t="s">
        <v>5192</v>
      </c>
      <c r="C65" s="427" t="s">
        <v>5193</v>
      </c>
      <c r="D65" s="427" t="s">
        <v>5194</v>
      </c>
      <c r="E65" s="428" t="s">
        <v>5195</v>
      </c>
      <c r="F65" s="428" t="s">
        <v>5196</v>
      </c>
      <c r="G65" s="428" t="s">
        <v>5441</v>
      </c>
      <c r="H65" s="429" t="s">
        <v>5477</v>
      </c>
      <c r="I65" s="428" t="s">
        <v>5478</v>
      </c>
      <c r="J65" s="430" t="s">
        <v>5479</v>
      </c>
      <c r="K65" s="429" t="s">
        <v>5200</v>
      </c>
      <c r="L65" s="431">
        <v>44377</v>
      </c>
      <c r="M65" s="432">
        <v>44377</v>
      </c>
      <c r="N65" s="427">
        <v>311</v>
      </c>
      <c r="O65" s="433"/>
      <c r="P65" s="434" t="s">
        <v>5480</v>
      </c>
      <c r="Q65" s="429">
        <v>3</v>
      </c>
      <c r="R65" s="435" t="s">
        <v>5481</v>
      </c>
    </row>
    <row r="66" spans="1:18" ht="12.75" customHeight="1">
      <c r="A66" s="426">
        <v>64</v>
      </c>
      <c r="B66" s="427" t="s">
        <v>5192</v>
      </c>
      <c r="C66" s="427" t="s">
        <v>5193</v>
      </c>
      <c r="D66" s="427" t="s">
        <v>5194</v>
      </c>
      <c r="E66" s="428" t="s">
        <v>5195</v>
      </c>
      <c r="F66" s="428" t="s">
        <v>5196</v>
      </c>
      <c r="G66" s="428" t="s">
        <v>5441</v>
      </c>
      <c r="H66" s="429" t="s">
        <v>5482</v>
      </c>
      <c r="I66" s="428" t="s">
        <v>5483</v>
      </c>
      <c r="J66" s="430" t="s">
        <v>5484</v>
      </c>
      <c r="K66" s="429" t="s">
        <v>5200</v>
      </c>
      <c r="L66" s="431">
        <v>44392</v>
      </c>
      <c r="M66" s="432">
        <v>44392</v>
      </c>
      <c r="N66" s="427">
        <v>296</v>
      </c>
      <c r="O66" s="433"/>
      <c r="P66" s="434" t="s">
        <v>5485</v>
      </c>
      <c r="Q66" s="429">
        <v>4</v>
      </c>
      <c r="R66" s="435" t="s">
        <v>5486</v>
      </c>
    </row>
    <row r="67" spans="1:18" ht="12.75" customHeight="1">
      <c r="A67" s="426">
        <v>65</v>
      </c>
      <c r="B67" s="427" t="s">
        <v>5192</v>
      </c>
      <c r="C67" s="427" t="s">
        <v>5193</v>
      </c>
      <c r="D67" s="427" t="s">
        <v>5194</v>
      </c>
      <c r="E67" s="428" t="s">
        <v>5195</v>
      </c>
      <c r="F67" s="428" t="s">
        <v>5196</v>
      </c>
      <c r="G67" s="428" t="s">
        <v>5441</v>
      </c>
      <c r="H67" s="429" t="s">
        <v>5487</v>
      </c>
      <c r="I67" s="428" t="s">
        <v>5488</v>
      </c>
      <c r="J67" s="430" t="s">
        <v>5489</v>
      </c>
      <c r="K67" s="429" t="s">
        <v>5200</v>
      </c>
      <c r="L67" s="431">
        <v>44377</v>
      </c>
      <c r="M67" s="432">
        <v>44377</v>
      </c>
      <c r="N67" s="427">
        <v>311</v>
      </c>
      <c r="O67" s="433"/>
      <c r="P67" s="434" t="s">
        <v>5490</v>
      </c>
      <c r="Q67" s="429">
        <v>4</v>
      </c>
      <c r="R67" s="435" t="s">
        <v>5491</v>
      </c>
    </row>
    <row r="68" spans="1:18" ht="12.75" customHeight="1">
      <c r="A68" s="426">
        <v>66</v>
      </c>
      <c r="B68" s="427" t="s">
        <v>5192</v>
      </c>
      <c r="C68" s="427" t="s">
        <v>5193</v>
      </c>
      <c r="D68" s="427" t="s">
        <v>5194</v>
      </c>
      <c r="E68" s="428" t="s">
        <v>5195</v>
      </c>
      <c r="F68" s="428" t="s">
        <v>5196</v>
      </c>
      <c r="G68" s="428" t="s">
        <v>5441</v>
      </c>
      <c r="H68" s="429" t="s">
        <v>5492</v>
      </c>
      <c r="I68" s="428" t="s">
        <v>5493</v>
      </c>
      <c r="J68" s="430" t="s">
        <v>5494</v>
      </c>
      <c r="K68" s="429" t="s">
        <v>5200</v>
      </c>
      <c r="L68" s="431">
        <v>44377</v>
      </c>
      <c r="M68" s="432">
        <v>44377</v>
      </c>
      <c r="N68" s="427">
        <v>311</v>
      </c>
      <c r="O68" s="433"/>
      <c r="P68" s="434" t="s">
        <v>5495</v>
      </c>
      <c r="Q68" s="429">
        <v>4</v>
      </c>
      <c r="R68" s="435" t="s">
        <v>5496</v>
      </c>
    </row>
    <row r="69" spans="1:18" ht="12.75" customHeight="1">
      <c r="A69" s="426">
        <v>67</v>
      </c>
      <c r="B69" s="427" t="s">
        <v>5192</v>
      </c>
      <c r="C69" s="427" t="s">
        <v>5193</v>
      </c>
      <c r="D69" s="427" t="s">
        <v>5194</v>
      </c>
      <c r="E69" s="428" t="s">
        <v>5195</v>
      </c>
      <c r="F69" s="428" t="s">
        <v>5196</v>
      </c>
      <c r="G69" s="428" t="s">
        <v>5441</v>
      </c>
      <c r="H69" s="429" t="s">
        <v>5497</v>
      </c>
      <c r="I69" s="428" t="s">
        <v>5498</v>
      </c>
      <c r="J69" s="430" t="s">
        <v>5499</v>
      </c>
      <c r="K69" s="429" t="s">
        <v>5200</v>
      </c>
      <c r="L69" s="431">
        <v>44377</v>
      </c>
      <c r="M69" s="432">
        <v>44377</v>
      </c>
      <c r="N69" s="427">
        <v>311</v>
      </c>
      <c r="O69" s="433"/>
      <c r="P69" s="434" t="s">
        <v>5500</v>
      </c>
      <c r="Q69" s="429">
        <v>2</v>
      </c>
      <c r="R69" s="435" t="s">
        <v>5501</v>
      </c>
    </row>
    <row r="70" spans="1:18" ht="12.75" customHeight="1">
      <c r="A70" s="426">
        <v>68</v>
      </c>
      <c r="B70" s="427" t="s">
        <v>5192</v>
      </c>
      <c r="C70" s="427" t="s">
        <v>5193</v>
      </c>
      <c r="D70" s="427" t="s">
        <v>5194</v>
      </c>
      <c r="E70" s="428" t="s">
        <v>5195</v>
      </c>
      <c r="F70" s="428" t="s">
        <v>5196</v>
      </c>
      <c r="G70" s="428" t="s">
        <v>5441</v>
      </c>
      <c r="H70" s="429" t="s">
        <v>5502</v>
      </c>
      <c r="I70" s="428" t="s">
        <v>5503</v>
      </c>
      <c r="J70" s="430" t="s">
        <v>5504</v>
      </c>
      <c r="K70" s="429" t="s">
        <v>5200</v>
      </c>
      <c r="L70" s="431">
        <v>44377</v>
      </c>
      <c r="M70" s="432">
        <v>44377</v>
      </c>
      <c r="N70" s="427">
        <v>311</v>
      </c>
      <c r="O70" s="433"/>
      <c r="P70" s="434" t="s">
        <v>5505</v>
      </c>
      <c r="Q70" s="429">
        <v>2</v>
      </c>
      <c r="R70" s="435" t="s">
        <v>5506</v>
      </c>
    </row>
    <row r="71" spans="1:18" ht="12.75" customHeight="1">
      <c r="A71" s="426">
        <v>69</v>
      </c>
      <c r="B71" s="427" t="s">
        <v>5192</v>
      </c>
      <c r="C71" s="427" t="s">
        <v>5193</v>
      </c>
      <c r="D71" s="427" t="s">
        <v>5194</v>
      </c>
      <c r="E71" s="428" t="s">
        <v>5195</v>
      </c>
      <c r="F71" s="428" t="s">
        <v>5196</v>
      </c>
      <c r="G71" s="428" t="s">
        <v>5441</v>
      </c>
      <c r="H71" s="429" t="s">
        <v>5507</v>
      </c>
      <c r="I71" s="428" t="s">
        <v>5508</v>
      </c>
      <c r="J71" s="430" t="s">
        <v>5509</v>
      </c>
      <c r="K71" s="429" t="s">
        <v>5200</v>
      </c>
      <c r="L71" s="431">
        <v>44377</v>
      </c>
      <c r="M71" s="432">
        <v>44377</v>
      </c>
      <c r="N71" s="427">
        <v>311</v>
      </c>
      <c r="O71" s="433"/>
      <c r="P71" s="434" t="s">
        <v>5510</v>
      </c>
      <c r="Q71" s="429">
        <v>5</v>
      </c>
      <c r="R71" s="435" t="s">
        <v>5511</v>
      </c>
    </row>
    <row r="72" spans="1:18" ht="12.75" customHeight="1">
      <c r="A72" s="426">
        <v>70</v>
      </c>
      <c r="B72" s="427" t="s">
        <v>5192</v>
      </c>
      <c r="C72" s="427" t="s">
        <v>5193</v>
      </c>
      <c r="D72" s="427" t="s">
        <v>5194</v>
      </c>
      <c r="E72" s="428" t="s">
        <v>5195</v>
      </c>
      <c r="F72" s="428" t="s">
        <v>5196</v>
      </c>
      <c r="G72" s="428" t="s">
        <v>5441</v>
      </c>
      <c r="H72" s="429" t="s">
        <v>5512</v>
      </c>
      <c r="I72" s="428" t="s">
        <v>5513</v>
      </c>
      <c r="J72" s="430" t="s">
        <v>5514</v>
      </c>
      <c r="K72" s="429" t="s">
        <v>5200</v>
      </c>
      <c r="L72" s="431">
        <v>44553</v>
      </c>
      <c r="M72" s="432">
        <v>44553</v>
      </c>
      <c r="N72" s="427">
        <v>138</v>
      </c>
      <c r="O72" s="433"/>
      <c r="P72" s="434" t="s">
        <v>5515</v>
      </c>
      <c r="Q72" s="429">
        <v>2</v>
      </c>
      <c r="R72" s="435"/>
    </row>
    <row r="73" spans="1:18" ht="12.75" customHeight="1">
      <c r="A73" s="426">
        <v>71</v>
      </c>
      <c r="B73" s="427" t="s">
        <v>5192</v>
      </c>
      <c r="C73" s="427" t="s">
        <v>5193</v>
      </c>
      <c r="D73" s="427" t="s">
        <v>5194</v>
      </c>
      <c r="E73" s="428" t="s">
        <v>5195</v>
      </c>
      <c r="F73" s="428" t="s">
        <v>5196</v>
      </c>
      <c r="G73" s="428" t="s">
        <v>5441</v>
      </c>
      <c r="H73" s="429" t="s">
        <v>5516</v>
      </c>
      <c r="I73" s="428" t="s">
        <v>5517</v>
      </c>
      <c r="J73" s="430" t="s">
        <v>5518</v>
      </c>
      <c r="K73" s="429" t="s">
        <v>5200</v>
      </c>
      <c r="L73" s="431">
        <v>44592</v>
      </c>
      <c r="M73" s="432">
        <v>44592</v>
      </c>
      <c r="N73" s="427">
        <v>101</v>
      </c>
      <c r="O73" s="433"/>
      <c r="P73" s="434" t="s">
        <v>5519</v>
      </c>
      <c r="Q73" s="429">
        <v>5</v>
      </c>
      <c r="R73" s="435"/>
    </row>
    <row r="74" spans="1:18" ht="12.75" customHeight="1">
      <c r="A74" s="426">
        <v>72</v>
      </c>
      <c r="B74" s="427" t="s">
        <v>5192</v>
      </c>
      <c r="C74" s="427" t="s">
        <v>5193</v>
      </c>
      <c r="D74" s="427" t="s">
        <v>5194</v>
      </c>
      <c r="E74" s="428" t="s">
        <v>5195</v>
      </c>
      <c r="F74" s="428" t="s">
        <v>5196</v>
      </c>
      <c r="G74" s="428" t="s">
        <v>5441</v>
      </c>
      <c r="H74" s="429" t="s">
        <v>5520</v>
      </c>
      <c r="I74" s="428" t="s">
        <v>5521</v>
      </c>
      <c r="J74" s="430" t="s">
        <v>5522</v>
      </c>
      <c r="K74" s="429" t="s">
        <v>5200</v>
      </c>
      <c r="L74" s="431">
        <v>44592</v>
      </c>
      <c r="M74" s="432">
        <v>44592</v>
      </c>
      <c r="N74" s="427">
        <v>101</v>
      </c>
      <c r="O74" s="433"/>
      <c r="P74" s="434" t="s">
        <v>5523</v>
      </c>
      <c r="Q74" s="429">
        <v>5</v>
      </c>
      <c r="R74" s="435"/>
    </row>
    <row r="75" spans="1:18" ht="12.75" customHeight="1">
      <c r="A75" s="426">
        <v>73</v>
      </c>
      <c r="B75" s="427" t="s">
        <v>5192</v>
      </c>
      <c r="C75" s="427" t="s">
        <v>5193</v>
      </c>
      <c r="D75" s="427" t="s">
        <v>5194</v>
      </c>
      <c r="E75" s="428" t="s">
        <v>5195</v>
      </c>
      <c r="F75" s="428" t="s">
        <v>5196</v>
      </c>
      <c r="G75" s="428" t="s">
        <v>5441</v>
      </c>
      <c r="H75" s="429" t="s">
        <v>5524</v>
      </c>
      <c r="I75" s="428" t="s">
        <v>5525</v>
      </c>
      <c r="J75" s="430" t="s">
        <v>5526</v>
      </c>
      <c r="K75" s="429" t="s">
        <v>5200</v>
      </c>
      <c r="L75" s="431">
        <v>44377</v>
      </c>
      <c r="M75" s="432">
        <v>44377</v>
      </c>
      <c r="N75" s="427">
        <v>311</v>
      </c>
      <c r="O75" s="433"/>
      <c r="P75" s="434" t="s">
        <v>5527</v>
      </c>
      <c r="Q75" s="429">
        <v>3</v>
      </c>
      <c r="R75" s="435"/>
    </row>
    <row r="76" spans="1:18" ht="12.75" customHeight="1">
      <c r="A76" s="426">
        <v>74</v>
      </c>
      <c r="B76" s="427" t="s">
        <v>5192</v>
      </c>
      <c r="C76" s="427" t="s">
        <v>5193</v>
      </c>
      <c r="D76" s="427" t="s">
        <v>5194</v>
      </c>
      <c r="E76" s="428" t="s">
        <v>5195</v>
      </c>
      <c r="F76" s="428" t="s">
        <v>5196</v>
      </c>
      <c r="G76" s="428" t="s">
        <v>5441</v>
      </c>
      <c r="H76" s="429" t="s">
        <v>5528</v>
      </c>
      <c r="I76" s="428" t="s">
        <v>5529</v>
      </c>
      <c r="J76" s="430" t="s">
        <v>5530</v>
      </c>
      <c r="K76" s="429" t="s">
        <v>5200</v>
      </c>
      <c r="L76" s="431">
        <v>44377</v>
      </c>
      <c r="M76" s="432">
        <v>44377</v>
      </c>
      <c r="N76" s="427">
        <v>311</v>
      </c>
      <c r="O76" s="433"/>
      <c r="P76" s="434" t="s">
        <v>5531</v>
      </c>
      <c r="Q76" s="429">
        <v>2</v>
      </c>
      <c r="R76" s="435" t="s">
        <v>5532</v>
      </c>
    </row>
    <row r="77" spans="1:18" ht="12.75" customHeight="1">
      <c r="A77" s="426">
        <v>75</v>
      </c>
      <c r="B77" s="427" t="s">
        <v>5192</v>
      </c>
      <c r="C77" s="427" t="s">
        <v>5193</v>
      </c>
      <c r="D77" s="427" t="s">
        <v>5194</v>
      </c>
      <c r="E77" s="428" t="s">
        <v>5195</v>
      </c>
      <c r="F77" s="428" t="s">
        <v>5196</v>
      </c>
      <c r="G77" s="428" t="s">
        <v>5441</v>
      </c>
      <c r="H77" s="429" t="s">
        <v>5533</v>
      </c>
      <c r="I77" s="428" t="s">
        <v>5534</v>
      </c>
      <c r="J77" s="430" t="s">
        <v>5535</v>
      </c>
      <c r="K77" s="429" t="s">
        <v>5200</v>
      </c>
      <c r="L77" s="431">
        <v>44559</v>
      </c>
      <c r="M77" s="432">
        <v>44559</v>
      </c>
      <c r="N77" s="427">
        <v>132</v>
      </c>
      <c r="O77" s="433"/>
      <c r="P77" s="434" t="s">
        <v>5536</v>
      </c>
      <c r="Q77" s="429">
        <v>3</v>
      </c>
      <c r="R77" s="435"/>
    </row>
    <row r="78" spans="1:18" ht="12.75" customHeight="1">
      <c r="A78" s="426">
        <v>76</v>
      </c>
      <c r="B78" s="427" t="s">
        <v>5192</v>
      </c>
      <c r="C78" s="427" t="s">
        <v>5193</v>
      </c>
      <c r="D78" s="427" t="s">
        <v>5194</v>
      </c>
      <c r="E78" s="428" t="s">
        <v>5195</v>
      </c>
      <c r="F78" s="428" t="s">
        <v>5196</v>
      </c>
      <c r="G78" s="428" t="s">
        <v>5441</v>
      </c>
      <c r="H78" s="429" t="s">
        <v>5537</v>
      </c>
      <c r="I78" s="428" t="s">
        <v>5538</v>
      </c>
      <c r="J78" s="430" t="s">
        <v>5539</v>
      </c>
      <c r="K78" s="429" t="s">
        <v>5200</v>
      </c>
      <c r="L78" s="431">
        <v>44418</v>
      </c>
      <c r="M78" s="432">
        <v>44418</v>
      </c>
      <c r="N78" s="427">
        <v>271</v>
      </c>
      <c r="O78" s="433"/>
      <c r="P78" s="434" t="s">
        <v>5540</v>
      </c>
      <c r="Q78" s="429">
        <v>2</v>
      </c>
      <c r="R78" s="435" t="s">
        <v>5541</v>
      </c>
    </row>
    <row r="79" spans="1:18" ht="12.75" customHeight="1">
      <c r="A79" s="426">
        <v>77</v>
      </c>
      <c r="B79" s="427" t="s">
        <v>5192</v>
      </c>
      <c r="C79" s="427" t="s">
        <v>5193</v>
      </c>
      <c r="D79" s="427" t="s">
        <v>5194</v>
      </c>
      <c r="E79" s="428" t="s">
        <v>5195</v>
      </c>
      <c r="F79" s="428" t="s">
        <v>5196</v>
      </c>
      <c r="G79" s="428" t="s">
        <v>5441</v>
      </c>
      <c r="H79" s="429" t="s">
        <v>5542</v>
      </c>
      <c r="I79" s="428" t="s">
        <v>5543</v>
      </c>
      <c r="J79" s="430" t="s">
        <v>5544</v>
      </c>
      <c r="K79" s="429" t="s">
        <v>5200</v>
      </c>
      <c r="L79" s="431">
        <v>44553</v>
      </c>
      <c r="M79" s="432">
        <v>44553</v>
      </c>
      <c r="N79" s="427">
        <v>138</v>
      </c>
      <c r="O79" s="433"/>
      <c r="P79" s="434" t="s">
        <v>5545</v>
      </c>
      <c r="Q79" s="429">
        <v>2</v>
      </c>
      <c r="R79" s="435" t="s">
        <v>5546</v>
      </c>
    </row>
    <row r="80" spans="1:18" ht="12.75" customHeight="1">
      <c r="A80" s="426">
        <v>78</v>
      </c>
      <c r="B80" s="427" t="s">
        <v>5192</v>
      </c>
      <c r="C80" s="427" t="s">
        <v>5193</v>
      </c>
      <c r="D80" s="427" t="s">
        <v>5194</v>
      </c>
      <c r="E80" s="428" t="s">
        <v>5195</v>
      </c>
      <c r="F80" s="428" t="s">
        <v>5196</v>
      </c>
      <c r="G80" s="428" t="s">
        <v>5441</v>
      </c>
      <c r="H80" s="429" t="s">
        <v>5547</v>
      </c>
      <c r="I80" s="428" t="s">
        <v>5548</v>
      </c>
      <c r="J80" s="430" t="s">
        <v>5549</v>
      </c>
      <c r="K80" s="429" t="s">
        <v>5200</v>
      </c>
      <c r="L80" s="431">
        <v>44377</v>
      </c>
      <c r="M80" s="432">
        <v>44377</v>
      </c>
      <c r="N80" s="427">
        <v>311</v>
      </c>
      <c r="O80" s="433"/>
      <c r="P80" s="434" t="s">
        <v>5550</v>
      </c>
      <c r="Q80" s="429">
        <v>2</v>
      </c>
      <c r="R80" s="435" t="s">
        <v>5551</v>
      </c>
    </row>
    <row r="81" spans="1:18" ht="12.75" customHeight="1">
      <c r="A81" s="426">
        <v>79</v>
      </c>
      <c r="B81" s="427" t="s">
        <v>5192</v>
      </c>
      <c r="C81" s="427" t="s">
        <v>5193</v>
      </c>
      <c r="D81" s="427" t="s">
        <v>5194</v>
      </c>
      <c r="E81" s="428" t="s">
        <v>5195</v>
      </c>
      <c r="F81" s="428" t="s">
        <v>5196</v>
      </c>
      <c r="G81" s="428" t="s">
        <v>5441</v>
      </c>
      <c r="H81" s="429" t="s">
        <v>5552</v>
      </c>
      <c r="I81" s="428" t="s">
        <v>5553</v>
      </c>
      <c r="J81" s="430" t="s">
        <v>5554</v>
      </c>
      <c r="K81" s="429" t="s">
        <v>5200</v>
      </c>
      <c r="L81" s="431">
        <v>44377</v>
      </c>
      <c r="M81" s="432">
        <v>44377</v>
      </c>
      <c r="N81" s="427">
        <v>311</v>
      </c>
      <c r="O81" s="433"/>
      <c r="P81" s="434" t="s">
        <v>5555</v>
      </c>
      <c r="Q81" s="429">
        <v>2</v>
      </c>
      <c r="R81" s="435" t="s">
        <v>5556</v>
      </c>
    </row>
    <row r="82" spans="1:18" ht="12.75" customHeight="1">
      <c r="A82" s="426">
        <v>80</v>
      </c>
      <c r="B82" s="427" t="s">
        <v>5192</v>
      </c>
      <c r="C82" s="427" t="s">
        <v>5193</v>
      </c>
      <c r="D82" s="427" t="s">
        <v>5194</v>
      </c>
      <c r="E82" s="428" t="s">
        <v>5195</v>
      </c>
      <c r="F82" s="428" t="s">
        <v>5196</v>
      </c>
      <c r="G82" s="428" t="s">
        <v>5441</v>
      </c>
      <c r="H82" s="429" t="s">
        <v>5557</v>
      </c>
      <c r="I82" s="428" t="s">
        <v>5558</v>
      </c>
      <c r="J82" s="430" t="s">
        <v>5559</v>
      </c>
      <c r="K82" s="429" t="s">
        <v>5200</v>
      </c>
      <c r="L82" s="431">
        <v>44410</v>
      </c>
      <c r="M82" s="432">
        <v>44410</v>
      </c>
      <c r="N82" s="427">
        <v>279</v>
      </c>
      <c r="O82" s="433"/>
      <c r="P82" s="434" t="s">
        <v>5560</v>
      </c>
      <c r="Q82" s="429">
        <v>4</v>
      </c>
      <c r="R82" s="435"/>
    </row>
    <row r="83" spans="1:18" ht="12.75" customHeight="1">
      <c r="A83" s="426">
        <v>81</v>
      </c>
      <c r="B83" s="427" t="s">
        <v>5192</v>
      </c>
      <c r="C83" s="427" t="s">
        <v>5193</v>
      </c>
      <c r="D83" s="427" t="s">
        <v>5194</v>
      </c>
      <c r="E83" s="428" t="s">
        <v>5195</v>
      </c>
      <c r="F83" s="428" t="s">
        <v>5196</v>
      </c>
      <c r="G83" s="428" t="s">
        <v>5441</v>
      </c>
      <c r="H83" s="429" t="s">
        <v>5561</v>
      </c>
      <c r="I83" s="428" t="s">
        <v>5562</v>
      </c>
      <c r="J83" s="430" t="s">
        <v>5563</v>
      </c>
      <c r="K83" s="429" t="s">
        <v>5200</v>
      </c>
      <c r="L83" s="431">
        <v>44559</v>
      </c>
      <c r="M83" s="432">
        <v>44559</v>
      </c>
      <c r="N83" s="427">
        <v>132</v>
      </c>
      <c r="O83" s="433"/>
      <c r="P83" s="434" t="s">
        <v>5564</v>
      </c>
      <c r="Q83" s="429">
        <v>2</v>
      </c>
      <c r="R83" s="435"/>
    </row>
    <row r="84" spans="1:18" ht="12.75" customHeight="1">
      <c r="A84" s="426">
        <v>82</v>
      </c>
      <c r="B84" s="427" t="s">
        <v>5192</v>
      </c>
      <c r="C84" s="427" t="s">
        <v>5193</v>
      </c>
      <c r="D84" s="427" t="s">
        <v>5194</v>
      </c>
      <c r="E84" s="428" t="s">
        <v>5195</v>
      </c>
      <c r="F84" s="428" t="s">
        <v>5196</v>
      </c>
      <c r="G84" s="428" t="s">
        <v>5441</v>
      </c>
      <c r="H84" s="429" t="s">
        <v>5565</v>
      </c>
      <c r="I84" s="428" t="s">
        <v>5566</v>
      </c>
      <c r="J84" s="430" t="s">
        <v>5567</v>
      </c>
      <c r="K84" s="429" t="s">
        <v>5200</v>
      </c>
      <c r="L84" s="431">
        <v>44022</v>
      </c>
      <c r="M84" s="432">
        <v>44022</v>
      </c>
      <c r="N84" s="427">
        <v>661</v>
      </c>
      <c r="O84" s="433"/>
      <c r="P84" s="434" t="s">
        <v>5568</v>
      </c>
      <c r="Q84" s="429">
        <v>1</v>
      </c>
      <c r="R84" s="435" t="s">
        <v>609</v>
      </c>
    </row>
    <row r="85" spans="1:18" ht="12.75" customHeight="1">
      <c r="A85" s="426">
        <v>83</v>
      </c>
      <c r="B85" s="427" t="s">
        <v>5192</v>
      </c>
      <c r="C85" s="427" t="s">
        <v>5193</v>
      </c>
      <c r="D85" s="427" t="s">
        <v>5194</v>
      </c>
      <c r="E85" s="428" t="s">
        <v>5195</v>
      </c>
      <c r="F85" s="428" t="s">
        <v>5196</v>
      </c>
      <c r="G85" s="428" t="s">
        <v>5441</v>
      </c>
      <c r="H85" s="429" t="s">
        <v>5569</v>
      </c>
      <c r="I85" s="428" t="s">
        <v>5570</v>
      </c>
      <c r="J85" s="430" t="s">
        <v>5571</v>
      </c>
      <c r="K85" s="429" t="s">
        <v>5200</v>
      </c>
      <c r="L85" s="431">
        <v>44062</v>
      </c>
      <c r="M85" s="432">
        <v>44062</v>
      </c>
      <c r="N85" s="427">
        <v>622</v>
      </c>
      <c r="O85" s="433"/>
      <c r="P85" s="434" t="s">
        <v>5572</v>
      </c>
      <c r="Q85" s="429">
        <v>1</v>
      </c>
      <c r="R85" s="435"/>
    </row>
    <row r="86" spans="1:18" ht="12.75" customHeight="1">
      <c r="A86" s="426">
        <v>84</v>
      </c>
      <c r="B86" s="427" t="s">
        <v>5192</v>
      </c>
      <c r="C86" s="427" t="s">
        <v>5193</v>
      </c>
      <c r="D86" s="427" t="s">
        <v>5194</v>
      </c>
      <c r="E86" s="428" t="s">
        <v>5195</v>
      </c>
      <c r="F86" s="428" t="s">
        <v>5196</v>
      </c>
      <c r="G86" s="428" t="s">
        <v>5441</v>
      </c>
      <c r="H86" s="429" t="s">
        <v>5573</v>
      </c>
      <c r="I86" s="428" t="s">
        <v>5574</v>
      </c>
      <c r="J86" s="430" t="s">
        <v>5575</v>
      </c>
      <c r="K86" s="429" t="s">
        <v>5200</v>
      </c>
      <c r="L86" s="431">
        <v>44264</v>
      </c>
      <c r="M86" s="432">
        <v>44264</v>
      </c>
      <c r="N86" s="427">
        <v>422</v>
      </c>
      <c r="O86" s="433"/>
      <c r="P86" s="434" t="s">
        <v>5576</v>
      </c>
      <c r="Q86" s="429">
        <v>2</v>
      </c>
      <c r="R86" s="435"/>
    </row>
    <row r="87" spans="1:18" ht="12.75" customHeight="1">
      <c r="A87" s="426">
        <v>85</v>
      </c>
      <c r="B87" s="427" t="s">
        <v>5192</v>
      </c>
      <c r="C87" s="427" t="s">
        <v>5193</v>
      </c>
      <c r="D87" s="427" t="s">
        <v>5194</v>
      </c>
      <c r="E87" s="428" t="s">
        <v>5195</v>
      </c>
      <c r="F87" s="428" t="s">
        <v>5196</v>
      </c>
      <c r="G87" s="428" t="s">
        <v>5441</v>
      </c>
      <c r="H87" s="429" t="s">
        <v>5577</v>
      </c>
      <c r="I87" s="428" t="s">
        <v>5578</v>
      </c>
      <c r="J87" s="430" t="s">
        <v>5579</v>
      </c>
      <c r="K87" s="429" t="s">
        <v>5200</v>
      </c>
      <c r="L87" s="431">
        <v>44314</v>
      </c>
      <c r="M87" s="432">
        <v>44314</v>
      </c>
      <c r="N87" s="427">
        <v>373</v>
      </c>
      <c r="O87" s="433"/>
      <c r="P87" s="434" t="s">
        <v>5580</v>
      </c>
      <c r="Q87" s="429">
        <v>1</v>
      </c>
      <c r="R87" s="435"/>
    </row>
    <row r="88" spans="1:18" ht="12.75" customHeight="1">
      <c r="A88" s="426">
        <v>86</v>
      </c>
      <c r="B88" s="427" t="s">
        <v>5192</v>
      </c>
      <c r="C88" s="427" t="s">
        <v>5193</v>
      </c>
      <c r="D88" s="427" t="s">
        <v>5194</v>
      </c>
      <c r="E88" s="428" t="s">
        <v>5195</v>
      </c>
      <c r="F88" s="428" t="s">
        <v>5196</v>
      </c>
      <c r="G88" s="428" t="s">
        <v>5441</v>
      </c>
      <c r="H88" s="429" t="s">
        <v>5581</v>
      </c>
      <c r="I88" s="428" t="s">
        <v>5582</v>
      </c>
      <c r="J88" s="430" t="s">
        <v>5583</v>
      </c>
      <c r="K88" s="429" t="s">
        <v>5200</v>
      </c>
      <c r="L88" s="431">
        <v>44329</v>
      </c>
      <c r="M88" s="432">
        <v>44329</v>
      </c>
      <c r="N88" s="427">
        <v>358</v>
      </c>
      <c r="O88" s="433"/>
      <c r="P88" s="434" t="s">
        <v>5584</v>
      </c>
      <c r="Q88" s="429">
        <v>1</v>
      </c>
      <c r="R88" s="435"/>
    </row>
    <row r="89" spans="1:18" ht="12.75" customHeight="1">
      <c r="A89" s="426">
        <v>87</v>
      </c>
      <c r="B89" s="427" t="s">
        <v>5192</v>
      </c>
      <c r="C89" s="427" t="s">
        <v>5193</v>
      </c>
      <c r="D89" s="427" t="s">
        <v>5194</v>
      </c>
      <c r="E89" s="428" t="s">
        <v>5195</v>
      </c>
      <c r="F89" s="428" t="s">
        <v>5196</v>
      </c>
      <c r="G89" s="428" t="s">
        <v>5441</v>
      </c>
      <c r="H89" s="429" t="s">
        <v>5585</v>
      </c>
      <c r="I89" s="428" t="s">
        <v>5586</v>
      </c>
      <c r="J89" s="430" t="s">
        <v>5587</v>
      </c>
      <c r="K89" s="429" t="s">
        <v>5200</v>
      </c>
      <c r="L89" s="431">
        <v>44531</v>
      </c>
      <c r="M89" s="432">
        <v>44531</v>
      </c>
      <c r="N89" s="427">
        <v>160</v>
      </c>
      <c r="O89" s="433"/>
      <c r="P89" s="434" t="s">
        <v>5330</v>
      </c>
      <c r="Q89" s="429">
        <v>1</v>
      </c>
      <c r="R89" s="435"/>
    </row>
    <row r="90" spans="1:18" ht="12.75" customHeight="1">
      <c r="A90" s="426">
        <v>88</v>
      </c>
      <c r="B90" s="427" t="s">
        <v>5192</v>
      </c>
      <c r="C90" s="427" t="s">
        <v>5193</v>
      </c>
      <c r="D90" s="427" t="s">
        <v>5194</v>
      </c>
      <c r="E90" s="428" t="s">
        <v>5195</v>
      </c>
      <c r="F90" s="428" t="s">
        <v>5196</v>
      </c>
      <c r="G90" s="428" t="s">
        <v>5441</v>
      </c>
      <c r="H90" s="429" t="s">
        <v>5588</v>
      </c>
      <c r="I90" s="428" t="s">
        <v>5589</v>
      </c>
      <c r="J90" s="430" t="s">
        <v>5590</v>
      </c>
      <c r="K90" s="429" t="s">
        <v>5200</v>
      </c>
      <c r="L90" s="431">
        <v>44531</v>
      </c>
      <c r="M90" s="432">
        <v>44531</v>
      </c>
      <c r="N90" s="427">
        <v>160</v>
      </c>
      <c r="O90" s="433"/>
      <c r="P90" s="434" t="s">
        <v>5330</v>
      </c>
      <c r="Q90" s="429">
        <v>1</v>
      </c>
      <c r="R90" s="435"/>
    </row>
    <row r="91" spans="1:18" ht="12.75" customHeight="1">
      <c r="A91" s="426">
        <v>89</v>
      </c>
      <c r="B91" s="427" t="s">
        <v>5192</v>
      </c>
      <c r="C91" s="427" t="s">
        <v>5193</v>
      </c>
      <c r="D91" s="427" t="s">
        <v>5194</v>
      </c>
      <c r="E91" s="428" t="s">
        <v>5195</v>
      </c>
      <c r="F91" s="428" t="s">
        <v>5196</v>
      </c>
      <c r="G91" s="428" t="s">
        <v>5441</v>
      </c>
      <c r="H91" s="429" t="s">
        <v>5591</v>
      </c>
      <c r="I91" s="428" t="s">
        <v>5592</v>
      </c>
      <c r="J91" s="430" t="s">
        <v>5593</v>
      </c>
      <c r="K91" s="429" t="s">
        <v>5200</v>
      </c>
      <c r="L91" s="431">
        <v>44531</v>
      </c>
      <c r="M91" s="432">
        <v>44531</v>
      </c>
      <c r="N91" s="427">
        <v>160</v>
      </c>
      <c r="O91" s="433"/>
      <c r="P91" s="434" t="s">
        <v>5330</v>
      </c>
      <c r="Q91" s="429">
        <v>1</v>
      </c>
      <c r="R91" s="435"/>
    </row>
    <row r="92" spans="1:18" ht="12.75" customHeight="1">
      <c r="A92" s="426">
        <v>90</v>
      </c>
      <c r="B92" s="427" t="s">
        <v>5192</v>
      </c>
      <c r="C92" s="427" t="s">
        <v>5193</v>
      </c>
      <c r="D92" s="427" t="s">
        <v>5194</v>
      </c>
      <c r="E92" s="428" t="s">
        <v>5195</v>
      </c>
      <c r="F92" s="428" t="s">
        <v>5196</v>
      </c>
      <c r="G92" s="428" t="s">
        <v>5441</v>
      </c>
      <c r="H92" s="429" t="s">
        <v>5594</v>
      </c>
      <c r="I92" s="428" t="s">
        <v>5595</v>
      </c>
      <c r="J92" s="430" t="s">
        <v>5596</v>
      </c>
      <c r="K92" s="429" t="s">
        <v>5200</v>
      </c>
      <c r="L92" s="431">
        <v>44552</v>
      </c>
      <c r="M92" s="432">
        <v>44552</v>
      </c>
      <c r="N92" s="427">
        <v>139</v>
      </c>
      <c r="O92" s="433"/>
      <c r="P92" s="434" t="s">
        <v>5597</v>
      </c>
      <c r="Q92" s="429">
        <v>1</v>
      </c>
      <c r="R92" s="435"/>
    </row>
    <row r="93" spans="1:18" ht="12.75" customHeight="1">
      <c r="A93" s="426">
        <v>91</v>
      </c>
      <c r="B93" s="427" t="s">
        <v>5192</v>
      </c>
      <c r="C93" s="427" t="s">
        <v>5193</v>
      </c>
      <c r="D93" s="427" t="s">
        <v>5194</v>
      </c>
      <c r="E93" s="428" t="s">
        <v>5195</v>
      </c>
      <c r="F93" s="428" t="s">
        <v>5196</v>
      </c>
      <c r="G93" s="428" t="s">
        <v>5441</v>
      </c>
      <c r="H93" s="429" t="s">
        <v>5598</v>
      </c>
      <c r="I93" s="428" t="s">
        <v>5599</v>
      </c>
      <c r="J93" s="430" t="s">
        <v>5600</v>
      </c>
      <c r="K93" s="429" t="s">
        <v>5200</v>
      </c>
      <c r="L93" s="431">
        <v>44552</v>
      </c>
      <c r="M93" s="432">
        <v>44552</v>
      </c>
      <c r="N93" s="427">
        <v>139</v>
      </c>
      <c r="O93" s="433"/>
      <c r="P93" s="434" t="s">
        <v>5597</v>
      </c>
      <c r="Q93" s="429">
        <v>1</v>
      </c>
      <c r="R93" s="435"/>
    </row>
    <row r="94" spans="1:18" ht="12.75" customHeight="1">
      <c r="A94" s="426">
        <v>92</v>
      </c>
      <c r="B94" s="427" t="s">
        <v>5192</v>
      </c>
      <c r="C94" s="427" t="s">
        <v>5193</v>
      </c>
      <c r="D94" s="427" t="s">
        <v>5194</v>
      </c>
      <c r="E94" s="428" t="s">
        <v>5195</v>
      </c>
      <c r="F94" s="428" t="s">
        <v>5196</v>
      </c>
      <c r="G94" s="428" t="s">
        <v>5601</v>
      </c>
      <c r="H94" s="429" t="s">
        <v>609</v>
      </c>
      <c r="I94" s="428" t="s">
        <v>5602</v>
      </c>
      <c r="J94" s="430" t="s">
        <v>5603</v>
      </c>
      <c r="K94" s="429" t="s">
        <v>5200</v>
      </c>
      <c r="L94" s="431">
        <v>43215</v>
      </c>
      <c r="M94" s="432">
        <v>43215</v>
      </c>
      <c r="N94" s="427">
        <v>1456</v>
      </c>
      <c r="O94" s="433"/>
      <c r="P94" s="434" t="s">
        <v>5604</v>
      </c>
      <c r="Q94" s="429">
        <v>6</v>
      </c>
      <c r="R94" s="435"/>
    </row>
    <row r="95" spans="1:18" ht="12.75" customHeight="1">
      <c r="A95" s="426">
        <v>93</v>
      </c>
      <c r="B95" s="427" t="s">
        <v>5192</v>
      </c>
      <c r="C95" s="427" t="s">
        <v>5193</v>
      </c>
      <c r="D95" s="427" t="s">
        <v>5194</v>
      </c>
      <c r="E95" s="428" t="s">
        <v>5195</v>
      </c>
      <c r="F95" s="428" t="s">
        <v>5196</v>
      </c>
      <c r="G95" s="428" t="s">
        <v>5601</v>
      </c>
      <c r="H95" s="429" t="s">
        <v>609</v>
      </c>
      <c r="I95" s="428" t="s">
        <v>5602</v>
      </c>
      <c r="J95" s="430" t="s">
        <v>5605</v>
      </c>
      <c r="K95" s="429" t="s">
        <v>5200</v>
      </c>
      <c r="L95" s="431">
        <v>43700</v>
      </c>
      <c r="M95" s="432">
        <v>43700</v>
      </c>
      <c r="N95" s="427">
        <v>978</v>
      </c>
      <c r="O95" s="433"/>
      <c r="P95" s="434" t="s">
        <v>5606</v>
      </c>
      <c r="Q95" s="429">
        <v>10</v>
      </c>
      <c r="R95" s="435"/>
    </row>
    <row r="96" spans="1:18" ht="12.75" customHeight="1">
      <c r="A96" s="426">
        <v>94</v>
      </c>
      <c r="B96" s="427" t="s">
        <v>5192</v>
      </c>
      <c r="C96" s="427" t="s">
        <v>5193</v>
      </c>
      <c r="D96" s="427" t="s">
        <v>5607</v>
      </c>
      <c r="E96" s="428" t="s">
        <v>5195</v>
      </c>
      <c r="F96" s="428" t="s">
        <v>5608</v>
      </c>
      <c r="G96" s="428" t="s">
        <v>5197</v>
      </c>
      <c r="H96" s="429" t="s">
        <v>5197</v>
      </c>
      <c r="I96" s="428" t="s">
        <v>5609</v>
      </c>
      <c r="J96" s="430" t="s">
        <v>5199</v>
      </c>
      <c r="K96" s="429" t="s">
        <v>5200</v>
      </c>
      <c r="L96" s="431">
        <v>44559</v>
      </c>
      <c r="M96" s="432">
        <v>44559</v>
      </c>
      <c r="N96" s="427">
        <v>132</v>
      </c>
      <c r="O96" s="433"/>
      <c r="P96" s="434" t="s">
        <v>5610</v>
      </c>
      <c r="Q96" s="429">
        <v>2</v>
      </c>
      <c r="R96" s="435"/>
    </row>
    <row r="97" spans="1:18" ht="12.75" customHeight="1">
      <c r="A97" s="426">
        <v>95</v>
      </c>
      <c r="B97" s="427" t="s">
        <v>5192</v>
      </c>
      <c r="C97" s="427" t="s">
        <v>5193</v>
      </c>
      <c r="D97" s="427" t="s">
        <v>5607</v>
      </c>
      <c r="E97" s="428" t="s">
        <v>5195</v>
      </c>
      <c r="F97" s="428" t="s">
        <v>5608</v>
      </c>
      <c r="G97" s="428" t="s">
        <v>5203</v>
      </c>
      <c r="H97" s="429" t="s">
        <v>5203</v>
      </c>
      <c r="I97" s="428" t="s">
        <v>5611</v>
      </c>
      <c r="J97" s="430" t="s">
        <v>5612</v>
      </c>
      <c r="K97" s="429" t="s">
        <v>5200</v>
      </c>
      <c r="L97" s="431">
        <v>44648</v>
      </c>
      <c r="M97" s="432">
        <v>44648</v>
      </c>
      <c r="N97" s="427">
        <v>43</v>
      </c>
      <c r="O97" s="433"/>
      <c r="P97" s="434" t="s">
        <v>5613</v>
      </c>
      <c r="Q97" s="429">
        <v>5</v>
      </c>
      <c r="R97" s="435"/>
    </row>
    <row r="98" spans="1:18" ht="12.75" customHeight="1">
      <c r="A98" s="426">
        <v>96</v>
      </c>
      <c r="B98" s="427" t="s">
        <v>5192</v>
      </c>
      <c r="C98" s="427" t="s">
        <v>5193</v>
      </c>
      <c r="D98" s="427" t="s">
        <v>5607</v>
      </c>
      <c r="E98" s="428" t="s">
        <v>5195</v>
      </c>
      <c r="F98" s="428" t="s">
        <v>5608</v>
      </c>
      <c r="G98" s="428" t="s">
        <v>5335</v>
      </c>
      <c r="H98" s="429" t="s">
        <v>5336</v>
      </c>
      <c r="I98" s="428" t="s">
        <v>5614</v>
      </c>
      <c r="J98" s="430" t="s">
        <v>5615</v>
      </c>
      <c r="K98" s="429" t="s">
        <v>5200</v>
      </c>
      <c r="L98" s="431">
        <v>44454</v>
      </c>
      <c r="M98" s="432">
        <v>44454</v>
      </c>
      <c r="N98" s="427">
        <v>236</v>
      </c>
      <c r="O98" s="433"/>
      <c r="P98" s="434" t="s">
        <v>5616</v>
      </c>
      <c r="Q98" s="429">
        <v>2</v>
      </c>
      <c r="R98" s="435"/>
    </row>
    <row r="99" spans="1:18" ht="12.75" customHeight="1">
      <c r="A99" s="426">
        <v>97</v>
      </c>
      <c r="B99" s="427" t="s">
        <v>5192</v>
      </c>
      <c r="C99" s="427" t="s">
        <v>5193</v>
      </c>
      <c r="D99" s="427" t="s">
        <v>5607</v>
      </c>
      <c r="E99" s="428" t="s">
        <v>5195</v>
      </c>
      <c r="F99" s="428" t="s">
        <v>5608</v>
      </c>
      <c r="G99" s="428" t="s">
        <v>5380</v>
      </c>
      <c r="H99" s="429" t="s">
        <v>5381</v>
      </c>
      <c r="I99" s="428" t="s">
        <v>5141</v>
      </c>
      <c r="J99" s="430" t="s">
        <v>5617</v>
      </c>
      <c r="K99" s="429" t="s">
        <v>5200</v>
      </c>
      <c r="L99" s="431">
        <v>44264</v>
      </c>
      <c r="M99" s="432">
        <v>44264</v>
      </c>
      <c r="N99" s="427">
        <v>422</v>
      </c>
      <c r="O99" s="433"/>
      <c r="P99" s="434" t="s">
        <v>5618</v>
      </c>
      <c r="Q99" s="429">
        <v>2</v>
      </c>
      <c r="R99" s="435"/>
    </row>
    <row r="100" spans="1:18" ht="12.75" customHeight="1">
      <c r="A100" s="426">
        <v>98</v>
      </c>
      <c r="B100" s="427" t="s">
        <v>5192</v>
      </c>
      <c r="C100" s="427" t="s">
        <v>5193</v>
      </c>
      <c r="D100" s="427" t="s">
        <v>5607</v>
      </c>
      <c r="E100" s="428" t="s">
        <v>5195</v>
      </c>
      <c r="F100" s="428" t="s">
        <v>5608</v>
      </c>
      <c r="G100" s="428" t="s">
        <v>5441</v>
      </c>
      <c r="H100" s="429" t="s">
        <v>5442</v>
      </c>
      <c r="I100" s="428" t="s">
        <v>5140</v>
      </c>
      <c r="J100" s="430" t="s">
        <v>5619</v>
      </c>
      <c r="K100" s="429" t="s">
        <v>5200</v>
      </c>
      <c r="L100" s="431">
        <v>44264</v>
      </c>
      <c r="M100" s="432">
        <v>44264</v>
      </c>
      <c r="N100" s="427">
        <v>422</v>
      </c>
      <c r="O100" s="433"/>
      <c r="P100" s="434" t="s">
        <v>5620</v>
      </c>
      <c r="Q100" s="429">
        <v>2</v>
      </c>
      <c r="R100" s="435"/>
    </row>
    <row r="101" spans="1:18" ht="12.75" customHeight="1">
      <c r="A101" s="426">
        <v>99</v>
      </c>
      <c r="B101" s="427" t="s">
        <v>5192</v>
      </c>
      <c r="C101" s="427" t="s">
        <v>5621</v>
      </c>
      <c r="D101" s="427" t="s">
        <v>5622</v>
      </c>
      <c r="E101" s="428" t="s">
        <v>5623</v>
      </c>
      <c r="F101" s="428" t="s">
        <v>5624</v>
      </c>
      <c r="G101" s="428" t="s">
        <v>5197</v>
      </c>
      <c r="H101" s="429" t="s">
        <v>5197</v>
      </c>
      <c r="I101" s="428" t="s">
        <v>5625</v>
      </c>
      <c r="J101" s="430" t="s">
        <v>5626</v>
      </c>
      <c r="K101" s="429" t="s">
        <v>5200</v>
      </c>
      <c r="L101" s="431">
        <v>43229</v>
      </c>
      <c r="M101" s="432">
        <v>43229</v>
      </c>
      <c r="N101" s="427">
        <v>1442</v>
      </c>
      <c r="O101" s="433"/>
      <c r="P101" s="434" t="s">
        <v>5627</v>
      </c>
      <c r="Q101" s="429">
        <v>2</v>
      </c>
      <c r="R101" s="435" t="s">
        <v>5628</v>
      </c>
    </row>
    <row r="102" spans="1:18" ht="12.75" customHeight="1">
      <c r="A102" s="426">
        <v>100</v>
      </c>
      <c r="B102" s="427" t="s">
        <v>5192</v>
      </c>
      <c r="C102" s="427" t="s">
        <v>5621</v>
      </c>
      <c r="D102" s="427" t="s">
        <v>5622</v>
      </c>
      <c r="E102" s="428" t="s">
        <v>5623</v>
      </c>
      <c r="F102" s="428" t="s">
        <v>5624</v>
      </c>
      <c r="G102" s="428" t="s">
        <v>5203</v>
      </c>
      <c r="H102" s="429" t="s">
        <v>5203</v>
      </c>
      <c r="I102" s="428" t="s">
        <v>5629</v>
      </c>
      <c r="J102" s="430" t="s">
        <v>5630</v>
      </c>
      <c r="K102" s="429" t="s">
        <v>5200</v>
      </c>
      <c r="L102" s="431">
        <v>44678</v>
      </c>
      <c r="M102" s="432">
        <v>44678</v>
      </c>
      <c r="N102" s="427">
        <v>14</v>
      </c>
      <c r="O102" s="433"/>
      <c r="P102" s="434" t="s">
        <v>5631</v>
      </c>
      <c r="Q102" s="429">
        <v>4</v>
      </c>
      <c r="R102" s="435" t="s">
        <v>5632</v>
      </c>
    </row>
    <row r="103" spans="1:18" ht="12.75" customHeight="1">
      <c r="A103" s="426">
        <v>101</v>
      </c>
      <c r="B103" s="427" t="s">
        <v>5192</v>
      </c>
      <c r="C103" s="427" t="s">
        <v>5621</v>
      </c>
      <c r="D103" s="427" t="s">
        <v>5622</v>
      </c>
      <c r="E103" s="428" t="s">
        <v>5623</v>
      </c>
      <c r="F103" s="428" t="s">
        <v>5624</v>
      </c>
      <c r="G103" s="428" t="s">
        <v>3216</v>
      </c>
      <c r="H103" s="429" t="s">
        <v>5213</v>
      </c>
      <c r="I103" s="428" t="s">
        <v>5633</v>
      </c>
      <c r="J103" s="430" t="s">
        <v>5634</v>
      </c>
      <c r="K103" s="429" t="s">
        <v>5200</v>
      </c>
      <c r="L103" s="431">
        <v>43335</v>
      </c>
      <c r="M103" s="432">
        <v>43335</v>
      </c>
      <c r="N103" s="427">
        <v>1338</v>
      </c>
      <c r="O103" s="433"/>
      <c r="P103" s="434" t="s">
        <v>5635</v>
      </c>
      <c r="Q103" s="429">
        <v>2</v>
      </c>
      <c r="R103" s="435" t="s">
        <v>5636</v>
      </c>
    </row>
    <row r="104" spans="1:18" ht="12.75" customHeight="1">
      <c r="A104" s="426">
        <v>102</v>
      </c>
      <c r="B104" s="427" t="s">
        <v>5192</v>
      </c>
      <c r="C104" s="427" t="s">
        <v>5621</v>
      </c>
      <c r="D104" s="427" t="s">
        <v>5622</v>
      </c>
      <c r="E104" s="428" t="s">
        <v>5623</v>
      </c>
      <c r="F104" s="428" t="s">
        <v>5624</v>
      </c>
      <c r="G104" s="428" t="s">
        <v>3216</v>
      </c>
      <c r="H104" s="429" t="s">
        <v>5637</v>
      </c>
      <c r="I104" s="428" t="s">
        <v>5638</v>
      </c>
      <c r="J104" s="430" t="s">
        <v>5639</v>
      </c>
      <c r="K104" s="429" t="s">
        <v>5200</v>
      </c>
      <c r="L104" s="431">
        <v>44518</v>
      </c>
      <c r="M104" s="432">
        <v>44518</v>
      </c>
      <c r="N104" s="427">
        <v>173</v>
      </c>
      <c r="O104" s="433"/>
      <c r="P104" s="434" t="s">
        <v>5640</v>
      </c>
      <c r="Q104" s="429">
        <v>4</v>
      </c>
      <c r="R104" s="435" t="s">
        <v>5641</v>
      </c>
    </row>
    <row r="105" spans="1:18" ht="12.75" customHeight="1">
      <c r="A105" s="426">
        <v>103</v>
      </c>
      <c r="B105" s="427" t="s">
        <v>5192</v>
      </c>
      <c r="C105" s="427" t="s">
        <v>5621</v>
      </c>
      <c r="D105" s="427" t="s">
        <v>5622</v>
      </c>
      <c r="E105" s="428" t="s">
        <v>5623</v>
      </c>
      <c r="F105" s="428" t="s">
        <v>5624</v>
      </c>
      <c r="G105" s="428" t="s">
        <v>3216</v>
      </c>
      <c r="H105" s="429" t="s">
        <v>5223</v>
      </c>
      <c r="I105" s="428" t="s">
        <v>5642</v>
      </c>
      <c r="J105" s="430" t="s">
        <v>5643</v>
      </c>
      <c r="K105" s="429" t="s">
        <v>5200</v>
      </c>
      <c r="L105" s="431">
        <v>43286</v>
      </c>
      <c r="M105" s="432">
        <v>43286</v>
      </c>
      <c r="N105" s="427">
        <v>1386</v>
      </c>
      <c r="O105" s="433"/>
      <c r="P105" s="434" t="s">
        <v>5644</v>
      </c>
      <c r="Q105" s="429">
        <v>1</v>
      </c>
      <c r="R105" s="435"/>
    </row>
    <row r="106" spans="1:18" ht="12.75" customHeight="1">
      <c r="A106" s="426">
        <v>104</v>
      </c>
      <c r="B106" s="427" t="s">
        <v>5192</v>
      </c>
      <c r="C106" s="427" t="s">
        <v>5621</v>
      </c>
      <c r="D106" s="427" t="s">
        <v>5622</v>
      </c>
      <c r="E106" s="428" t="s">
        <v>5623</v>
      </c>
      <c r="F106" s="428" t="s">
        <v>5624</v>
      </c>
      <c r="G106" s="428" t="s">
        <v>3216</v>
      </c>
      <c r="H106" s="429" t="s">
        <v>5227</v>
      </c>
      <c r="I106" s="428" t="s">
        <v>5645</v>
      </c>
      <c r="J106" s="430" t="s">
        <v>5646</v>
      </c>
      <c r="K106" s="429" t="s">
        <v>5200</v>
      </c>
      <c r="L106" s="431">
        <v>43333</v>
      </c>
      <c r="M106" s="432">
        <v>43333</v>
      </c>
      <c r="N106" s="427">
        <v>1340</v>
      </c>
      <c r="O106" s="433"/>
      <c r="P106" s="434" t="s">
        <v>5647</v>
      </c>
      <c r="Q106" s="429">
        <v>2</v>
      </c>
      <c r="R106" s="435"/>
    </row>
    <row r="107" spans="1:18" ht="12.75" customHeight="1">
      <c r="A107" s="426">
        <v>105</v>
      </c>
      <c r="B107" s="427" t="s">
        <v>5192</v>
      </c>
      <c r="C107" s="427" t="s">
        <v>5621</v>
      </c>
      <c r="D107" s="427" t="s">
        <v>5622</v>
      </c>
      <c r="E107" s="428" t="s">
        <v>5623</v>
      </c>
      <c r="F107" s="428" t="s">
        <v>5624</v>
      </c>
      <c r="G107" s="428" t="s">
        <v>3216</v>
      </c>
      <c r="H107" s="429" t="s">
        <v>5231</v>
      </c>
      <c r="I107" s="428" t="s">
        <v>5648</v>
      </c>
      <c r="J107" s="430" t="s">
        <v>5649</v>
      </c>
      <c r="K107" s="429" t="s">
        <v>5200</v>
      </c>
      <c r="L107" s="431">
        <v>44176</v>
      </c>
      <c r="M107" s="432">
        <v>44176</v>
      </c>
      <c r="N107" s="427">
        <v>510</v>
      </c>
      <c r="O107" s="433"/>
      <c r="P107" s="434" t="s">
        <v>5650</v>
      </c>
      <c r="Q107" s="429">
        <v>2</v>
      </c>
      <c r="R107" s="435"/>
    </row>
    <row r="108" spans="1:18" ht="12.75" customHeight="1">
      <c r="A108" s="426">
        <v>106</v>
      </c>
      <c r="B108" s="427" t="s">
        <v>5192</v>
      </c>
      <c r="C108" s="427" t="s">
        <v>5621</v>
      </c>
      <c r="D108" s="427" t="s">
        <v>5622</v>
      </c>
      <c r="E108" s="428" t="s">
        <v>5623</v>
      </c>
      <c r="F108" s="428" t="s">
        <v>5624</v>
      </c>
      <c r="G108" s="428" t="s">
        <v>5335</v>
      </c>
      <c r="H108" s="429" t="s">
        <v>5336</v>
      </c>
      <c r="I108" s="428" t="s">
        <v>5651</v>
      </c>
      <c r="J108" s="430" t="s">
        <v>5652</v>
      </c>
      <c r="K108" s="429" t="s">
        <v>5200</v>
      </c>
      <c r="L108" s="431">
        <v>44460</v>
      </c>
      <c r="M108" s="432">
        <v>44460</v>
      </c>
      <c r="N108" s="427">
        <v>230</v>
      </c>
      <c r="O108" s="433"/>
      <c r="P108" s="434" t="s">
        <v>5653</v>
      </c>
      <c r="Q108" s="429">
        <v>4</v>
      </c>
      <c r="R108" s="435" t="s">
        <v>5654</v>
      </c>
    </row>
    <row r="109" spans="1:18" ht="12.75" customHeight="1">
      <c r="A109" s="426">
        <v>107</v>
      </c>
      <c r="B109" s="427" t="s">
        <v>5192</v>
      </c>
      <c r="C109" s="427" t="s">
        <v>5621</v>
      </c>
      <c r="D109" s="427" t="s">
        <v>5622</v>
      </c>
      <c r="E109" s="428" t="s">
        <v>5623</v>
      </c>
      <c r="F109" s="428" t="s">
        <v>5624</v>
      </c>
      <c r="G109" s="428" t="s">
        <v>5335</v>
      </c>
      <c r="H109" s="429" t="s">
        <v>5341</v>
      </c>
      <c r="I109" s="428" t="s">
        <v>5655</v>
      </c>
      <c r="J109" s="430" t="s">
        <v>5656</v>
      </c>
      <c r="K109" s="429" t="s">
        <v>5200</v>
      </c>
      <c r="L109" s="431">
        <v>44368</v>
      </c>
      <c r="M109" s="432">
        <v>44368</v>
      </c>
      <c r="N109" s="427">
        <v>320</v>
      </c>
      <c r="O109" s="433"/>
      <c r="P109" s="434" t="s">
        <v>5657</v>
      </c>
      <c r="Q109" s="429">
        <v>5</v>
      </c>
      <c r="R109" s="435"/>
    </row>
    <row r="110" spans="1:18" ht="12.75" customHeight="1">
      <c r="A110" s="426">
        <v>108</v>
      </c>
      <c r="B110" s="427" t="s">
        <v>5192</v>
      </c>
      <c r="C110" s="427" t="s">
        <v>5621</v>
      </c>
      <c r="D110" s="427" t="s">
        <v>5622</v>
      </c>
      <c r="E110" s="428" t="s">
        <v>5623</v>
      </c>
      <c r="F110" s="428" t="s">
        <v>5624</v>
      </c>
      <c r="G110" s="428" t="s">
        <v>5335</v>
      </c>
      <c r="H110" s="429" t="s">
        <v>5346</v>
      </c>
      <c r="I110" s="428" t="s">
        <v>5658</v>
      </c>
      <c r="J110" s="430" t="s">
        <v>5659</v>
      </c>
      <c r="K110" s="429" t="s">
        <v>5200</v>
      </c>
      <c r="L110" s="431">
        <v>44048</v>
      </c>
      <c r="M110" s="432">
        <v>44048</v>
      </c>
      <c r="N110" s="427">
        <v>636</v>
      </c>
      <c r="O110" s="433"/>
      <c r="P110" s="434" t="s">
        <v>5660</v>
      </c>
      <c r="Q110" s="429">
        <v>1</v>
      </c>
      <c r="R110" s="435"/>
    </row>
    <row r="111" spans="1:18" ht="12.75" customHeight="1">
      <c r="A111" s="426">
        <v>109</v>
      </c>
      <c r="B111" s="427" t="s">
        <v>5192</v>
      </c>
      <c r="C111" s="427" t="s">
        <v>5621</v>
      </c>
      <c r="D111" s="427" t="s">
        <v>5622</v>
      </c>
      <c r="E111" s="428" t="s">
        <v>5623</v>
      </c>
      <c r="F111" s="428" t="s">
        <v>5624</v>
      </c>
      <c r="G111" s="428" t="s">
        <v>5335</v>
      </c>
      <c r="H111" s="429" t="s">
        <v>5661</v>
      </c>
      <c r="I111" s="428" t="s">
        <v>5662</v>
      </c>
      <c r="J111" s="430" t="s">
        <v>5663</v>
      </c>
      <c r="K111" s="429" t="s">
        <v>5200</v>
      </c>
      <c r="L111" s="431">
        <v>44390</v>
      </c>
      <c r="M111" s="432">
        <v>44390</v>
      </c>
      <c r="N111" s="427">
        <v>298</v>
      </c>
      <c r="O111" s="433"/>
      <c r="P111" s="434" t="s">
        <v>5664</v>
      </c>
      <c r="Q111" s="429">
        <v>2</v>
      </c>
      <c r="R111" s="435"/>
    </row>
    <row r="112" spans="1:18" ht="12.75" customHeight="1">
      <c r="A112" s="426">
        <v>110</v>
      </c>
      <c r="B112" s="427" t="s">
        <v>5192</v>
      </c>
      <c r="C112" s="427" t="s">
        <v>5621</v>
      </c>
      <c r="D112" s="427" t="s">
        <v>5622</v>
      </c>
      <c r="E112" s="428" t="s">
        <v>5623</v>
      </c>
      <c r="F112" s="428" t="s">
        <v>5624</v>
      </c>
      <c r="G112" s="428" t="s">
        <v>5335</v>
      </c>
      <c r="H112" s="429" t="s">
        <v>5351</v>
      </c>
      <c r="I112" s="428" t="s">
        <v>5665</v>
      </c>
      <c r="J112" s="430" t="s">
        <v>5666</v>
      </c>
      <c r="K112" s="429" t="s">
        <v>5200</v>
      </c>
      <c r="L112" s="431">
        <v>44148</v>
      </c>
      <c r="M112" s="432">
        <v>44148</v>
      </c>
      <c r="N112" s="427">
        <v>538</v>
      </c>
      <c r="O112" s="433"/>
      <c r="P112" s="434" t="s">
        <v>5667</v>
      </c>
      <c r="Q112" s="429">
        <v>1</v>
      </c>
      <c r="R112" s="435"/>
    </row>
    <row r="113" spans="1:18" ht="12.75" customHeight="1">
      <c r="A113" s="426">
        <v>111</v>
      </c>
      <c r="B113" s="427" t="s">
        <v>5192</v>
      </c>
      <c r="C113" s="427" t="s">
        <v>5621</v>
      </c>
      <c r="D113" s="427" t="s">
        <v>5622</v>
      </c>
      <c r="E113" s="428" t="s">
        <v>5623</v>
      </c>
      <c r="F113" s="428" t="s">
        <v>5624</v>
      </c>
      <c r="G113" s="428" t="s">
        <v>5335</v>
      </c>
      <c r="H113" s="429" t="s">
        <v>5356</v>
      </c>
      <c r="I113" s="428" t="s">
        <v>5668</v>
      </c>
      <c r="J113" s="430" t="s">
        <v>5669</v>
      </c>
      <c r="K113" s="429" t="s">
        <v>5200</v>
      </c>
      <c r="L113" s="431">
        <v>44201</v>
      </c>
      <c r="M113" s="432">
        <v>44201</v>
      </c>
      <c r="N113" s="427">
        <v>486</v>
      </c>
      <c r="O113" s="433"/>
      <c r="P113" s="434" t="s">
        <v>5670</v>
      </c>
      <c r="Q113" s="429">
        <v>1</v>
      </c>
      <c r="R113" s="435"/>
    </row>
    <row r="114" spans="1:18" ht="12.75" customHeight="1">
      <c r="A114" s="426">
        <v>112</v>
      </c>
      <c r="B114" s="427" t="s">
        <v>5192</v>
      </c>
      <c r="C114" s="427" t="s">
        <v>5621</v>
      </c>
      <c r="D114" s="427" t="s">
        <v>5622</v>
      </c>
      <c r="E114" s="428" t="s">
        <v>5623</v>
      </c>
      <c r="F114" s="428" t="s">
        <v>5624</v>
      </c>
      <c r="G114" s="428" t="s">
        <v>5335</v>
      </c>
      <c r="H114" s="429" t="s">
        <v>5361</v>
      </c>
      <c r="I114" s="428" t="s">
        <v>5671</v>
      </c>
      <c r="J114" s="430" t="s">
        <v>5672</v>
      </c>
      <c r="K114" s="429" t="s">
        <v>5200</v>
      </c>
      <c r="L114" s="431">
        <v>44390</v>
      </c>
      <c r="M114" s="432">
        <v>44390</v>
      </c>
      <c r="N114" s="427">
        <v>298</v>
      </c>
      <c r="O114" s="433"/>
      <c r="P114" s="434" t="s">
        <v>5670</v>
      </c>
      <c r="Q114" s="429">
        <v>1</v>
      </c>
      <c r="R114" s="435"/>
    </row>
    <row r="115" spans="1:18" ht="12.75" customHeight="1">
      <c r="A115" s="426">
        <v>113</v>
      </c>
      <c r="B115" s="427" t="s">
        <v>5192</v>
      </c>
      <c r="C115" s="427" t="s">
        <v>5621</v>
      </c>
      <c r="D115" s="427" t="s">
        <v>5622</v>
      </c>
      <c r="E115" s="428" t="s">
        <v>5623</v>
      </c>
      <c r="F115" s="428" t="s">
        <v>5624</v>
      </c>
      <c r="G115" s="428" t="s">
        <v>5335</v>
      </c>
      <c r="H115" s="429" t="s">
        <v>5366</v>
      </c>
      <c r="I115" s="428" t="s">
        <v>5673</v>
      </c>
      <c r="J115" s="430" t="s">
        <v>5674</v>
      </c>
      <c r="K115" s="429" t="s">
        <v>5200</v>
      </c>
      <c r="L115" s="431">
        <v>44390</v>
      </c>
      <c r="M115" s="432">
        <v>44390</v>
      </c>
      <c r="N115" s="427">
        <v>298</v>
      </c>
      <c r="O115" s="433"/>
      <c r="P115" s="434" t="s">
        <v>5670</v>
      </c>
      <c r="Q115" s="429">
        <v>1</v>
      </c>
      <c r="R115" s="435"/>
    </row>
    <row r="116" spans="1:18" ht="12.75" customHeight="1">
      <c r="A116" s="426">
        <v>114</v>
      </c>
      <c r="B116" s="427" t="s">
        <v>5192</v>
      </c>
      <c r="C116" s="427" t="s">
        <v>5621</v>
      </c>
      <c r="D116" s="427" t="s">
        <v>5622</v>
      </c>
      <c r="E116" s="428" t="s">
        <v>5623</v>
      </c>
      <c r="F116" s="428" t="s">
        <v>5624</v>
      </c>
      <c r="G116" s="428" t="s">
        <v>5235</v>
      </c>
      <c r="H116" s="429" t="s">
        <v>5236</v>
      </c>
      <c r="I116" s="428" t="s">
        <v>5675</v>
      </c>
      <c r="J116" s="430" t="s">
        <v>5676</v>
      </c>
      <c r="K116" s="429" t="s">
        <v>5200</v>
      </c>
      <c r="L116" s="431">
        <v>44592</v>
      </c>
      <c r="M116" s="432">
        <v>44592</v>
      </c>
      <c r="N116" s="427">
        <v>101</v>
      </c>
      <c r="O116" s="433"/>
      <c r="P116" s="434" t="s">
        <v>5677</v>
      </c>
      <c r="Q116" s="429">
        <v>3</v>
      </c>
      <c r="R116" s="435" t="s">
        <v>5678</v>
      </c>
    </row>
    <row r="117" spans="1:18" ht="12.75" customHeight="1">
      <c r="A117" s="426">
        <v>115</v>
      </c>
      <c r="B117" s="427" t="s">
        <v>5192</v>
      </c>
      <c r="C117" s="427" t="s">
        <v>5621</v>
      </c>
      <c r="D117" s="427" t="s">
        <v>5622</v>
      </c>
      <c r="E117" s="428" t="s">
        <v>5623</v>
      </c>
      <c r="F117" s="428" t="s">
        <v>5624</v>
      </c>
      <c r="G117" s="428" t="s">
        <v>5235</v>
      </c>
      <c r="H117" s="429" t="s">
        <v>5241</v>
      </c>
      <c r="I117" s="428" t="s">
        <v>5679</v>
      </c>
      <c r="J117" s="430" t="s">
        <v>5680</v>
      </c>
      <c r="K117" s="429" t="s">
        <v>5200</v>
      </c>
      <c r="L117" s="431">
        <v>44592</v>
      </c>
      <c r="M117" s="432">
        <v>44592</v>
      </c>
      <c r="N117" s="427">
        <v>101</v>
      </c>
      <c r="O117" s="433"/>
      <c r="P117" s="434" t="s">
        <v>5681</v>
      </c>
      <c r="Q117" s="429">
        <v>4</v>
      </c>
      <c r="R117" s="435"/>
    </row>
    <row r="118" spans="1:18" ht="12.75" customHeight="1">
      <c r="A118" s="426">
        <v>116</v>
      </c>
      <c r="B118" s="427" t="s">
        <v>5192</v>
      </c>
      <c r="C118" s="427" t="s">
        <v>5621</v>
      </c>
      <c r="D118" s="427" t="s">
        <v>5622</v>
      </c>
      <c r="E118" s="428" t="s">
        <v>5623</v>
      </c>
      <c r="F118" s="428" t="s">
        <v>5624</v>
      </c>
      <c r="G118" s="428" t="s">
        <v>5235</v>
      </c>
      <c r="H118" s="429" t="s">
        <v>5246</v>
      </c>
      <c r="I118" s="428" t="s">
        <v>5682</v>
      </c>
      <c r="J118" s="430" t="s">
        <v>5683</v>
      </c>
      <c r="K118" s="429" t="s">
        <v>5200</v>
      </c>
      <c r="L118" s="431">
        <v>44592</v>
      </c>
      <c r="M118" s="432">
        <v>44592</v>
      </c>
      <c r="N118" s="427">
        <v>101</v>
      </c>
      <c r="O118" s="433"/>
      <c r="P118" s="434" t="s">
        <v>5677</v>
      </c>
      <c r="Q118" s="429">
        <v>3</v>
      </c>
      <c r="R118" s="435"/>
    </row>
    <row r="119" spans="1:18" ht="12.75" customHeight="1">
      <c r="A119" s="426">
        <v>117</v>
      </c>
      <c r="B119" s="427" t="s">
        <v>5192</v>
      </c>
      <c r="C119" s="427" t="s">
        <v>5621</v>
      </c>
      <c r="D119" s="427" t="s">
        <v>5622</v>
      </c>
      <c r="E119" s="428" t="s">
        <v>5623</v>
      </c>
      <c r="F119" s="428" t="s">
        <v>5624</v>
      </c>
      <c r="G119" s="428" t="s">
        <v>5380</v>
      </c>
      <c r="H119" s="429" t="s">
        <v>5381</v>
      </c>
      <c r="I119" s="428" t="s">
        <v>5684</v>
      </c>
      <c r="J119" s="430" t="s">
        <v>5685</v>
      </c>
      <c r="K119" s="429" t="s">
        <v>5200</v>
      </c>
      <c r="L119" s="431">
        <v>44460</v>
      </c>
      <c r="M119" s="432">
        <v>44460</v>
      </c>
      <c r="N119" s="427">
        <v>230</v>
      </c>
      <c r="O119" s="433"/>
      <c r="P119" s="434" t="s">
        <v>5686</v>
      </c>
      <c r="Q119" s="429">
        <v>4</v>
      </c>
      <c r="R119" s="435" t="s">
        <v>5687</v>
      </c>
    </row>
    <row r="120" spans="1:18" ht="12.75" customHeight="1">
      <c r="A120" s="426">
        <v>118</v>
      </c>
      <c r="B120" s="427" t="s">
        <v>5192</v>
      </c>
      <c r="C120" s="427" t="s">
        <v>5621</v>
      </c>
      <c r="D120" s="427" t="s">
        <v>5622</v>
      </c>
      <c r="E120" s="428" t="s">
        <v>5623</v>
      </c>
      <c r="F120" s="428" t="s">
        <v>5624</v>
      </c>
      <c r="G120" s="428" t="s">
        <v>5380</v>
      </c>
      <c r="H120" s="429" t="s">
        <v>5401</v>
      </c>
      <c r="I120" s="428" t="s">
        <v>5688</v>
      </c>
      <c r="J120" s="430" t="s">
        <v>5689</v>
      </c>
      <c r="K120" s="429" t="s">
        <v>5200</v>
      </c>
      <c r="L120" s="431">
        <v>44368</v>
      </c>
      <c r="M120" s="432">
        <v>44368</v>
      </c>
      <c r="N120" s="427">
        <v>320</v>
      </c>
      <c r="O120" s="433"/>
      <c r="P120" s="434" t="s">
        <v>5690</v>
      </c>
      <c r="Q120" s="429">
        <v>3</v>
      </c>
      <c r="R120" s="435" t="s">
        <v>5691</v>
      </c>
    </row>
    <row r="121" spans="1:18" ht="12.75" customHeight="1">
      <c r="A121" s="426">
        <v>119</v>
      </c>
      <c r="B121" s="427" t="s">
        <v>5192</v>
      </c>
      <c r="C121" s="427" t="s">
        <v>5621</v>
      </c>
      <c r="D121" s="427" t="s">
        <v>5622</v>
      </c>
      <c r="E121" s="428" t="s">
        <v>5623</v>
      </c>
      <c r="F121" s="428" t="s">
        <v>5624</v>
      </c>
      <c r="G121" s="428" t="s">
        <v>5380</v>
      </c>
      <c r="H121" s="429" t="s">
        <v>5692</v>
      </c>
      <c r="I121" s="428" t="s">
        <v>5693</v>
      </c>
      <c r="J121" s="430" t="s">
        <v>5694</v>
      </c>
      <c r="K121" s="429" t="s">
        <v>5200</v>
      </c>
      <c r="L121" s="431">
        <v>43286</v>
      </c>
      <c r="M121" s="432">
        <v>43286</v>
      </c>
      <c r="N121" s="427">
        <v>1386</v>
      </c>
      <c r="O121" s="433"/>
      <c r="P121" s="434" t="s">
        <v>5695</v>
      </c>
      <c r="Q121" s="429">
        <v>2</v>
      </c>
      <c r="R121" s="435" t="s">
        <v>5696</v>
      </c>
    </row>
    <row r="122" spans="1:18" ht="12.75" customHeight="1">
      <c r="A122" s="426">
        <v>120</v>
      </c>
      <c r="B122" s="427" t="s">
        <v>5192</v>
      </c>
      <c r="C122" s="427" t="s">
        <v>5621</v>
      </c>
      <c r="D122" s="427" t="s">
        <v>5622</v>
      </c>
      <c r="E122" s="428" t="s">
        <v>5623</v>
      </c>
      <c r="F122" s="428" t="s">
        <v>5624</v>
      </c>
      <c r="G122" s="428" t="s">
        <v>5441</v>
      </c>
      <c r="H122" s="429" t="s">
        <v>5442</v>
      </c>
      <c r="I122" s="428" t="s">
        <v>5697</v>
      </c>
      <c r="J122" s="430" t="s">
        <v>5698</v>
      </c>
      <c r="K122" s="429" t="s">
        <v>5200</v>
      </c>
      <c r="L122" s="431">
        <v>44518</v>
      </c>
      <c r="M122" s="432">
        <v>44518</v>
      </c>
      <c r="N122" s="427">
        <v>173</v>
      </c>
      <c r="O122" s="433"/>
      <c r="P122" s="434" t="s">
        <v>5699</v>
      </c>
      <c r="Q122" s="429">
        <v>3</v>
      </c>
      <c r="R122" s="435" t="s">
        <v>5700</v>
      </c>
    </row>
    <row r="123" spans="1:18" ht="12.75" customHeight="1">
      <c r="A123" s="426">
        <v>121</v>
      </c>
      <c r="B123" s="427" t="s">
        <v>5192</v>
      </c>
      <c r="C123" s="427" t="s">
        <v>5621</v>
      </c>
      <c r="D123" s="427" t="s">
        <v>5622</v>
      </c>
      <c r="E123" s="428" t="s">
        <v>5623</v>
      </c>
      <c r="F123" s="428" t="s">
        <v>5624</v>
      </c>
      <c r="G123" s="428" t="s">
        <v>5441</v>
      </c>
      <c r="H123" s="429" t="s">
        <v>5701</v>
      </c>
      <c r="I123" s="428" t="s">
        <v>5702</v>
      </c>
      <c r="J123" s="430" t="s">
        <v>5703</v>
      </c>
      <c r="K123" s="429" t="s">
        <v>5200</v>
      </c>
      <c r="L123" s="431">
        <v>44368</v>
      </c>
      <c r="M123" s="432">
        <v>44368</v>
      </c>
      <c r="N123" s="427">
        <v>320</v>
      </c>
      <c r="O123" s="433"/>
      <c r="P123" s="434" t="s">
        <v>5704</v>
      </c>
      <c r="Q123" s="429">
        <v>4</v>
      </c>
      <c r="R123" s="435" t="s">
        <v>5705</v>
      </c>
    </row>
    <row r="124" spans="1:18" ht="12.75" customHeight="1">
      <c r="A124" s="426">
        <v>122</v>
      </c>
      <c r="B124" s="427" t="s">
        <v>5192</v>
      </c>
      <c r="C124" s="427" t="s">
        <v>5621</v>
      </c>
      <c r="D124" s="427" t="s">
        <v>5622</v>
      </c>
      <c r="E124" s="428" t="s">
        <v>5623</v>
      </c>
      <c r="F124" s="428" t="s">
        <v>5624</v>
      </c>
      <c r="G124" s="428" t="s">
        <v>5441</v>
      </c>
      <c r="H124" s="429" t="s">
        <v>5706</v>
      </c>
      <c r="I124" s="428" t="s">
        <v>5707</v>
      </c>
      <c r="J124" s="430" t="s">
        <v>5708</v>
      </c>
      <c r="K124" s="429" t="s">
        <v>5200</v>
      </c>
      <c r="L124" s="431">
        <v>44368</v>
      </c>
      <c r="M124" s="432">
        <v>44368</v>
      </c>
      <c r="N124" s="427">
        <v>320</v>
      </c>
      <c r="O124" s="433"/>
      <c r="P124" s="434" t="s">
        <v>5709</v>
      </c>
      <c r="Q124" s="429">
        <v>2</v>
      </c>
      <c r="R124" s="435"/>
    </row>
    <row r="125" spans="1:18" ht="12.75" customHeight="1">
      <c r="A125" s="426">
        <v>123</v>
      </c>
      <c r="B125" s="427" t="s">
        <v>5192</v>
      </c>
      <c r="C125" s="427" t="s">
        <v>5621</v>
      </c>
      <c r="D125" s="427" t="s">
        <v>5622</v>
      </c>
      <c r="E125" s="428" t="s">
        <v>5623</v>
      </c>
      <c r="F125" s="428" t="s">
        <v>5624</v>
      </c>
      <c r="G125" s="428" t="s">
        <v>5441</v>
      </c>
      <c r="H125" s="429" t="s">
        <v>5524</v>
      </c>
      <c r="I125" s="428" t="s">
        <v>5710</v>
      </c>
      <c r="J125" s="430" t="s">
        <v>5711</v>
      </c>
      <c r="K125" s="429" t="s">
        <v>5200</v>
      </c>
      <c r="L125" s="431">
        <v>44021</v>
      </c>
      <c r="M125" s="432">
        <v>44021</v>
      </c>
      <c r="N125" s="427">
        <v>662</v>
      </c>
      <c r="O125" s="433"/>
      <c r="P125" s="434" t="s">
        <v>5712</v>
      </c>
      <c r="Q125" s="429">
        <v>1</v>
      </c>
      <c r="R125" s="435"/>
    </row>
    <row r="126" spans="1:18" ht="12.75" customHeight="1">
      <c r="A126" s="426">
        <v>124</v>
      </c>
      <c r="B126" s="427" t="s">
        <v>5192</v>
      </c>
      <c r="C126" s="427" t="s">
        <v>5621</v>
      </c>
      <c r="D126" s="427" t="s">
        <v>5622</v>
      </c>
      <c r="E126" s="428" t="s">
        <v>5623</v>
      </c>
      <c r="F126" s="428" t="s">
        <v>5624</v>
      </c>
      <c r="G126" s="428" t="s">
        <v>5441</v>
      </c>
      <c r="H126" s="429" t="s">
        <v>5528</v>
      </c>
      <c r="I126" s="428" t="s">
        <v>5713</v>
      </c>
      <c r="J126" s="430" t="s">
        <v>5714</v>
      </c>
      <c r="K126" s="429" t="s">
        <v>5200</v>
      </c>
      <c r="L126" s="431">
        <v>44055</v>
      </c>
      <c r="M126" s="432">
        <v>44055</v>
      </c>
      <c r="N126" s="427">
        <v>629</v>
      </c>
      <c r="O126" s="433"/>
      <c r="P126" s="434" t="s">
        <v>5715</v>
      </c>
      <c r="Q126" s="429">
        <v>1</v>
      </c>
      <c r="R126" s="435"/>
    </row>
    <row r="127" spans="1:18" ht="12.75" customHeight="1">
      <c r="A127" s="426">
        <v>125</v>
      </c>
      <c r="B127" s="427" t="s">
        <v>5192</v>
      </c>
      <c r="C127" s="427" t="s">
        <v>5621</v>
      </c>
      <c r="D127" s="427" t="s">
        <v>5622</v>
      </c>
      <c r="E127" s="428" t="s">
        <v>5623</v>
      </c>
      <c r="F127" s="428" t="s">
        <v>5624</v>
      </c>
      <c r="G127" s="428" t="s">
        <v>5441</v>
      </c>
      <c r="H127" s="429" t="s">
        <v>5533</v>
      </c>
      <c r="I127" s="428" t="s">
        <v>5716</v>
      </c>
      <c r="J127" s="430" t="s">
        <v>5717</v>
      </c>
      <c r="K127" s="429" t="s">
        <v>5200</v>
      </c>
      <c r="L127" s="431">
        <v>44368</v>
      </c>
      <c r="M127" s="432">
        <v>44368</v>
      </c>
      <c r="N127" s="427">
        <v>320</v>
      </c>
      <c r="O127" s="433"/>
      <c r="P127" s="434" t="s">
        <v>5718</v>
      </c>
      <c r="Q127" s="429">
        <v>2</v>
      </c>
      <c r="R127" s="435"/>
    </row>
    <row r="128" spans="1:18" ht="12.75" customHeight="1">
      <c r="A128" s="426">
        <v>126</v>
      </c>
      <c r="B128" s="427" t="s">
        <v>5192</v>
      </c>
      <c r="C128" s="427" t="s">
        <v>5621</v>
      </c>
      <c r="D128" s="427" t="s">
        <v>5622</v>
      </c>
      <c r="E128" s="428" t="s">
        <v>5623</v>
      </c>
      <c r="F128" s="428" t="s">
        <v>5624</v>
      </c>
      <c r="G128" s="428" t="s">
        <v>5441</v>
      </c>
      <c r="H128" s="429" t="s">
        <v>5719</v>
      </c>
      <c r="I128" s="428" t="s">
        <v>5720</v>
      </c>
      <c r="J128" s="430" t="s">
        <v>5721</v>
      </c>
      <c r="K128" s="429" t="s">
        <v>5200</v>
      </c>
      <c r="L128" s="431">
        <v>44105</v>
      </c>
      <c r="M128" s="432">
        <v>44105</v>
      </c>
      <c r="N128" s="427">
        <v>580</v>
      </c>
      <c r="O128" s="433"/>
      <c r="P128" s="434" t="s">
        <v>5722</v>
      </c>
      <c r="Q128" s="429">
        <v>1</v>
      </c>
      <c r="R128" s="435"/>
    </row>
    <row r="129" spans="1:18" ht="12.75" customHeight="1">
      <c r="A129" s="426">
        <v>127</v>
      </c>
      <c r="B129" s="427" t="s">
        <v>5192</v>
      </c>
      <c r="C129" s="427" t="s">
        <v>5621</v>
      </c>
      <c r="D129" s="427" t="s">
        <v>5622</v>
      </c>
      <c r="E129" s="428" t="s">
        <v>5623</v>
      </c>
      <c r="F129" s="428" t="s">
        <v>5624</v>
      </c>
      <c r="G129" s="428" t="s">
        <v>5441</v>
      </c>
      <c r="H129" s="429" t="s">
        <v>5723</v>
      </c>
      <c r="I129" s="428" t="s">
        <v>5724</v>
      </c>
      <c r="J129" s="430" t="s">
        <v>5725</v>
      </c>
      <c r="K129" s="429" t="s">
        <v>5200</v>
      </c>
      <c r="L129" s="431">
        <v>44105</v>
      </c>
      <c r="M129" s="432">
        <v>44105</v>
      </c>
      <c r="N129" s="427">
        <v>580</v>
      </c>
      <c r="O129" s="433"/>
      <c r="P129" s="434" t="s">
        <v>5722</v>
      </c>
      <c r="Q129" s="429">
        <v>1</v>
      </c>
      <c r="R129" s="435"/>
    </row>
    <row r="130" spans="1:18" ht="12.75" customHeight="1">
      <c r="A130" s="426">
        <v>128</v>
      </c>
      <c r="B130" s="427" t="s">
        <v>5192</v>
      </c>
      <c r="C130" s="427" t="s">
        <v>5621</v>
      </c>
      <c r="D130" s="427" t="s">
        <v>5622</v>
      </c>
      <c r="E130" s="428" t="s">
        <v>5623</v>
      </c>
      <c r="F130" s="428" t="s">
        <v>5624</v>
      </c>
      <c r="G130" s="428" t="s">
        <v>5441</v>
      </c>
      <c r="H130" s="429" t="s">
        <v>5726</v>
      </c>
      <c r="I130" s="428" t="s">
        <v>5727</v>
      </c>
      <c r="J130" s="430" t="s">
        <v>5728</v>
      </c>
      <c r="K130" s="429" t="s">
        <v>5200</v>
      </c>
      <c r="L130" s="431">
        <v>44148</v>
      </c>
      <c r="M130" s="432">
        <v>44148</v>
      </c>
      <c r="N130" s="427">
        <v>538</v>
      </c>
      <c r="O130" s="433"/>
      <c r="P130" s="434" t="s">
        <v>5667</v>
      </c>
      <c r="Q130" s="429">
        <v>1</v>
      </c>
      <c r="R130" s="435"/>
    </row>
    <row r="131" spans="1:18" ht="12.75" customHeight="1">
      <c r="A131" s="426">
        <v>129</v>
      </c>
      <c r="B131" s="427" t="s">
        <v>5192</v>
      </c>
      <c r="C131" s="427" t="s">
        <v>5621</v>
      </c>
      <c r="D131" s="427" t="s">
        <v>5622</v>
      </c>
      <c r="E131" s="428" t="s">
        <v>5623</v>
      </c>
      <c r="F131" s="428" t="s">
        <v>5624</v>
      </c>
      <c r="G131" s="428" t="s">
        <v>5441</v>
      </c>
      <c r="H131" s="429" t="s">
        <v>5537</v>
      </c>
      <c r="I131" s="428" t="s">
        <v>5729</v>
      </c>
      <c r="J131" s="430" t="s">
        <v>5730</v>
      </c>
      <c r="K131" s="429" t="s">
        <v>5200</v>
      </c>
      <c r="L131" s="431">
        <v>44176</v>
      </c>
      <c r="M131" s="432">
        <v>44176</v>
      </c>
      <c r="N131" s="427">
        <v>510</v>
      </c>
      <c r="O131" s="433"/>
      <c r="P131" s="434" t="s">
        <v>5731</v>
      </c>
      <c r="Q131" s="429">
        <v>1</v>
      </c>
      <c r="R131" s="435"/>
    </row>
    <row r="132" spans="1:18" ht="12.75" customHeight="1">
      <c r="A132" s="426">
        <v>130</v>
      </c>
      <c r="B132" s="427" t="s">
        <v>5192</v>
      </c>
      <c r="C132" s="427" t="s">
        <v>5621</v>
      </c>
      <c r="D132" s="427" t="s">
        <v>5622</v>
      </c>
      <c r="E132" s="428" t="s">
        <v>5623</v>
      </c>
      <c r="F132" s="428" t="s">
        <v>5624</v>
      </c>
      <c r="G132" s="428" t="s">
        <v>5441</v>
      </c>
      <c r="H132" s="429" t="s">
        <v>5542</v>
      </c>
      <c r="I132" s="428" t="s">
        <v>5732</v>
      </c>
      <c r="J132" s="430" t="s">
        <v>5733</v>
      </c>
      <c r="K132" s="429" t="s">
        <v>5200</v>
      </c>
      <c r="L132" s="431">
        <v>44176</v>
      </c>
      <c r="M132" s="432">
        <v>44176</v>
      </c>
      <c r="N132" s="427">
        <v>510</v>
      </c>
      <c r="O132" s="433"/>
      <c r="P132" s="434" t="s">
        <v>5731</v>
      </c>
      <c r="Q132" s="429">
        <v>1</v>
      </c>
      <c r="R132" s="435"/>
    </row>
    <row r="133" spans="1:18" ht="12.75" customHeight="1">
      <c r="A133" s="426">
        <v>131</v>
      </c>
      <c r="B133" s="427" t="s">
        <v>5192</v>
      </c>
      <c r="C133" s="427" t="s">
        <v>5621</v>
      </c>
      <c r="D133" s="427" t="s">
        <v>5622</v>
      </c>
      <c r="E133" s="428" t="s">
        <v>5623</v>
      </c>
      <c r="F133" s="428" t="s">
        <v>5624</v>
      </c>
      <c r="G133" s="428" t="s">
        <v>5441</v>
      </c>
      <c r="H133" s="429" t="s">
        <v>5547</v>
      </c>
      <c r="I133" s="428" t="s">
        <v>5734</v>
      </c>
      <c r="J133" s="430" t="s">
        <v>5735</v>
      </c>
      <c r="K133" s="429" t="s">
        <v>5200</v>
      </c>
      <c r="L133" s="431">
        <v>44176</v>
      </c>
      <c r="M133" s="432">
        <v>44176</v>
      </c>
      <c r="N133" s="427">
        <v>510</v>
      </c>
      <c r="O133" s="433"/>
      <c r="P133" s="434" t="s">
        <v>5731</v>
      </c>
      <c r="Q133" s="429">
        <v>1</v>
      </c>
      <c r="R133" s="435"/>
    </row>
    <row r="134" spans="1:18" ht="12.75" customHeight="1">
      <c r="A134" s="426">
        <v>132</v>
      </c>
      <c r="B134" s="427" t="s">
        <v>5192</v>
      </c>
      <c r="C134" s="427" t="s">
        <v>5621</v>
      </c>
      <c r="D134" s="427" t="s">
        <v>5622</v>
      </c>
      <c r="E134" s="428" t="s">
        <v>5623</v>
      </c>
      <c r="F134" s="428" t="s">
        <v>5624</v>
      </c>
      <c r="G134" s="428" t="s">
        <v>5441</v>
      </c>
      <c r="H134" s="429" t="s">
        <v>5552</v>
      </c>
      <c r="I134" s="428" t="s">
        <v>5736</v>
      </c>
      <c r="J134" s="430" t="s">
        <v>5737</v>
      </c>
      <c r="K134" s="429" t="s">
        <v>5200</v>
      </c>
      <c r="L134" s="431">
        <v>44201</v>
      </c>
      <c r="M134" s="432">
        <v>44201</v>
      </c>
      <c r="N134" s="427">
        <v>486</v>
      </c>
      <c r="O134" s="433"/>
      <c r="P134" s="434" t="s">
        <v>5738</v>
      </c>
      <c r="Q134" s="429">
        <v>1</v>
      </c>
      <c r="R134" s="435"/>
    </row>
    <row r="135" spans="1:18" ht="12.75" customHeight="1">
      <c r="A135" s="426">
        <v>133</v>
      </c>
      <c r="B135" s="427" t="s">
        <v>5192</v>
      </c>
      <c r="C135" s="427" t="s">
        <v>5621</v>
      </c>
      <c r="D135" s="427" t="s">
        <v>5622</v>
      </c>
      <c r="E135" s="428" t="s">
        <v>5623</v>
      </c>
      <c r="F135" s="428" t="s">
        <v>5624</v>
      </c>
      <c r="G135" s="428" t="s">
        <v>5441</v>
      </c>
      <c r="H135" s="429" t="s">
        <v>5557</v>
      </c>
      <c r="I135" s="428" t="s">
        <v>5739</v>
      </c>
      <c r="J135" s="430" t="s">
        <v>5740</v>
      </c>
      <c r="K135" s="429" t="s">
        <v>5200</v>
      </c>
      <c r="L135" s="431">
        <v>44531</v>
      </c>
      <c r="M135" s="432">
        <v>44531</v>
      </c>
      <c r="N135" s="427">
        <v>160</v>
      </c>
      <c r="O135" s="433"/>
      <c r="P135" s="434" t="s">
        <v>5741</v>
      </c>
      <c r="Q135" s="429">
        <v>2</v>
      </c>
      <c r="R135" s="435"/>
    </row>
    <row r="136" spans="1:18" ht="12.75" customHeight="1">
      <c r="A136" s="426">
        <v>134</v>
      </c>
      <c r="B136" s="427" t="s">
        <v>5192</v>
      </c>
      <c r="C136" s="427" t="s">
        <v>5621</v>
      </c>
      <c r="D136" s="427" t="s">
        <v>5622</v>
      </c>
      <c r="E136" s="428" t="s">
        <v>5623</v>
      </c>
      <c r="F136" s="428" t="s">
        <v>5624</v>
      </c>
      <c r="G136" s="428" t="s">
        <v>5441</v>
      </c>
      <c r="H136" s="429" t="s">
        <v>5742</v>
      </c>
      <c r="I136" s="428" t="s">
        <v>5743</v>
      </c>
      <c r="J136" s="430" t="s">
        <v>5744</v>
      </c>
      <c r="K136" s="429" t="s">
        <v>5200</v>
      </c>
      <c r="L136" s="431">
        <v>44531</v>
      </c>
      <c r="M136" s="432">
        <v>44531</v>
      </c>
      <c r="N136" s="427">
        <v>160</v>
      </c>
      <c r="O136" s="433"/>
      <c r="P136" s="434" t="s">
        <v>5741</v>
      </c>
      <c r="Q136" s="429">
        <v>2</v>
      </c>
      <c r="R136" s="435"/>
    </row>
    <row r="137" spans="1:18" ht="12.75" customHeight="1">
      <c r="A137" s="426">
        <v>135</v>
      </c>
      <c r="B137" s="427" t="s">
        <v>5192</v>
      </c>
      <c r="C137" s="427" t="s">
        <v>5621</v>
      </c>
      <c r="D137" s="427" t="s">
        <v>5622</v>
      </c>
      <c r="E137" s="428" t="s">
        <v>5623</v>
      </c>
      <c r="F137" s="428" t="s">
        <v>5624</v>
      </c>
      <c r="G137" s="428" t="s">
        <v>5441</v>
      </c>
      <c r="H137" s="429" t="s">
        <v>5745</v>
      </c>
      <c r="I137" s="428" t="s">
        <v>5746</v>
      </c>
      <c r="J137" s="430" t="s">
        <v>5747</v>
      </c>
      <c r="K137" s="429" t="s">
        <v>5200</v>
      </c>
      <c r="L137" s="431">
        <v>44390</v>
      </c>
      <c r="M137" s="432">
        <v>44390</v>
      </c>
      <c r="N137" s="427">
        <v>298</v>
      </c>
      <c r="O137" s="433"/>
      <c r="P137" s="434" t="s">
        <v>5748</v>
      </c>
      <c r="Q137" s="429">
        <v>1</v>
      </c>
      <c r="R137" s="435"/>
    </row>
    <row r="138" spans="1:18" ht="12.75" customHeight="1">
      <c r="A138" s="426">
        <v>136</v>
      </c>
      <c r="B138" s="427" t="s">
        <v>5192</v>
      </c>
      <c r="C138" s="427" t="s">
        <v>5621</v>
      </c>
      <c r="D138" s="427" t="s">
        <v>5622</v>
      </c>
      <c r="E138" s="428" t="s">
        <v>5623</v>
      </c>
      <c r="F138" s="428" t="s">
        <v>5624</v>
      </c>
      <c r="G138" s="428" t="s">
        <v>5441</v>
      </c>
      <c r="H138" s="429" t="s">
        <v>5561</v>
      </c>
      <c r="I138" s="428" t="s">
        <v>5749</v>
      </c>
      <c r="J138" s="430" t="s">
        <v>5750</v>
      </c>
      <c r="K138" s="429" t="s">
        <v>5200</v>
      </c>
      <c r="L138" s="431">
        <v>44460</v>
      </c>
      <c r="M138" s="432">
        <v>44460</v>
      </c>
      <c r="N138" s="427">
        <v>230</v>
      </c>
      <c r="O138" s="433"/>
      <c r="P138" s="434" t="s">
        <v>5751</v>
      </c>
      <c r="Q138" s="429">
        <v>2</v>
      </c>
      <c r="R138" s="435"/>
    </row>
    <row r="139" spans="1:18" ht="12.75" customHeight="1">
      <c r="A139" s="426">
        <v>137</v>
      </c>
      <c r="B139" s="427" t="s">
        <v>5192</v>
      </c>
      <c r="C139" s="427" t="s">
        <v>5621</v>
      </c>
      <c r="D139" s="427" t="s">
        <v>5622</v>
      </c>
      <c r="E139" s="428" t="s">
        <v>5623</v>
      </c>
      <c r="F139" s="428" t="s">
        <v>5624</v>
      </c>
      <c r="G139" s="428" t="s">
        <v>5441</v>
      </c>
      <c r="H139" s="429" t="s">
        <v>5565</v>
      </c>
      <c r="I139" s="428" t="s">
        <v>5752</v>
      </c>
      <c r="J139" s="430" t="s">
        <v>5753</v>
      </c>
      <c r="K139" s="429" t="s">
        <v>5200</v>
      </c>
      <c r="L139" s="431">
        <v>44460</v>
      </c>
      <c r="M139" s="432">
        <v>44460</v>
      </c>
      <c r="N139" s="427">
        <v>230</v>
      </c>
      <c r="O139" s="433"/>
      <c r="P139" s="434" t="s">
        <v>5751</v>
      </c>
      <c r="Q139" s="429">
        <v>2</v>
      </c>
      <c r="R139" s="435"/>
    </row>
    <row r="140" spans="1:18" ht="12.75" customHeight="1">
      <c r="A140" s="426">
        <v>138</v>
      </c>
      <c r="B140" s="427" t="s">
        <v>5192</v>
      </c>
      <c r="C140" s="427" t="s">
        <v>5621</v>
      </c>
      <c r="D140" s="427" t="s">
        <v>5622</v>
      </c>
      <c r="E140" s="428" t="s">
        <v>5623</v>
      </c>
      <c r="F140" s="428" t="s">
        <v>5624</v>
      </c>
      <c r="G140" s="428" t="s">
        <v>5441</v>
      </c>
      <c r="H140" s="429" t="s">
        <v>5569</v>
      </c>
      <c r="I140" s="428" t="s">
        <v>5754</v>
      </c>
      <c r="J140" s="430" t="s">
        <v>5755</v>
      </c>
      <c r="K140" s="429" t="s">
        <v>5200</v>
      </c>
      <c r="L140" s="431">
        <v>44551</v>
      </c>
      <c r="M140" s="432">
        <v>44551</v>
      </c>
      <c r="N140" s="427">
        <v>140</v>
      </c>
      <c r="O140" s="433"/>
      <c r="P140" s="434" t="s">
        <v>5756</v>
      </c>
      <c r="Q140" s="429">
        <v>1</v>
      </c>
      <c r="R140" s="435"/>
    </row>
    <row r="141" spans="1:18" ht="12.75" customHeight="1">
      <c r="A141" s="426">
        <v>139</v>
      </c>
      <c r="B141" s="427" t="s">
        <v>5192</v>
      </c>
      <c r="C141" s="427" t="s">
        <v>5621</v>
      </c>
      <c r="D141" s="427" t="s">
        <v>5757</v>
      </c>
      <c r="E141" s="428" t="s">
        <v>5623</v>
      </c>
      <c r="F141" s="428" t="s">
        <v>5758</v>
      </c>
      <c r="G141" s="428" t="s">
        <v>5197</v>
      </c>
      <c r="H141" s="429" t="s">
        <v>5197</v>
      </c>
      <c r="I141" s="428" t="s">
        <v>5759</v>
      </c>
      <c r="J141" s="430" t="s">
        <v>5199</v>
      </c>
      <c r="K141" s="429" t="s">
        <v>5200</v>
      </c>
      <c r="L141" s="431">
        <v>43010</v>
      </c>
      <c r="M141" s="432">
        <v>43010</v>
      </c>
      <c r="N141" s="427">
        <v>1659</v>
      </c>
      <c r="O141" s="433"/>
      <c r="P141" s="434" t="s">
        <v>5760</v>
      </c>
      <c r="Q141" s="429">
        <v>1</v>
      </c>
      <c r="R141" s="435" t="s">
        <v>5761</v>
      </c>
    </row>
    <row r="142" spans="1:18" ht="12.75" customHeight="1">
      <c r="A142" s="426">
        <v>140</v>
      </c>
      <c r="B142" s="427" t="s">
        <v>5192</v>
      </c>
      <c r="C142" s="427" t="s">
        <v>5621</v>
      </c>
      <c r="D142" s="427" t="s">
        <v>5757</v>
      </c>
      <c r="E142" s="428" t="s">
        <v>5623</v>
      </c>
      <c r="F142" s="428" t="s">
        <v>5758</v>
      </c>
      <c r="G142" s="428" t="s">
        <v>5203</v>
      </c>
      <c r="H142" s="429" t="s">
        <v>5203</v>
      </c>
      <c r="I142" s="428" t="s">
        <v>5762</v>
      </c>
      <c r="J142" s="430" t="s">
        <v>5763</v>
      </c>
      <c r="K142" s="429" t="s">
        <v>5200</v>
      </c>
      <c r="L142" s="431">
        <v>44678</v>
      </c>
      <c r="M142" s="432">
        <v>44678</v>
      </c>
      <c r="N142" s="427">
        <v>14</v>
      </c>
      <c r="O142" s="433"/>
      <c r="P142" s="434" t="s">
        <v>5764</v>
      </c>
      <c r="Q142" s="429">
        <v>4</v>
      </c>
      <c r="R142" s="435" t="s">
        <v>5765</v>
      </c>
    </row>
    <row r="143" spans="1:18" ht="12.75" customHeight="1">
      <c r="A143" s="426">
        <v>141</v>
      </c>
      <c r="B143" s="427" t="s">
        <v>5192</v>
      </c>
      <c r="C143" s="427" t="s">
        <v>5621</v>
      </c>
      <c r="D143" s="427" t="s">
        <v>5757</v>
      </c>
      <c r="E143" s="428" t="s">
        <v>5623</v>
      </c>
      <c r="F143" s="428" t="s">
        <v>5758</v>
      </c>
      <c r="G143" s="428" t="s">
        <v>5335</v>
      </c>
      <c r="H143" s="429" t="s">
        <v>5341</v>
      </c>
      <c r="I143" s="428" t="s">
        <v>5766</v>
      </c>
      <c r="J143" s="430" t="s">
        <v>5767</v>
      </c>
      <c r="K143" s="429" t="s">
        <v>5200</v>
      </c>
      <c r="L143" s="431">
        <v>43343</v>
      </c>
      <c r="M143" s="432">
        <v>43343</v>
      </c>
      <c r="N143" s="427">
        <v>1331</v>
      </c>
      <c r="O143" s="433"/>
      <c r="P143" s="434" t="s">
        <v>5768</v>
      </c>
      <c r="Q143" s="429">
        <v>1</v>
      </c>
      <c r="R143" s="435" t="s">
        <v>609</v>
      </c>
    </row>
    <row r="144" spans="1:18" ht="12.75" customHeight="1">
      <c r="A144" s="426">
        <v>142</v>
      </c>
      <c r="B144" s="427" t="s">
        <v>5192</v>
      </c>
      <c r="C144" s="427" t="s">
        <v>5621</v>
      </c>
      <c r="D144" s="427" t="s">
        <v>5757</v>
      </c>
      <c r="E144" s="428" t="s">
        <v>5623</v>
      </c>
      <c r="F144" s="428" t="s">
        <v>5758</v>
      </c>
      <c r="G144" s="428" t="s">
        <v>5335</v>
      </c>
      <c r="H144" s="429" t="s">
        <v>5346</v>
      </c>
      <c r="I144" s="428" t="s">
        <v>5769</v>
      </c>
      <c r="J144" s="430" t="s">
        <v>5770</v>
      </c>
      <c r="K144" s="429" t="s">
        <v>5200</v>
      </c>
      <c r="L144" s="431">
        <v>44341</v>
      </c>
      <c r="M144" s="432">
        <v>44341</v>
      </c>
      <c r="N144" s="427">
        <v>346</v>
      </c>
      <c r="O144" s="433"/>
      <c r="P144" s="434" t="s">
        <v>5771</v>
      </c>
      <c r="Q144" s="429">
        <v>2</v>
      </c>
      <c r="R144" s="435" t="s">
        <v>609</v>
      </c>
    </row>
    <row r="145" spans="1:18" ht="12.75" customHeight="1">
      <c r="A145" s="426">
        <v>143</v>
      </c>
      <c r="B145" s="427" t="s">
        <v>5192</v>
      </c>
      <c r="C145" s="427" t="s">
        <v>5621</v>
      </c>
      <c r="D145" s="427" t="s">
        <v>5757</v>
      </c>
      <c r="E145" s="428" t="s">
        <v>5623</v>
      </c>
      <c r="F145" s="428" t="s">
        <v>5758</v>
      </c>
      <c r="G145" s="428" t="s">
        <v>5335</v>
      </c>
      <c r="H145" s="429" t="s">
        <v>5661</v>
      </c>
      <c r="I145" s="428" t="s">
        <v>5772</v>
      </c>
      <c r="J145" s="430" t="s">
        <v>5773</v>
      </c>
      <c r="K145" s="429" t="s">
        <v>5200</v>
      </c>
      <c r="L145" s="431">
        <v>44539</v>
      </c>
      <c r="M145" s="432">
        <v>44539</v>
      </c>
      <c r="N145" s="427">
        <v>152</v>
      </c>
      <c r="O145" s="433"/>
      <c r="P145" s="434" t="s">
        <v>5774</v>
      </c>
      <c r="Q145" s="429">
        <v>3</v>
      </c>
      <c r="R145" s="435" t="s">
        <v>609</v>
      </c>
    </row>
    <row r="146" spans="1:18" ht="12.75" customHeight="1">
      <c r="A146" s="426">
        <v>144</v>
      </c>
      <c r="B146" s="427" t="s">
        <v>5192</v>
      </c>
      <c r="C146" s="427" t="s">
        <v>5621</v>
      </c>
      <c r="D146" s="427" t="s">
        <v>5757</v>
      </c>
      <c r="E146" s="428" t="s">
        <v>5623</v>
      </c>
      <c r="F146" s="428" t="s">
        <v>5758</v>
      </c>
      <c r="G146" s="428" t="s">
        <v>5335</v>
      </c>
      <c r="H146" s="429" t="s">
        <v>5351</v>
      </c>
      <c r="I146" s="428" t="s">
        <v>5775</v>
      </c>
      <c r="J146" s="430" t="s">
        <v>5776</v>
      </c>
      <c r="K146" s="429" t="s">
        <v>5200</v>
      </c>
      <c r="L146" s="431">
        <v>44522</v>
      </c>
      <c r="M146" s="432">
        <v>44522</v>
      </c>
      <c r="N146" s="427">
        <v>169</v>
      </c>
      <c r="O146" s="433"/>
      <c r="P146" s="434" t="s">
        <v>5777</v>
      </c>
      <c r="Q146" s="429">
        <v>2</v>
      </c>
      <c r="R146" s="435"/>
    </row>
    <row r="147" spans="1:18" ht="12.75" customHeight="1">
      <c r="A147" s="426">
        <v>145</v>
      </c>
      <c r="B147" s="427" t="s">
        <v>5192</v>
      </c>
      <c r="C147" s="427" t="s">
        <v>5621</v>
      </c>
      <c r="D147" s="427" t="s">
        <v>5757</v>
      </c>
      <c r="E147" s="428" t="s">
        <v>5623</v>
      </c>
      <c r="F147" s="428" t="s">
        <v>5758</v>
      </c>
      <c r="G147" s="428" t="s">
        <v>5335</v>
      </c>
      <c r="H147" s="429" t="s">
        <v>5356</v>
      </c>
      <c r="I147" s="428" t="s">
        <v>5778</v>
      </c>
      <c r="J147" s="430" t="s">
        <v>5779</v>
      </c>
      <c r="K147" s="429" t="s">
        <v>5200</v>
      </c>
      <c r="L147" s="431">
        <v>43328</v>
      </c>
      <c r="M147" s="432">
        <v>43328</v>
      </c>
      <c r="N147" s="427">
        <v>1345</v>
      </c>
      <c r="O147" s="433"/>
      <c r="P147" s="434" t="s">
        <v>5780</v>
      </c>
      <c r="Q147" s="429">
        <v>1</v>
      </c>
      <c r="R147" s="435"/>
    </row>
    <row r="148" spans="1:18" ht="12.75" customHeight="1">
      <c r="A148" s="426">
        <v>146</v>
      </c>
      <c r="B148" s="427" t="s">
        <v>5192</v>
      </c>
      <c r="C148" s="427" t="s">
        <v>5621</v>
      </c>
      <c r="D148" s="427" t="s">
        <v>5757</v>
      </c>
      <c r="E148" s="428" t="s">
        <v>5623</v>
      </c>
      <c r="F148" s="428" t="s">
        <v>5758</v>
      </c>
      <c r="G148" s="428" t="s">
        <v>5335</v>
      </c>
      <c r="H148" s="429" t="s">
        <v>5361</v>
      </c>
      <c r="I148" s="428" t="s">
        <v>5781</v>
      </c>
      <c r="J148" s="430" t="s">
        <v>5782</v>
      </c>
      <c r="K148" s="429" t="s">
        <v>5200</v>
      </c>
      <c r="L148" s="431">
        <v>44539</v>
      </c>
      <c r="M148" s="432">
        <v>44539</v>
      </c>
      <c r="N148" s="427">
        <v>152</v>
      </c>
      <c r="O148" s="433"/>
      <c r="P148" s="434" t="s">
        <v>5783</v>
      </c>
      <c r="Q148" s="429">
        <v>2</v>
      </c>
      <c r="R148" s="435"/>
    </row>
    <row r="149" spans="1:18" ht="12.75" customHeight="1">
      <c r="A149" s="426">
        <v>147</v>
      </c>
      <c r="B149" s="427" t="s">
        <v>5192</v>
      </c>
      <c r="C149" s="427" t="s">
        <v>5621</v>
      </c>
      <c r="D149" s="427" t="s">
        <v>5757</v>
      </c>
      <c r="E149" s="428" t="s">
        <v>5623</v>
      </c>
      <c r="F149" s="428" t="s">
        <v>5758</v>
      </c>
      <c r="G149" s="428" t="s">
        <v>5335</v>
      </c>
      <c r="H149" s="429" t="s">
        <v>5366</v>
      </c>
      <c r="I149" s="428" t="s">
        <v>5784</v>
      </c>
      <c r="J149" s="430" t="s">
        <v>5785</v>
      </c>
      <c r="K149" s="429" t="s">
        <v>5200</v>
      </c>
      <c r="L149" s="431">
        <v>44544</v>
      </c>
      <c r="M149" s="432">
        <v>44544</v>
      </c>
      <c r="N149" s="427">
        <v>147</v>
      </c>
      <c r="O149" s="433"/>
      <c r="P149" s="434" t="s">
        <v>5786</v>
      </c>
      <c r="Q149" s="429">
        <v>2</v>
      </c>
      <c r="R149" s="435"/>
    </row>
    <row r="150" spans="1:18" ht="12.75" customHeight="1">
      <c r="A150" s="426">
        <v>148</v>
      </c>
      <c r="B150" s="427" t="s">
        <v>5192</v>
      </c>
      <c r="C150" s="427" t="s">
        <v>5621</v>
      </c>
      <c r="D150" s="427" t="s">
        <v>5757</v>
      </c>
      <c r="E150" s="428" t="s">
        <v>5623</v>
      </c>
      <c r="F150" s="428" t="s">
        <v>5758</v>
      </c>
      <c r="G150" s="428" t="s">
        <v>5335</v>
      </c>
      <c r="H150" s="429" t="s">
        <v>5371</v>
      </c>
      <c r="I150" s="428" t="s">
        <v>5787</v>
      </c>
      <c r="J150" s="430" t="s">
        <v>5788</v>
      </c>
      <c r="K150" s="429" t="s">
        <v>5200</v>
      </c>
      <c r="L150" s="431">
        <v>44490</v>
      </c>
      <c r="M150" s="432">
        <v>44490</v>
      </c>
      <c r="N150" s="427">
        <v>200</v>
      </c>
      <c r="O150" s="433"/>
      <c r="P150" s="434" t="s">
        <v>5789</v>
      </c>
      <c r="Q150" s="429">
        <v>2</v>
      </c>
      <c r="R150" s="435"/>
    </row>
    <row r="151" spans="1:18" ht="12.75" customHeight="1">
      <c r="A151" s="426">
        <v>149</v>
      </c>
      <c r="B151" s="427" t="s">
        <v>5192</v>
      </c>
      <c r="C151" s="427" t="s">
        <v>5621</v>
      </c>
      <c r="D151" s="427" t="s">
        <v>5757</v>
      </c>
      <c r="E151" s="428" t="s">
        <v>5623</v>
      </c>
      <c r="F151" s="428" t="s">
        <v>5758</v>
      </c>
      <c r="G151" s="428" t="s">
        <v>5335</v>
      </c>
      <c r="H151" s="429" t="s">
        <v>5376</v>
      </c>
      <c r="I151" s="428" t="s">
        <v>5790</v>
      </c>
      <c r="J151" s="430" t="s">
        <v>5791</v>
      </c>
      <c r="K151" s="429" t="s">
        <v>5200</v>
      </c>
      <c r="L151" s="431">
        <v>44483</v>
      </c>
      <c r="M151" s="432">
        <v>44483</v>
      </c>
      <c r="N151" s="427">
        <v>207</v>
      </c>
      <c r="O151" s="433"/>
      <c r="P151" s="434" t="s">
        <v>5792</v>
      </c>
      <c r="Q151" s="429">
        <v>2</v>
      </c>
      <c r="R151" s="435"/>
    </row>
    <row r="152" spans="1:18" ht="12.75" customHeight="1">
      <c r="A152" s="426">
        <v>150</v>
      </c>
      <c r="B152" s="427" t="s">
        <v>5192</v>
      </c>
      <c r="C152" s="427" t="s">
        <v>5621</v>
      </c>
      <c r="D152" s="427" t="s">
        <v>5757</v>
      </c>
      <c r="E152" s="428" t="s">
        <v>5623</v>
      </c>
      <c r="F152" s="428" t="s">
        <v>5758</v>
      </c>
      <c r="G152" s="428" t="s">
        <v>5235</v>
      </c>
      <c r="H152" s="429" t="s">
        <v>5236</v>
      </c>
      <c r="I152" s="428" t="s">
        <v>5793</v>
      </c>
      <c r="J152" s="430" t="s">
        <v>5794</v>
      </c>
      <c r="K152" s="429" t="s">
        <v>5200</v>
      </c>
      <c r="L152" s="431">
        <v>44592</v>
      </c>
      <c r="M152" s="432">
        <v>44592</v>
      </c>
      <c r="N152" s="436">
        <v>101</v>
      </c>
      <c r="O152" s="433"/>
      <c r="P152" s="434" t="s">
        <v>5795</v>
      </c>
      <c r="Q152" s="429">
        <v>6</v>
      </c>
      <c r="R152" s="435"/>
    </row>
    <row r="153" spans="1:18" ht="12.75" customHeight="1">
      <c r="A153" s="426">
        <v>151</v>
      </c>
      <c r="B153" s="427" t="s">
        <v>5192</v>
      </c>
      <c r="C153" s="427" t="s">
        <v>5621</v>
      </c>
      <c r="D153" s="427" t="s">
        <v>5757</v>
      </c>
      <c r="E153" s="428" t="s">
        <v>5623</v>
      </c>
      <c r="F153" s="428" t="s">
        <v>5758</v>
      </c>
      <c r="G153" s="428" t="s">
        <v>5380</v>
      </c>
      <c r="H153" s="429" t="s">
        <v>5386</v>
      </c>
      <c r="I153" s="428" t="s">
        <v>5796</v>
      </c>
      <c r="J153" s="430" t="s">
        <v>5797</v>
      </c>
      <c r="K153" s="429" t="s">
        <v>5200</v>
      </c>
      <c r="L153" s="431">
        <v>44524</v>
      </c>
      <c r="M153" s="432">
        <v>44524</v>
      </c>
      <c r="N153" s="427">
        <v>167</v>
      </c>
      <c r="O153" s="433"/>
      <c r="P153" s="434" t="s">
        <v>5798</v>
      </c>
      <c r="Q153" s="429">
        <v>5</v>
      </c>
      <c r="R153" s="435" t="s">
        <v>5799</v>
      </c>
    </row>
    <row r="154" spans="1:18" ht="12.75" customHeight="1">
      <c r="A154" s="426">
        <v>152</v>
      </c>
      <c r="B154" s="427" t="s">
        <v>5192</v>
      </c>
      <c r="C154" s="427" t="s">
        <v>5621</v>
      </c>
      <c r="D154" s="427" t="s">
        <v>5757</v>
      </c>
      <c r="E154" s="428" t="s">
        <v>5623</v>
      </c>
      <c r="F154" s="428" t="s">
        <v>5758</v>
      </c>
      <c r="G154" s="428" t="s">
        <v>5380</v>
      </c>
      <c r="H154" s="429" t="s">
        <v>5430</v>
      </c>
      <c r="I154" s="428" t="s">
        <v>5800</v>
      </c>
      <c r="J154" s="430" t="s">
        <v>5801</v>
      </c>
      <c r="K154" s="429" t="s">
        <v>5200</v>
      </c>
      <c r="L154" s="431">
        <v>44490</v>
      </c>
      <c r="M154" s="432">
        <v>44490</v>
      </c>
      <c r="N154" s="427">
        <v>200</v>
      </c>
      <c r="O154" s="433"/>
      <c r="P154" s="434" t="s">
        <v>5802</v>
      </c>
      <c r="Q154" s="429">
        <v>3</v>
      </c>
      <c r="R154" s="435" t="s">
        <v>5803</v>
      </c>
    </row>
    <row r="155" spans="1:18" ht="12.75" customHeight="1">
      <c r="A155" s="426">
        <v>153</v>
      </c>
      <c r="B155" s="427" t="s">
        <v>5192</v>
      </c>
      <c r="C155" s="427" t="s">
        <v>5621</v>
      </c>
      <c r="D155" s="427" t="s">
        <v>5757</v>
      </c>
      <c r="E155" s="428" t="s">
        <v>5623</v>
      </c>
      <c r="F155" s="428" t="s">
        <v>5758</v>
      </c>
      <c r="G155" s="428" t="s">
        <v>5380</v>
      </c>
      <c r="H155" s="429" t="s">
        <v>5438</v>
      </c>
      <c r="I155" s="428" t="s">
        <v>5804</v>
      </c>
      <c r="J155" s="430" t="s">
        <v>5805</v>
      </c>
      <c r="K155" s="429" t="s">
        <v>5200</v>
      </c>
      <c r="L155" s="431">
        <v>44483</v>
      </c>
      <c r="M155" s="432">
        <v>44483</v>
      </c>
      <c r="N155" s="427">
        <v>207</v>
      </c>
      <c r="O155" s="433"/>
      <c r="P155" s="434" t="s">
        <v>5806</v>
      </c>
      <c r="Q155" s="429">
        <v>2</v>
      </c>
      <c r="R155" s="435" t="s">
        <v>5807</v>
      </c>
    </row>
    <row r="156" spans="1:18" ht="12.75" customHeight="1">
      <c r="A156" s="426">
        <v>154</v>
      </c>
      <c r="B156" s="427" t="s">
        <v>5192</v>
      </c>
      <c r="C156" s="427" t="s">
        <v>5621</v>
      </c>
      <c r="D156" s="427" t="s">
        <v>5757</v>
      </c>
      <c r="E156" s="428" t="s">
        <v>5623</v>
      </c>
      <c r="F156" s="428" t="s">
        <v>5758</v>
      </c>
      <c r="G156" s="428" t="s">
        <v>5380</v>
      </c>
      <c r="H156" s="429" t="s">
        <v>5808</v>
      </c>
      <c r="I156" s="428" t="s">
        <v>5809</v>
      </c>
      <c r="J156" s="430" t="s">
        <v>5810</v>
      </c>
      <c r="K156" s="429" t="s">
        <v>5200</v>
      </c>
      <c r="L156" s="431">
        <v>43426</v>
      </c>
      <c r="M156" s="432">
        <v>43426</v>
      </c>
      <c r="N156" s="427">
        <v>1249</v>
      </c>
      <c r="O156" s="433"/>
      <c r="P156" s="434" t="s">
        <v>5811</v>
      </c>
      <c r="Q156" s="429">
        <v>2</v>
      </c>
      <c r="R156" s="435" t="s">
        <v>609</v>
      </c>
    </row>
    <row r="157" spans="1:18" ht="12.75" customHeight="1">
      <c r="A157" s="426">
        <v>155</v>
      </c>
      <c r="B157" s="427" t="s">
        <v>5192</v>
      </c>
      <c r="C157" s="427" t="s">
        <v>5621</v>
      </c>
      <c r="D157" s="427" t="s">
        <v>5757</v>
      </c>
      <c r="E157" s="428" t="s">
        <v>5623</v>
      </c>
      <c r="F157" s="428" t="s">
        <v>5758</v>
      </c>
      <c r="G157" s="428" t="s">
        <v>5380</v>
      </c>
      <c r="H157" s="429" t="s">
        <v>5812</v>
      </c>
      <c r="I157" s="428" t="s">
        <v>5813</v>
      </c>
      <c r="J157" s="430" t="s">
        <v>5814</v>
      </c>
      <c r="K157" s="429" t="s">
        <v>5200</v>
      </c>
      <c r="L157" s="431">
        <v>44553</v>
      </c>
      <c r="M157" s="432">
        <v>44553</v>
      </c>
      <c r="N157" s="427">
        <v>138</v>
      </c>
      <c r="O157" s="433"/>
      <c r="P157" s="434" t="s">
        <v>5815</v>
      </c>
      <c r="Q157" s="429">
        <v>2</v>
      </c>
      <c r="R157" s="435"/>
    </row>
    <row r="158" spans="1:18" ht="12.75" customHeight="1">
      <c r="A158" s="426">
        <v>156</v>
      </c>
      <c r="B158" s="427" t="s">
        <v>5192</v>
      </c>
      <c r="C158" s="427" t="s">
        <v>5621</v>
      </c>
      <c r="D158" s="427" t="s">
        <v>5757</v>
      </c>
      <c r="E158" s="428" t="s">
        <v>5623</v>
      </c>
      <c r="F158" s="428" t="s">
        <v>5758</v>
      </c>
      <c r="G158" s="428" t="s">
        <v>5441</v>
      </c>
      <c r="H158" s="429" t="s">
        <v>5442</v>
      </c>
      <c r="I158" s="428" t="s">
        <v>5816</v>
      </c>
      <c r="J158" s="430" t="s">
        <v>5817</v>
      </c>
      <c r="K158" s="429" t="s">
        <v>5200</v>
      </c>
      <c r="L158" s="431">
        <v>43229</v>
      </c>
      <c r="M158" s="432">
        <v>43229</v>
      </c>
      <c r="N158" s="427">
        <v>1442</v>
      </c>
      <c r="O158" s="433"/>
      <c r="P158" s="434" t="s">
        <v>5818</v>
      </c>
      <c r="Q158" s="429">
        <v>2</v>
      </c>
      <c r="R158" s="435" t="s">
        <v>5819</v>
      </c>
    </row>
    <row r="159" spans="1:18" ht="12.75" customHeight="1">
      <c r="A159" s="426">
        <v>157</v>
      </c>
      <c r="B159" s="427" t="s">
        <v>5192</v>
      </c>
      <c r="C159" s="427" t="s">
        <v>5621</v>
      </c>
      <c r="D159" s="427" t="s">
        <v>5757</v>
      </c>
      <c r="E159" s="428" t="s">
        <v>5623</v>
      </c>
      <c r="F159" s="428" t="s">
        <v>5758</v>
      </c>
      <c r="G159" s="428" t="s">
        <v>5441</v>
      </c>
      <c r="H159" s="429" t="s">
        <v>5452</v>
      </c>
      <c r="I159" s="428" t="s">
        <v>5820</v>
      </c>
      <c r="J159" s="430" t="s">
        <v>5821</v>
      </c>
      <c r="K159" s="429" t="s">
        <v>5200</v>
      </c>
      <c r="L159" s="431">
        <v>44421</v>
      </c>
      <c r="M159" s="432">
        <v>44421</v>
      </c>
      <c r="N159" s="427">
        <v>268</v>
      </c>
      <c r="O159" s="433"/>
      <c r="P159" s="434" t="s">
        <v>5822</v>
      </c>
      <c r="Q159" s="429">
        <v>3</v>
      </c>
      <c r="R159" s="435" t="s">
        <v>609</v>
      </c>
    </row>
    <row r="160" spans="1:18" ht="12.75" customHeight="1">
      <c r="A160" s="426">
        <v>158</v>
      </c>
      <c r="B160" s="427" t="s">
        <v>5192</v>
      </c>
      <c r="C160" s="427" t="s">
        <v>5621</v>
      </c>
      <c r="D160" s="427" t="s">
        <v>5757</v>
      </c>
      <c r="E160" s="428" t="s">
        <v>5623</v>
      </c>
      <c r="F160" s="428" t="s">
        <v>5758</v>
      </c>
      <c r="G160" s="428" t="s">
        <v>5441</v>
      </c>
      <c r="H160" s="429" t="s">
        <v>5457</v>
      </c>
      <c r="I160" s="428" t="s">
        <v>5823</v>
      </c>
      <c r="J160" s="430" t="s">
        <v>5824</v>
      </c>
      <c r="K160" s="429" t="s">
        <v>5200</v>
      </c>
      <c r="L160" s="431">
        <v>44399</v>
      </c>
      <c r="M160" s="432">
        <v>44399</v>
      </c>
      <c r="N160" s="427">
        <v>289</v>
      </c>
      <c r="O160" s="433"/>
      <c r="P160" s="434" t="s">
        <v>5825</v>
      </c>
      <c r="Q160" s="429">
        <v>2</v>
      </c>
      <c r="R160" s="435" t="s">
        <v>609</v>
      </c>
    </row>
    <row r="161" spans="1:18" ht="12.75" customHeight="1">
      <c r="A161" s="426">
        <v>159</v>
      </c>
      <c r="B161" s="427" t="s">
        <v>5192</v>
      </c>
      <c r="C161" s="427" t="s">
        <v>5621</v>
      </c>
      <c r="D161" s="427" t="s">
        <v>5757</v>
      </c>
      <c r="E161" s="428" t="s">
        <v>5623</v>
      </c>
      <c r="F161" s="428" t="s">
        <v>5758</v>
      </c>
      <c r="G161" s="428" t="s">
        <v>5441</v>
      </c>
      <c r="H161" s="429" t="s">
        <v>5462</v>
      </c>
      <c r="I161" s="428" t="s">
        <v>5826</v>
      </c>
      <c r="J161" s="430" t="s">
        <v>5827</v>
      </c>
      <c r="K161" s="429" t="s">
        <v>5200</v>
      </c>
      <c r="L161" s="431">
        <v>44421</v>
      </c>
      <c r="M161" s="432">
        <v>44421</v>
      </c>
      <c r="N161" s="427">
        <v>268</v>
      </c>
      <c r="O161" s="433"/>
      <c r="P161" s="434" t="s">
        <v>5828</v>
      </c>
      <c r="Q161" s="429">
        <v>5</v>
      </c>
      <c r="R161" s="435" t="s">
        <v>5829</v>
      </c>
    </row>
    <row r="162" spans="1:18" ht="12.75" customHeight="1">
      <c r="A162" s="426">
        <v>160</v>
      </c>
      <c r="B162" s="427" t="s">
        <v>5192</v>
      </c>
      <c r="C162" s="427" t="s">
        <v>5621</v>
      </c>
      <c r="D162" s="427" t="s">
        <v>5757</v>
      </c>
      <c r="E162" s="428" t="s">
        <v>5623</v>
      </c>
      <c r="F162" s="428" t="s">
        <v>5758</v>
      </c>
      <c r="G162" s="428" t="s">
        <v>5441</v>
      </c>
      <c r="H162" s="429" t="s">
        <v>5467</v>
      </c>
      <c r="I162" s="428" t="s">
        <v>5830</v>
      </c>
      <c r="J162" s="430" t="s">
        <v>5831</v>
      </c>
      <c r="K162" s="429" t="s">
        <v>5200</v>
      </c>
      <c r="L162" s="431">
        <v>44421</v>
      </c>
      <c r="M162" s="432">
        <v>44421</v>
      </c>
      <c r="N162" s="427">
        <v>268</v>
      </c>
      <c r="O162" s="433"/>
      <c r="P162" s="434" t="s">
        <v>5832</v>
      </c>
      <c r="Q162" s="429">
        <v>2</v>
      </c>
      <c r="R162" s="435" t="s">
        <v>609</v>
      </c>
    </row>
    <row r="163" spans="1:18" ht="12.75" customHeight="1">
      <c r="A163" s="426">
        <v>161</v>
      </c>
      <c r="B163" s="427" t="s">
        <v>5192</v>
      </c>
      <c r="C163" s="427" t="s">
        <v>5621</v>
      </c>
      <c r="D163" s="427" t="s">
        <v>5757</v>
      </c>
      <c r="E163" s="428" t="s">
        <v>5623</v>
      </c>
      <c r="F163" s="428" t="s">
        <v>5758</v>
      </c>
      <c r="G163" s="428" t="s">
        <v>5441</v>
      </c>
      <c r="H163" s="429" t="s">
        <v>5472</v>
      </c>
      <c r="I163" s="428" t="s">
        <v>5833</v>
      </c>
      <c r="J163" s="430" t="s">
        <v>5834</v>
      </c>
      <c r="K163" s="429" t="s">
        <v>5200</v>
      </c>
      <c r="L163" s="431">
        <v>44539</v>
      </c>
      <c r="M163" s="432">
        <v>44539</v>
      </c>
      <c r="N163" s="427">
        <v>152</v>
      </c>
      <c r="O163" s="433"/>
      <c r="P163" s="434" t="s">
        <v>5835</v>
      </c>
      <c r="Q163" s="429">
        <v>2</v>
      </c>
      <c r="R163" s="435" t="s">
        <v>609</v>
      </c>
    </row>
    <row r="164" spans="1:18" ht="12.75" customHeight="1">
      <c r="A164" s="426">
        <v>162</v>
      </c>
      <c r="B164" s="427" t="s">
        <v>5192</v>
      </c>
      <c r="C164" s="427" t="s">
        <v>5621</v>
      </c>
      <c r="D164" s="427" t="s">
        <v>5757</v>
      </c>
      <c r="E164" s="428" t="s">
        <v>5623</v>
      </c>
      <c r="F164" s="428" t="s">
        <v>5758</v>
      </c>
      <c r="G164" s="428" t="s">
        <v>5441</v>
      </c>
      <c r="H164" s="429" t="s">
        <v>5477</v>
      </c>
      <c r="I164" s="428" t="s">
        <v>5836</v>
      </c>
      <c r="J164" s="430" t="s">
        <v>5837</v>
      </c>
      <c r="K164" s="429" t="s">
        <v>5200</v>
      </c>
      <c r="L164" s="431">
        <v>44341</v>
      </c>
      <c r="M164" s="432">
        <v>44341</v>
      </c>
      <c r="N164" s="427">
        <v>346</v>
      </c>
      <c r="O164" s="433"/>
      <c r="P164" s="434" t="s">
        <v>5838</v>
      </c>
      <c r="Q164" s="429">
        <v>3</v>
      </c>
      <c r="R164" s="435" t="s">
        <v>5839</v>
      </c>
    </row>
    <row r="165" spans="1:18" ht="12.75" customHeight="1">
      <c r="A165" s="426">
        <v>163</v>
      </c>
      <c r="B165" s="427" t="s">
        <v>5192</v>
      </c>
      <c r="C165" s="427" t="s">
        <v>5621</v>
      </c>
      <c r="D165" s="427" t="s">
        <v>5757</v>
      </c>
      <c r="E165" s="428" t="s">
        <v>5623</v>
      </c>
      <c r="F165" s="428" t="s">
        <v>5758</v>
      </c>
      <c r="G165" s="428" t="s">
        <v>5441</v>
      </c>
      <c r="H165" s="429" t="s">
        <v>5482</v>
      </c>
      <c r="I165" s="428" t="s">
        <v>5840</v>
      </c>
      <c r="J165" s="430" t="s">
        <v>5841</v>
      </c>
      <c r="K165" s="429" t="s">
        <v>5200</v>
      </c>
      <c r="L165" s="431">
        <v>44421</v>
      </c>
      <c r="M165" s="432">
        <v>44421</v>
      </c>
      <c r="N165" s="427">
        <v>268</v>
      </c>
      <c r="O165" s="433"/>
      <c r="P165" s="434" t="s">
        <v>5842</v>
      </c>
      <c r="Q165" s="429">
        <v>4</v>
      </c>
      <c r="R165" s="435" t="s">
        <v>5843</v>
      </c>
    </row>
    <row r="166" spans="1:18" ht="12.75" customHeight="1">
      <c r="A166" s="426">
        <v>164</v>
      </c>
      <c r="B166" s="427" t="s">
        <v>5192</v>
      </c>
      <c r="C166" s="427" t="s">
        <v>5621</v>
      </c>
      <c r="D166" s="427" t="s">
        <v>5757</v>
      </c>
      <c r="E166" s="428" t="s">
        <v>5623</v>
      </c>
      <c r="F166" s="428" t="s">
        <v>5758</v>
      </c>
      <c r="G166" s="428" t="s">
        <v>5441</v>
      </c>
      <c r="H166" s="429" t="s">
        <v>5701</v>
      </c>
      <c r="I166" s="428" t="s">
        <v>5844</v>
      </c>
      <c r="J166" s="430" t="s">
        <v>5845</v>
      </c>
      <c r="K166" s="429" t="s">
        <v>5200</v>
      </c>
      <c r="L166" s="431">
        <v>44413</v>
      </c>
      <c r="M166" s="432">
        <v>44413</v>
      </c>
      <c r="N166" s="427">
        <v>276</v>
      </c>
      <c r="O166" s="433"/>
      <c r="P166" s="434" t="s">
        <v>5846</v>
      </c>
      <c r="Q166" s="429">
        <v>3</v>
      </c>
      <c r="R166" s="435" t="s">
        <v>5847</v>
      </c>
    </row>
    <row r="167" spans="1:18" ht="12.75" customHeight="1">
      <c r="A167" s="426">
        <v>165</v>
      </c>
      <c r="B167" s="427" t="s">
        <v>5192</v>
      </c>
      <c r="C167" s="427" t="s">
        <v>5621</v>
      </c>
      <c r="D167" s="427" t="s">
        <v>5757</v>
      </c>
      <c r="E167" s="428" t="s">
        <v>5623</v>
      </c>
      <c r="F167" s="428" t="s">
        <v>5758</v>
      </c>
      <c r="G167" s="428" t="s">
        <v>5441</v>
      </c>
      <c r="H167" s="429" t="s">
        <v>5492</v>
      </c>
      <c r="I167" s="428" t="s">
        <v>5848</v>
      </c>
      <c r="J167" s="430" t="s">
        <v>5849</v>
      </c>
      <c r="K167" s="429" t="s">
        <v>5200</v>
      </c>
      <c r="L167" s="431">
        <v>44413</v>
      </c>
      <c r="M167" s="432">
        <v>44413</v>
      </c>
      <c r="N167" s="427">
        <v>276</v>
      </c>
      <c r="O167" s="433"/>
      <c r="P167" s="434" t="s">
        <v>5846</v>
      </c>
      <c r="Q167" s="429">
        <v>3</v>
      </c>
      <c r="R167" s="435" t="s">
        <v>5850</v>
      </c>
    </row>
    <row r="168" spans="1:18" ht="12.75" customHeight="1">
      <c r="A168" s="426">
        <v>166</v>
      </c>
      <c r="B168" s="427" t="s">
        <v>5192</v>
      </c>
      <c r="C168" s="427" t="s">
        <v>5621</v>
      </c>
      <c r="D168" s="427" t="s">
        <v>5757</v>
      </c>
      <c r="E168" s="428" t="s">
        <v>5623</v>
      </c>
      <c r="F168" s="428" t="s">
        <v>5758</v>
      </c>
      <c r="G168" s="428" t="s">
        <v>5441</v>
      </c>
      <c r="H168" s="429" t="s">
        <v>5497</v>
      </c>
      <c r="I168" s="428" t="s">
        <v>5851</v>
      </c>
      <c r="J168" s="430" t="s">
        <v>5852</v>
      </c>
      <c r="K168" s="429" t="s">
        <v>5200</v>
      </c>
      <c r="L168" s="431">
        <v>44413</v>
      </c>
      <c r="M168" s="432">
        <v>44413</v>
      </c>
      <c r="N168" s="427">
        <v>276</v>
      </c>
      <c r="O168" s="433"/>
      <c r="P168" s="434" t="s">
        <v>5846</v>
      </c>
      <c r="Q168" s="429">
        <v>3</v>
      </c>
      <c r="R168" s="435" t="s">
        <v>5853</v>
      </c>
    </row>
    <row r="169" spans="1:18" ht="12.75" customHeight="1">
      <c r="A169" s="426">
        <v>167</v>
      </c>
      <c r="B169" s="427" t="s">
        <v>5192</v>
      </c>
      <c r="C169" s="427" t="s">
        <v>5621</v>
      </c>
      <c r="D169" s="427" t="s">
        <v>5757</v>
      </c>
      <c r="E169" s="428" t="s">
        <v>5623</v>
      </c>
      <c r="F169" s="428" t="s">
        <v>5758</v>
      </c>
      <c r="G169" s="428" t="s">
        <v>5441</v>
      </c>
      <c r="H169" s="429" t="s">
        <v>5516</v>
      </c>
      <c r="I169" s="428" t="s">
        <v>5854</v>
      </c>
      <c r="J169" s="430" t="s">
        <v>5855</v>
      </c>
      <c r="K169" s="429" t="s">
        <v>5200</v>
      </c>
      <c r="L169" s="431">
        <v>44341</v>
      </c>
      <c r="M169" s="432">
        <v>44341</v>
      </c>
      <c r="N169" s="427">
        <v>346</v>
      </c>
      <c r="O169" s="433"/>
      <c r="P169" s="434" t="s">
        <v>5856</v>
      </c>
      <c r="Q169" s="429">
        <v>3</v>
      </c>
      <c r="R169" s="435" t="s">
        <v>5857</v>
      </c>
    </row>
    <row r="170" spans="1:18" ht="12.75" customHeight="1">
      <c r="A170" s="426">
        <v>168</v>
      </c>
      <c r="B170" s="427" t="s">
        <v>5192</v>
      </c>
      <c r="C170" s="427" t="s">
        <v>5621</v>
      </c>
      <c r="D170" s="427" t="s">
        <v>5757</v>
      </c>
      <c r="E170" s="428" t="s">
        <v>5623</v>
      </c>
      <c r="F170" s="428" t="s">
        <v>5758</v>
      </c>
      <c r="G170" s="428" t="s">
        <v>5441</v>
      </c>
      <c r="H170" s="429" t="s">
        <v>5520</v>
      </c>
      <c r="I170" s="428" t="s">
        <v>5858</v>
      </c>
      <c r="J170" s="430" t="s">
        <v>5859</v>
      </c>
      <c r="K170" s="429" t="s">
        <v>5200</v>
      </c>
      <c r="L170" s="431">
        <v>44421</v>
      </c>
      <c r="M170" s="432">
        <v>44421</v>
      </c>
      <c r="N170" s="427">
        <v>268</v>
      </c>
      <c r="O170" s="433"/>
      <c r="P170" s="434" t="s">
        <v>5860</v>
      </c>
      <c r="Q170" s="429">
        <v>4</v>
      </c>
      <c r="R170" s="435" t="s">
        <v>5861</v>
      </c>
    </row>
    <row r="171" spans="1:18" ht="12.75" customHeight="1">
      <c r="A171" s="426">
        <v>169</v>
      </c>
      <c r="B171" s="427" t="s">
        <v>5192</v>
      </c>
      <c r="C171" s="427" t="s">
        <v>5621</v>
      </c>
      <c r="D171" s="427" t="s">
        <v>5757</v>
      </c>
      <c r="E171" s="428" t="s">
        <v>5623</v>
      </c>
      <c r="F171" s="428" t="s">
        <v>5758</v>
      </c>
      <c r="G171" s="428" t="s">
        <v>5441</v>
      </c>
      <c r="H171" s="429" t="s">
        <v>5706</v>
      </c>
      <c r="I171" s="428" t="s">
        <v>5862</v>
      </c>
      <c r="J171" s="430" t="s">
        <v>5863</v>
      </c>
      <c r="K171" s="429" t="s">
        <v>5200</v>
      </c>
      <c r="L171" s="431">
        <v>43355</v>
      </c>
      <c r="M171" s="432">
        <v>43355</v>
      </c>
      <c r="N171" s="427">
        <v>1319</v>
      </c>
      <c r="O171" s="433"/>
      <c r="P171" s="434" t="s">
        <v>5864</v>
      </c>
      <c r="Q171" s="429">
        <v>3</v>
      </c>
      <c r="R171" s="435" t="s">
        <v>5865</v>
      </c>
    </row>
    <row r="172" spans="1:18" ht="12.75" customHeight="1">
      <c r="A172" s="426">
        <v>170</v>
      </c>
      <c r="B172" s="427" t="s">
        <v>5192</v>
      </c>
      <c r="C172" s="427" t="s">
        <v>5621</v>
      </c>
      <c r="D172" s="427" t="s">
        <v>5757</v>
      </c>
      <c r="E172" s="428" t="s">
        <v>5623</v>
      </c>
      <c r="F172" s="428" t="s">
        <v>5758</v>
      </c>
      <c r="G172" s="428" t="s">
        <v>5441</v>
      </c>
      <c r="H172" s="429" t="s">
        <v>5528</v>
      </c>
      <c r="I172" s="428" t="s">
        <v>5866</v>
      </c>
      <c r="J172" s="430" t="s">
        <v>5867</v>
      </c>
      <c r="K172" s="429" t="s">
        <v>5200</v>
      </c>
      <c r="L172" s="431">
        <v>43360</v>
      </c>
      <c r="M172" s="432">
        <v>43360</v>
      </c>
      <c r="N172" s="427">
        <v>1314</v>
      </c>
      <c r="O172" s="433"/>
      <c r="P172" s="434" t="s">
        <v>5868</v>
      </c>
      <c r="Q172" s="429">
        <v>1</v>
      </c>
      <c r="R172" s="435" t="s">
        <v>5869</v>
      </c>
    </row>
    <row r="173" spans="1:18" ht="12.75" customHeight="1">
      <c r="A173" s="426">
        <v>171</v>
      </c>
      <c r="B173" s="427" t="s">
        <v>5192</v>
      </c>
      <c r="C173" s="427" t="s">
        <v>5621</v>
      </c>
      <c r="D173" s="427" t="s">
        <v>5757</v>
      </c>
      <c r="E173" s="428" t="s">
        <v>5623</v>
      </c>
      <c r="F173" s="428" t="s">
        <v>5758</v>
      </c>
      <c r="G173" s="428" t="s">
        <v>5441</v>
      </c>
      <c r="H173" s="429" t="s">
        <v>5719</v>
      </c>
      <c r="I173" s="428" t="s">
        <v>5870</v>
      </c>
      <c r="J173" s="430" t="s">
        <v>5871</v>
      </c>
      <c r="K173" s="429" t="s">
        <v>5200</v>
      </c>
      <c r="L173" s="431">
        <v>44454</v>
      </c>
      <c r="M173" s="432">
        <v>44454</v>
      </c>
      <c r="N173" s="427">
        <v>236</v>
      </c>
      <c r="O173" s="433"/>
      <c r="P173" s="434" t="s">
        <v>5872</v>
      </c>
      <c r="Q173" s="429">
        <v>3</v>
      </c>
      <c r="R173" s="435" t="s">
        <v>5873</v>
      </c>
    </row>
    <row r="174" spans="1:18" ht="12.75" customHeight="1">
      <c r="A174" s="426">
        <v>172</v>
      </c>
      <c r="B174" s="427" t="s">
        <v>5192</v>
      </c>
      <c r="C174" s="427" t="s">
        <v>5621</v>
      </c>
      <c r="D174" s="427" t="s">
        <v>5757</v>
      </c>
      <c r="E174" s="428" t="s">
        <v>5623</v>
      </c>
      <c r="F174" s="428" t="s">
        <v>5758</v>
      </c>
      <c r="G174" s="428" t="s">
        <v>5441</v>
      </c>
      <c r="H174" s="429" t="s">
        <v>5723</v>
      </c>
      <c r="I174" s="428" t="s">
        <v>5874</v>
      </c>
      <c r="J174" s="430" t="s">
        <v>5875</v>
      </c>
      <c r="K174" s="429" t="s">
        <v>5200</v>
      </c>
      <c r="L174" s="431">
        <v>43328</v>
      </c>
      <c r="M174" s="432">
        <v>43328</v>
      </c>
      <c r="N174" s="427">
        <v>1345</v>
      </c>
      <c r="O174" s="433"/>
      <c r="P174" s="434" t="s">
        <v>5876</v>
      </c>
      <c r="Q174" s="429">
        <v>2</v>
      </c>
      <c r="R174" s="435" t="s">
        <v>5877</v>
      </c>
    </row>
    <row r="175" spans="1:18" ht="12.75" customHeight="1">
      <c r="A175" s="426">
        <v>173</v>
      </c>
      <c r="B175" s="427" t="s">
        <v>5192</v>
      </c>
      <c r="C175" s="427" t="s">
        <v>5621</v>
      </c>
      <c r="D175" s="427" t="s">
        <v>5757</v>
      </c>
      <c r="E175" s="428" t="s">
        <v>5623</v>
      </c>
      <c r="F175" s="428" t="s">
        <v>5758</v>
      </c>
      <c r="G175" s="428" t="s">
        <v>5441</v>
      </c>
      <c r="H175" s="429" t="s">
        <v>5726</v>
      </c>
      <c r="I175" s="428" t="s">
        <v>5878</v>
      </c>
      <c r="J175" s="430" t="s">
        <v>5879</v>
      </c>
      <c r="K175" s="429" t="s">
        <v>5200</v>
      </c>
      <c r="L175" s="431">
        <v>44421</v>
      </c>
      <c r="M175" s="432">
        <v>44421</v>
      </c>
      <c r="N175" s="427">
        <v>268</v>
      </c>
      <c r="O175" s="433"/>
      <c r="P175" s="434" t="s">
        <v>5880</v>
      </c>
      <c r="Q175" s="429">
        <v>3</v>
      </c>
      <c r="R175" s="435" t="s">
        <v>5881</v>
      </c>
    </row>
    <row r="176" spans="1:18" ht="12.75" customHeight="1">
      <c r="A176" s="426">
        <v>174</v>
      </c>
      <c r="B176" s="427" t="s">
        <v>5192</v>
      </c>
      <c r="C176" s="427" t="s">
        <v>5621</v>
      </c>
      <c r="D176" s="427" t="s">
        <v>5757</v>
      </c>
      <c r="E176" s="428" t="s">
        <v>5623</v>
      </c>
      <c r="F176" s="428" t="s">
        <v>5758</v>
      </c>
      <c r="G176" s="428" t="s">
        <v>5441</v>
      </c>
      <c r="H176" s="429" t="s">
        <v>5537</v>
      </c>
      <c r="I176" s="428" t="s">
        <v>5882</v>
      </c>
      <c r="J176" s="430" t="s">
        <v>5883</v>
      </c>
      <c r="K176" s="429" t="s">
        <v>5200</v>
      </c>
      <c r="L176" s="431">
        <v>44454</v>
      </c>
      <c r="M176" s="432">
        <v>44454</v>
      </c>
      <c r="N176" s="427">
        <v>236</v>
      </c>
      <c r="O176" s="433"/>
      <c r="P176" s="434" t="s">
        <v>5884</v>
      </c>
      <c r="Q176" s="429">
        <v>3</v>
      </c>
      <c r="R176" s="435" t="s">
        <v>5885</v>
      </c>
    </row>
    <row r="177" spans="1:18" ht="12.75" customHeight="1">
      <c r="A177" s="426">
        <v>175</v>
      </c>
      <c r="B177" s="427" t="s">
        <v>5192</v>
      </c>
      <c r="C177" s="427" t="s">
        <v>5621</v>
      </c>
      <c r="D177" s="427" t="s">
        <v>5757</v>
      </c>
      <c r="E177" s="428" t="s">
        <v>5623</v>
      </c>
      <c r="F177" s="428" t="s">
        <v>5758</v>
      </c>
      <c r="G177" s="428" t="s">
        <v>5441</v>
      </c>
      <c r="H177" s="429" t="s">
        <v>5542</v>
      </c>
      <c r="I177" s="428" t="s">
        <v>5886</v>
      </c>
      <c r="J177" s="430" t="s">
        <v>5887</v>
      </c>
      <c r="K177" s="429" t="s">
        <v>5200</v>
      </c>
      <c r="L177" s="431">
        <v>44399</v>
      </c>
      <c r="M177" s="432">
        <v>44399</v>
      </c>
      <c r="N177" s="427">
        <v>289</v>
      </c>
      <c r="O177" s="433"/>
      <c r="P177" s="434" t="s">
        <v>5888</v>
      </c>
      <c r="Q177" s="429">
        <v>3</v>
      </c>
      <c r="R177" s="435" t="s">
        <v>5889</v>
      </c>
    </row>
    <row r="178" spans="1:18" ht="12.75" customHeight="1">
      <c r="A178" s="426">
        <v>176</v>
      </c>
      <c r="B178" s="427" t="s">
        <v>5192</v>
      </c>
      <c r="C178" s="427" t="s">
        <v>5621</v>
      </c>
      <c r="D178" s="427" t="s">
        <v>5757</v>
      </c>
      <c r="E178" s="428" t="s">
        <v>5623</v>
      </c>
      <c r="F178" s="428" t="s">
        <v>5758</v>
      </c>
      <c r="G178" s="428" t="s">
        <v>5441</v>
      </c>
      <c r="H178" s="429" t="s">
        <v>5547</v>
      </c>
      <c r="I178" s="428" t="s">
        <v>5890</v>
      </c>
      <c r="J178" s="430" t="s">
        <v>5891</v>
      </c>
      <c r="K178" s="429" t="s">
        <v>5200</v>
      </c>
      <c r="L178" s="431">
        <v>44399</v>
      </c>
      <c r="M178" s="432">
        <v>44399</v>
      </c>
      <c r="N178" s="427">
        <v>289</v>
      </c>
      <c r="O178" s="433"/>
      <c r="P178" s="434" t="s">
        <v>5888</v>
      </c>
      <c r="Q178" s="429">
        <v>3</v>
      </c>
      <c r="R178" s="435" t="s">
        <v>609</v>
      </c>
    </row>
    <row r="179" spans="1:18" ht="12.75" customHeight="1">
      <c r="A179" s="426">
        <v>177</v>
      </c>
      <c r="B179" s="427" t="s">
        <v>5192</v>
      </c>
      <c r="C179" s="427" t="s">
        <v>5621</v>
      </c>
      <c r="D179" s="427" t="s">
        <v>5757</v>
      </c>
      <c r="E179" s="428" t="s">
        <v>5623</v>
      </c>
      <c r="F179" s="428" t="s">
        <v>5758</v>
      </c>
      <c r="G179" s="428" t="s">
        <v>5441</v>
      </c>
      <c r="H179" s="429" t="s">
        <v>5552</v>
      </c>
      <c r="I179" s="428" t="s">
        <v>5892</v>
      </c>
      <c r="J179" s="430" t="s">
        <v>5893</v>
      </c>
      <c r="K179" s="429" t="s">
        <v>5200</v>
      </c>
      <c r="L179" s="431">
        <v>44455</v>
      </c>
      <c r="M179" s="432">
        <v>44455</v>
      </c>
      <c r="N179" s="427">
        <v>235</v>
      </c>
      <c r="O179" s="433"/>
      <c r="P179" s="434" t="s">
        <v>5894</v>
      </c>
      <c r="Q179" s="429">
        <v>4</v>
      </c>
      <c r="R179" s="435" t="s">
        <v>5895</v>
      </c>
    </row>
    <row r="180" spans="1:18" ht="12.75" customHeight="1">
      <c r="A180" s="426">
        <v>178</v>
      </c>
      <c r="B180" s="427" t="s">
        <v>5192</v>
      </c>
      <c r="C180" s="427" t="s">
        <v>5621</v>
      </c>
      <c r="D180" s="427" t="s">
        <v>5757</v>
      </c>
      <c r="E180" s="428" t="s">
        <v>5623</v>
      </c>
      <c r="F180" s="428" t="s">
        <v>5758</v>
      </c>
      <c r="G180" s="428" t="s">
        <v>5441</v>
      </c>
      <c r="H180" s="429" t="s">
        <v>5557</v>
      </c>
      <c r="I180" s="428" t="s">
        <v>5896</v>
      </c>
      <c r="J180" s="430" t="s">
        <v>5897</v>
      </c>
      <c r="K180" s="429" t="s">
        <v>5200</v>
      </c>
      <c r="L180" s="431">
        <v>43859</v>
      </c>
      <c r="M180" s="432">
        <v>43859</v>
      </c>
      <c r="N180" s="427">
        <v>822</v>
      </c>
      <c r="O180" s="433"/>
      <c r="P180" s="434" t="s">
        <v>5898</v>
      </c>
      <c r="Q180" s="429">
        <v>3</v>
      </c>
      <c r="R180" s="435" t="s">
        <v>609</v>
      </c>
    </row>
    <row r="181" spans="1:18" ht="12.75" customHeight="1">
      <c r="A181" s="426">
        <v>179</v>
      </c>
      <c r="B181" s="427" t="s">
        <v>5192</v>
      </c>
      <c r="C181" s="427" t="s">
        <v>5621</v>
      </c>
      <c r="D181" s="427" t="s">
        <v>5757</v>
      </c>
      <c r="E181" s="428" t="s">
        <v>5623</v>
      </c>
      <c r="F181" s="428" t="s">
        <v>5758</v>
      </c>
      <c r="G181" s="428" t="s">
        <v>5441</v>
      </c>
      <c r="H181" s="429" t="s">
        <v>5742</v>
      </c>
      <c r="I181" s="428" t="s">
        <v>5899</v>
      </c>
      <c r="J181" s="430" t="s">
        <v>5900</v>
      </c>
      <c r="K181" s="429" t="s">
        <v>5200</v>
      </c>
      <c r="L181" s="431">
        <v>43832</v>
      </c>
      <c r="M181" s="432">
        <v>43832</v>
      </c>
      <c r="N181" s="427">
        <v>849</v>
      </c>
      <c r="O181" s="433"/>
      <c r="P181" s="434" t="s">
        <v>5901</v>
      </c>
      <c r="Q181" s="429">
        <v>4</v>
      </c>
      <c r="R181" s="435" t="s">
        <v>609</v>
      </c>
    </row>
    <row r="182" spans="1:18" ht="12.75" customHeight="1">
      <c r="A182" s="426">
        <v>180</v>
      </c>
      <c r="B182" s="427" t="s">
        <v>5192</v>
      </c>
      <c r="C182" s="427" t="s">
        <v>5621</v>
      </c>
      <c r="D182" s="427" t="s">
        <v>5757</v>
      </c>
      <c r="E182" s="428" t="s">
        <v>5623</v>
      </c>
      <c r="F182" s="428" t="s">
        <v>5758</v>
      </c>
      <c r="G182" s="428" t="s">
        <v>5441</v>
      </c>
      <c r="H182" s="429" t="s">
        <v>5745</v>
      </c>
      <c r="I182" s="428" t="s">
        <v>5902</v>
      </c>
      <c r="J182" s="430" t="s">
        <v>5903</v>
      </c>
      <c r="K182" s="429" t="s">
        <v>5200</v>
      </c>
      <c r="L182" s="431">
        <v>43832</v>
      </c>
      <c r="M182" s="432">
        <v>43832</v>
      </c>
      <c r="N182" s="427">
        <v>849</v>
      </c>
      <c r="O182" s="433"/>
      <c r="P182" s="434" t="s">
        <v>5901</v>
      </c>
      <c r="Q182" s="429">
        <v>4</v>
      </c>
      <c r="R182" s="435" t="s">
        <v>609</v>
      </c>
    </row>
    <row r="183" spans="1:18" ht="12.75" customHeight="1">
      <c r="A183" s="426">
        <v>181</v>
      </c>
      <c r="B183" s="427" t="s">
        <v>5192</v>
      </c>
      <c r="C183" s="427" t="s">
        <v>5621</v>
      </c>
      <c r="D183" s="427" t="s">
        <v>5757</v>
      </c>
      <c r="E183" s="428" t="s">
        <v>5623</v>
      </c>
      <c r="F183" s="428" t="s">
        <v>5758</v>
      </c>
      <c r="G183" s="428" t="s">
        <v>5441</v>
      </c>
      <c r="H183" s="429" t="s">
        <v>5561</v>
      </c>
      <c r="I183" s="428" t="s">
        <v>5904</v>
      </c>
      <c r="J183" s="430" t="s">
        <v>5905</v>
      </c>
      <c r="K183" s="429" t="s">
        <v>5200</v>
      </c>
      <c r="L183" s="431">
        <v>43846</v>
      </c>
      <c r="M183" s="432">
        <v>43846</v>
      </c>
      <c r="N183" s="427">
        <v>835</v>
      </c>
      <c r="O183" s="433"/>
      <c r="P183" s="434" t="s">
        <v>5906</v>
      </c>
      <c r="Q183" s="429">
        <v>4</v>
      </c>
      <c r="R183" s="435" t="s">
        <v>609</v>
      </c>
    </row>
    <row r="184" spans="1:18" ht="12.75" customHeight="1">
      <c r="A184" s="426">
        <v>182</v>
      </c>
      <c r="B184" s="427" t="s">
        <v>5192</v>
      </c>
      <c r="C184" s="427" t="s">
        <v>5621</v>
      </c>
      <c r="D184" s="427" t="s">
        <v>5757</v>
      </c>
      <c r="E184" s="428" t="s">
        <v>5623</v>
      </c>
      <c r="F184" s="428" t="s">
        <v>5758</v>
      </c>
      <c r="G184" s="428" t="s">
        <v>5441</v>
      </c>
      <c r="H184" s="429" t="s">
        <v>5565</v>
      </c>
      <c r="I184" s="428" t="s">
        <v>5907</v>
      </c>
      <c r="J184" s="430" t="s">
        <v>5908</v>
      </c>
      <c r="K184" s="429" t="s">
        <v>5200</v>
      </c>
      <c r="L184" s="431">
        <v>43846</v>
      </c>
      <c r="M184" s="432">
        <v>43846</v>
      </c>
      <c r="N184" s="427">
        <v>835</v>
      </c>
      <c r="O184" s="433"/>
      <c r="P184" s="434" t="s">
        <v>5909</v>
      </c>
      <c r="Q184" s="429">
        <v>3</v>
      </c>
      <c r="R184" s="435" t="s">
        <v>609</v>
      </c>
    </row>
    <row r="185" spans="1:18" ht="12.75" customHeight="1">
      <c r="A185" s="426">
        <v>183</v>
      </c>
      <c r="B185" s="427" t="s">
        <v>5192</v>
      </c>
      <c r="C185" s="427" t="s">
        <v>5621</v>
      </c>
      <c r="D185" s="427" t="s">
        <v>5757</v>
      </c>
      <c r="E185" s="428" t="s">
        <v>5623</v>
      </c>
      <c r="F185" s="428" t="s">
        <v>5758</v>
      </c>
      <c r="G185" s="428" t="s">
        <v>5441</v>
      </c>
      <c r="H185" s="429" t="s">
        <v>5569</v>
      </c>
      <c r="I185" s="428" t="s">
        <v>5910</v>
      </c>
      <c r="J185" s="430" t="s">
        <v>5911</v>
      </c>
      <c r="K185" s="429" t="s">
        <v>5200</v>
      </c>
      <c r="L185" s="431">
        <v>43832</v>
      </c>
      <c r="M185" s="432">
        <v>43832</v>
      </c>
      <c r="N185" s="427">
        <v>849</v>
      </c>
      <c r="O185" s="433"/>
      <c r="P185" s="434" t="s">
        <v>5901</v>
      </c>
      <c r="Q185" s="429">
        <v>4</v>
      </c>
      <c r="R185" s="435" t="s">
        <v>609</v>
      </c>
    </row>
    <row r="186" spans="1:18" ht="12.75" customHeight="1">
      <c r="A186" s="426">
        <v>184</v>
      </c>
      <c r="B186" s="427" t="s">
        <v>5192</v>
      </c>
      <c r="C186" s="427" t="s">
        <v>5621</v>
      </c>
      <c r="D186" s="427" t="s">
        <v>5757</v>
      </c>
      <c r="E186" s="428" t="s">
        <v>5623</v>
      </c>
      <c r="F186" s="428" t="s">
        <v>5758</v>
      </c>
      <c r="G186" s="428" t="s">
        <v>5441</v>
      </c>
      <c r="H186" s="429" t="s">
        <v>5573</v>
      </c>
      <c r="I186" s="428" t="s">
        <v>5912</v>
      </c>
      <c r="J186" s="430" t="s">
        <v>5913</v>
      </c>
      <c r="K186" s="429" t="s">
        <v>5200</v>
      </c>
      <c r="L186" s="431">
        <v>43832</v>
      </c>
      <c r="M186" s="432">
        <v>43832</v>
      </c>
      <c r="N186" s="427">
        <v>849</v>
      </c>
      <c r="O186" s="433"/>
      <c r="P186" s="434" t="s">
        <v>5901</v>
      </c>
      <c r="Q186" s="429">
        <v>4</v>
      </c>
      <c r="R186" s="435" t="s">
        <v>609</v>
      </c>
    </row>
    <row r="187" spans="1:18" ht="12.75" customHeight="1">
      <c r="A187" s="426">
        <v>185</v>
      </c>
      <c r="B187" s="427" t="s">
        <v>5192</v>
      </c>
      <c r="C187" s="427" t="s">
        <v>5621</v>
      </c>
      <c r="D187" s="427" t="s">
        <v>5757</v>
      </c>
      <c r="E187" s="428" t="s">
        <v>5623</v>
      </c>
      <c r="F187" s="428" t="s">
        <v>5758</v>
      </c>
      <c r="G187" s="428" t="s">
        <v>5441</v>
      </c>
      <c r="H187" s="429" t="s">
        <v>5577</v>
      </c>
      <c r="I187" s="428" t="s">
        <v>5914</v>
      </c>
      <c r="J187" s="430" t="s">
        <v>5915</v>
      </c>
      <c r="K187" s="429" t="s">
        <v>5200</v>
      </c>
      <c r="L187" s="431">
        <v>43832</v>
      </c>
      <c r="M187" s="432">
        <v>43832</v>
      </c>
      <c r="N187" s="427">
        <v>849</v>
      </c>
      <c r="O187" s="433"/>
      <c r="P187" s="434" t="s">
        <v>5901</v>
      </c>
      <c r="Q187" s="429">
        <v>4</v>
      </c>
      <c r="R187" s="435" t="s">
        <v>609</v>
      </c>
    </row>
    <row r="188" spans="1:18" ht="12.75" customHeight="1">
      <c r="A188" s="426">
        <v>186</v>
      </c>
      <c r="B188" s="427" t="s">
        <v>5192</v>
      </c>
      <c r="C188" s="427" t="s">
        <v>5621</v>
      </c>
      <c r="D188" s="427" t="s">
        <v>5757</v>
      </c>
      <c r="E188" s="428" t="s">
        <v>5623</v>
      </c>
      <c r="F188" s="428" t="s">
        <v>5758</v>
      </c>
      <c r="G188" s="428" t="s">
        <v>5441</v>
      </c>
      <c r="H188" s="429" t="s">
        <v>5581</v>
      </c>
      <c r="I188" s="428" t="s">
        <v>5916</v>
      </c>
      <c r="J188" s="430" t="s">
        <v>5917</v>
      </c>
      <c r="K188" s="429" t="s">
        <v>5200</v>
      </c>
      <c r="L188" s="431">
        <v>43832</v>
      </c>
      <c r="M188" s="432">
        <v>43832</v>
      </c>
      <c r="N188" s="427">
        <v>849</v>
      </c>
      <c r="O188" s="433"/>
      <c r="P188" s="434" t="s">
        <v>5901</v>
      </c>
      <c r="Q188" s="429">
        <v>4</v>
      </c>
      <c r="R188" s="435" t="s">
        <v>609</v>
      </c>
    </row>
    <row r="189" spans="1:18" ht="12.75" customHeight="1">
      <c r="A189" s="426">
        <v>187</v>
      </c>
      <c r="B189" s="427" t="s">
        <v>5192</v>
      </c>
      <c r="C189" s="427" t="s">
        <v>5621</v>
      </c>
      <c r="D189" s="427" t="s">
        <v>5757</v>
      </c>
      <c r="E189" s="428" t="s">
        <v>5623</v>
      </c>
      <c r="F189" s="428" t="s">
        <v>5758</v>
      </c>
      <c r="G189" s="428" t="s">
        <v>5441</v>
      </c>
      <c r="H189" s="429" t="s">
        <v>5585</v>
      </c>
      <c r="I189" s="428" t="s">
        <v>5918</v>
      </c>
      <c r="J189" s="430" t="s">
        <v>5919</v>
      </c>
      <c r="K189" s="429" t="s">
        <v>5200</v>
      </c>
      <c r="L189" s="431">
        <v>43832</v>
      </c>
      <c r="M189" s="432">
        <v>43832</v>
      </c>
      <c r="N189" s="427">
        <v>849</v>
      </c>
      <c r="O189" s="433"/>
      <c r="P189" s="434" t="s">
        <v>5901</v>
      </c>
      <c r="Q189" s="429">
        <v>4</v>
      </c>
      <c r="R189" s="435" t="s">
        <v>609</v>
      </c>
    </row>
    <row r="190" spans="1:18" ht="12.75" customHeight="1">
      <c r="A190" s="426">
        <v>188</v>
      </c>
      <c r="B190" s="427" t="s">
        <v>5192</v>
      </c>
      <c r="C190" s="427" t="s">
        <v>5621</v>
      </c>
      <c r="D190" s="427" t="s">
        <v>5757</v>
      </c>
      <c r="E190" s="428" t="s">
        <v>5623</v>
      </c>
      <c r="F190" s="428" t="s">
        <v>5758</v>
      </c>
      <c r="G190" s="428" t="s">
        <v>5441</v>
      </c>
      <c r="H190" s="429" t="s">
        <v>5588</v>
      </c>
      <c r="I190" s="428" t="s">
        <v>5920</v>
      </c>
      <c r="J190" s="430" t="s">
        <v>5921</v>
      </c>
      <c r="K190" s="429" t="s">
        <v>5200</v>
      </c>
      <c r="L190" s="431">
        <v>43832</v>
      </c>
      <c r="M190" s="432">
        <v>43832</v>
      </c>
      <c r="N190" s="427">
        <v>849</v>
      </c>
      <c r="O190" s="433"/>
      <c r="P190" s="434" t="s">
        <v>5901</v>
      </c>
      <c r="Q190" s="429">
        <v>4</v>
      </c>
      <c r="R190" s="435" t="s">
        <v>609</v>
      </c>
    </row>
    <row r="191" spans="1:18" ht="12.75" customHeight="1">
      <c r="A191" s="426">
        <v>189</v>
      </c>
      <c r="B191" s="427" t="s">
        <v>5192</v>
      </c>
      <c r="C191" s="427" t="s">
        <v>5621</v>
      </c>
      <c r="D191" s="427" t="s">
        <v>5757</v>
      </c>
      <c r="E191" s="428" t="s">
        <v>5623</v>
      </c>
      <c r="F191" s="428" t="s">
        <v>5758</v>
      </c>
      <c r="G191" s="428" t="s">
        <v>5441</v>
      </c>
      <c r="H191" s="429" t="s">
        <v>5591</v>
      </c>
      <c r="I191" s="428" t="s">
        <v>5922</v>
      </c>
      <c r="J191" s="430" t="s">
        <v>5923</v>
      </c>
      <c r="K191" s="429" t="s">
        <v>5200</v>
      </c>
      <c r="L191" s="431">
        <v>43832</v>
      </c>
      <c r="M191" s="432">
        <v>43832</v>
      </c>
      <c r="N191" s="427">
        <v>849</v>
      </c>
      <c r="O191" s="433"/>
      <c r="P191" s="434" t="s">
        <v>5901</v>
      </c>
      <c r="Q191" s="429">
        <v>4</v>
      </c>
      <c r="R191" s="435" t="s">
        <v>609</v>
      </c>
    </row>
    <row r="192" spans="1:18" ht="12.75" customHeight="1">
      <c r="A192" s="426">
        <v>190</v>
      </c>
      <c r="B192" s="427" t="s">
        <v>5192</v>
      </c>
      <c r="C192" s="427" t="s">
        <v>5621</v>
      </c>
      <c r="D192" s="427" t="s">
        <v>5757</v>
      </c>
      <c r="E192" s="428" t="s">
        <v>5623</v>
      </c>
      <c r="F192" s="428" t="s">
        <v>5758</v>
      </c>
      <c r="G192" s="428" t="s">
        <v>5441</v>
      </c>
      <c r="H192" s="429" t="s">
        <v>5594</v>
      </c>
      <c r="I192" s="428" t="s">
        <v>5924</v>
      </c>
      <c r="J192" s="430" t="s">
        <v>5925</v>
      </c>
      <c r="K192" s="429" t="s">
        <v>5200</v>
      </c>
      <c r="L192" s="431">
        <v>43832</v>
      </c>
      <c r="M192" s="432">
        <v>43832</v>
      </c>
      <c r="N192" s="427">
        <v>849</v>
      </c>
      <c r="O192" s="433"/>
      <c r="P192" s="434" t="s">
        <v>5901</v>
      </c>
      <c r="Q192" s="429">
        <v>4</v>
      </c>
      <c r="R192" s="435" t="s">
        <v>609</v>
      </c>
    </row>
    <row r="193" spans="1:18" ht="12.75" customHeight="1">
      <c r="A193" s="426">
        <v>191</v>
      </c>
      <c r="B193" s="427" t="s">
        <v>5192</v>
      </c>
      <c r="C193" s="427" t="s">
        <v>5621</v>
      </c>
      <c r="D193" s="427" t="s">
        <v>5757</v>
      </c>
      <c r="E193" s="428" t="s">
        <v>5623</v>
      </c>
      <c r="F193" s="428" t="s">
        <v>5758</v>
      </c>
      <c r="G193" s="428" t="s">
        <v>5441</v>
      </c>
      <c r="H193" s="429" t="s">
        <v>5598</v>
      </c>
      <c r="I193" s="428" t="s">
        <v>5926</v>
      </c>
      <c r="J193" s="430" t="s">
        <v>5927</v>
      </c>
      <c r="K193" s="429" t="s">
        <v>5200</v>
      </c>
      <c r="L193" s="431">
        <v>43832</v>
      </c>
      <c r="M193" s="432">
        <v>43832</v>
      </c>
      <c r="N193" s="427">
        <v>849</v>
      </c>
      <c r="O193" s="433"/>
      <c r="P193" s="434" t="s">
        <v>5901</v>
      </c>
      <c r="Q193" s="429">
        <v>4</v>
      </c>
      <c r="R193" s="435" t="s">
        <v>609</v>
      </c>
    </row>
    <row r="194" spans="1:18" ht="12.75" customHeight="1">
      <c r="A194" s="426">
        <v>192</v>
      </c>
      <c r="B194" s="427" t="s">
        <v>5192</v>
      </c>
      <c r="C194" s="427" t="s">
        <v>5621</v>
      </c>
      <c r="D194" s="427" t="s">
        <v>5757</v>
      </c>
      <c r="E194" s="428" t="s">
        <v>5623</v>
      </c>
      <c r="F194" s="428" t="s">
        <v>5758</v>
      </c>
      <c r="G194" s="428" t="s">
        <v>5441</v>
      </c>
      <c r="H194" s="429" t="s">
        <v>5928</v>
      </c>
      <c r="I194" s="428" t="s">
        <v>5929</v>
      </c>
      <c r="J194" s="430" t="s">
        <v>5930</v>
      </c>
      <c r="K194" s="429" t="s">
        <v>5200</v>
      </c>
      <c r="L194" s="431">
        <v>43832</v>
      </c>
      <c r="M194" s="432">
        <v>43832</v>
      </c>
      <c r="N194" s="427">
        <v>849</v>
      </c>
      <c r="O194" s="433"/>
      <c r="P194" s="434" t="s">
        <v>5901</v>
      </c>
      <c r="Q194" s="429">
        <v>4</v>
      </c>
      <c r="R194" s="435" t="s">
        <v>609</v>
      </c>
    </row>
    <row r="195" spans="1:18" ht="12.75" customHeight="1">
      <c r="A195" s="426">
        <v>193</v>
      </c>
      <c r="B195" s="427" t="s">
        <v>5192</v>
      </c>
      <c r="C195" s="427" t="s">
        <v>5621</v>
      </c>
      <c r="D195" s="427" t="s">
        <v>5757</v>
      </c>
      <c r="E195" s="428" t="s">
        <v>5623</v>
      </c>
      <c r="F195" s="428" t="s">
        <v>5758</v>
      </c>
      <c r="G195" s="428" t="s">
        <v>5441</v>
      </c>
      <c r="H195" s="429" t="s">
        <v>5931</v>
      </c>
      <c r="I195" s="428" t="s">
        <v>5932</v>
      </c>
      <c r="J195" s="430" t="s">
        <v>5933</v>
      </c>
      <c r="K195" s="429" t="s">
        <v>5200</v>
      </c>
      <c r="L195" s="431">
        <v>43832</v>
      </c>
      <c r="M195" s="432">
        <v>43832</v>
      </c>
      <c r="N195" s="427">
        <v>849</v>
      </c>
      <c r="O195" s="433"/>
      <c r="P195" s="434" t="s">
        <v>5901</v>
      </c>
      <c r="Q195" s="429">
        <v>4</v>
      </c>
      <c r="R195" s="435" t="s">
        <v>609</v>
      </c>
    </row>
    <row r="196" spans="1:18" ht="12.75" customHeight="1">
      <c r="A196" s="426">
        <v>194</v>
      </c>
      <c r="B196" s="427" t="s">
        <v>5192</v>
      </c>
      <c r="C196" s="427" t="s">
        <v>5621</v>
      </c>
      <c r="D196" s="427" t="s">
        <v>5757</v>
      </c>
      <c r="E196" s="428" t="s">
        <v>5623</v>
      </c>
      <c r="F196" s="428" t="s">
        <v>5758</v>
      </c>
      <c r="G196" s="428" t="s">
        <v>5441</v>
      </c>
      <c r="H196" s="429" t="s">
        <v>5934</v>
      </c>
      <c r="I196" s="428" t="s">
        <v>5935</v>
      </c>
      <c r="J196" s="430" t="s">
        <v>5936</v>
      </c>
      <c r="K196" s="429" t="s">
        <v>5200</v>
      </c>
      <c r="L196" s="431">
        <v>43832</v>
      </c>
      <c r="M196" s="432">
        <v>43832</v>
      </c>
      <c r="N196" s="427">
        <v>849</v>
      </c>
      <c r="O196" s="433"/>
      <c r="P196" s="434" t="s">
        <v>5901</v>
      </c>
      <c r="Q196" s="429">
        <v>4</v>
      </c>
      <c r="R196" s="435" t="s">
        <v>609</v>
      </c>
    </row>
    <row r="197" spans="1:18" ht="12.75" customHeight="1">
      <c r="A197" s="426">
        <v>195</v>
      </c>
      <c r="B197" s="427" t="s">
        <v>5192</v>
      </c>
      <c r="C197" s="427" t="s">
        <v>5621</v>
      </c>
      <c r="D197" s="427" t="s">
        <v>5757</v>
      </c>
      <c r="E197" s="428" t="s">
        <v>5623</v>
      </c>
      <c r="F197" s="428" t="s">
        <v>5758</v>
      </c>
      <c r="G197" s="428" t="s">
        <v>5441</v>
      </c>
      <c r="H197" s="429" t="s">
        <v>5937</v>
      </c>
      <c r="I197" s="428" t="s">
        <v>5938</v>
      </c>
      <c r="J197" s="430" t="s">
        <v>5939</v>
      </c>
      <c r="K197" s="429" t="s">
        <v>5200</v>
      </c>
      <c r="L197" s="431">
        <v>43832</v>
      </c>
      <c r="M197" s="432">
        <v>43832</v>
      </c>
      <c r="N197" s="427">
        <v>849</v>
      </c>
      <c r="O197" s="433"/>
      <c r="P197" s="434" t="s">
        <v>5901</v>
      </c>
      <c r="Q197" s="429">
        <v>4</v>
      </c>
      <c r="R197" s="435" t="s">
        <v>609</v>
      </c>
    </row>
    <row r="198" spans="1:18" ht="12.75" customHeight="1">
      <c r="A198" s="426">
        <v>196</v>
      </c>
      <c r="B198" s="427" t="s">
        <v>5192</v>
      </c>
      <c r="C198" s="427" t="s">
        <v>5621</v>
      </c>
      <c r="D198" s="427" t="s">
        <v>5757</v>
      </c>
      <c r="E198" s="428" t="s">
        <v>5623</v>
      </c>
      <c r="F198" s="428" t="s">
        <v>5758</v>
      </c>
      <c r="G198" s="428" t="s">
        <v>5441</v>
      </c>
      <c r="H198" s="429" t="s">
        <v>5940</v>
      </c>
      <c r="I198" s="428" t="s">
        <v>5941</v>
      </c>
      <c r="J198" s="430" t="s">
        <v>5942</v>
      </c>
      <c r="K198" s="429" t="s">
        <v>5200</v>
      </c>
      <c r="L198" s="431">
        <v>43832</v>
      </c>
      <c r="M198" s="432">
        <v>43832</v>
      </c>
      <c r="N198" s="427">
        <v>849</v>
      </c>
      <c r="O198" s="433"/>
      <c r="P198" s="434" t="s">
        <v>5901</v>
      </c>
      <c r="Q198" s="429">
        <v>4</v>
      </c>
      <c r="R198" s="435" t="s">
        <v>609</v>
      </c>
    </row>
    <row r="199" spans="1:18" ht="12.75" customHeight="1">
      <c r="A199" s="426">
        <v>197</v>
      </c>
      <c r="B199" s="427" t="s">
        <v>5192</v>
      </c>
      <c r="C199" s="427" t="s">
        <v>5621</v>
      </c>
      <c r="D199" s="427" t="s">
        <v>5757</v>
      </c>
      <c r="E199" s="428" t="s">
        <v>5623</v>
      </c>
      <c r="F199" s="428" t="s">
        <v>5758</v>
      </c>
      <c r="G199" s="428" t="s">
        <v>5441</v>
      </c>
      <c r="H199" s="429" t="s">
        <v>5943</v>
      </c>
      <c r="I199" s="428" t="s">
        <v>5944</v>
      </c>
      <c r="J199" s="430" t="s">
        <v>5945</v>
      </c>
      <c r="K199" s="429" t="s">
        <v>5200</v>
      </c>
      <c r="L199" s="431">
        <v>43832</v>
      </c>
      <c r="M199" s="432">
        <v>43832</v>
      </c>
      <c r="N199" s="427">
        <v>849</v>
      </c>
      <c r="O199" s="433"/>
      <c r="P199" s="434" t="s">
        <v>5901</v>
      </c>
      <c r="Q199" s="429">
        <v>4</v>
      </c>
      <c r="R199" s="435" t="s">
        <v>609</v>
      </c>
    </row>
    <row r="200" spans="1:18" ht="12.75" customHeight="1">
      <c r="A200" s="426">
        <v>198</v>
      </c>
      <c r="B200" s="427" t="s">
        <v>5192</v>
      </c>
      <c r="C200" s="427" t="s">
        <v>5621</v>
      </c>
      <c r="D200" s="427" t="s">
        <v>5757</v>
      </c>
      <c r="E200" s="428" t="s">
        <v>5623</v>
      </c>
      <c r="F200" s="428" t="s">
        <v>5758</v>
      </c>
      <c r="G200" s="428" t="s">
        <v>5441</v>
      </c>
      <c r="H200" s="429" t="s">
        <v>5946</v>
      </c>
      <c r="I200" s="428" t="s">
        <v>5947</v>
      </c>
      <c r="J200" s="430" t="s">
        <v>5948</v>
      </c>
      <c r="K200" s="429" t="s">
        <v>5200</v>
      </c>
      <c r="L200" s="431">
        <v>43832</v>
      </c>
      <c r="M200" s="432">
        <v>43832</v>
      </c>
      <c r="N200" s="427">
        <v>849</v>
      </c>
      <c r="O200" s="433"/>
      <c r="P200" s="434" t="s">
        <v>5901</v>
      </c>
      <c r="Q200" s="429">
        <v>4</v>
      </c>
      <c r="R200" s="435" t="s">
        <v>609</v>
      </c>
    </row>
    <row r="201" spans="1:18" ht="12.75" customHeight="1">
      <c r="A201" s="426">
        <v>199</v>
      </c>
      <c r="B201" s="427" t="s">
        <v>5192</v>
      </c>
      <c r="C201" s="427" t="s">
        <v>5621</v>
      </c>
      <c r="D201" s="427" t="s">
        <v>5757</v>
      </c>
      <c r="E201" s="428" t="s">
        <v>5623</v>
      </c>
      <c r="F201" s="428" t="s">
        <v>5758</v>
      </c>
      <c r="G201" s="428" t="s">
        <v>5441</v>
      </c>
      <c r="H201" s="429" t="s">
        <v>5949</v>
      </c>
      <c r="I201" s="428" t="s">
        <v>5950</v>
      </c>
      <c r="J201" s="430" t="s">
        <v>5951</v>
      </c>
      <c r="K201" s="429" t="s">
        <v>5200</v>
      </c>
      <c r="L201" s="431">
        <v>43832</v>
      </c>
      <c r="M201" s="432">
        <v>43832</v>
      </c>
      <c r="N201" s="427">
        <v>849</v>
      </c>
      <c r="O201" s="433"/>
      <c r="P201" s="434" t="s">
        <v>5901</v>
      </c>
      <c r="Q201" s="429">
        <v>4</v>
      </c>
      <c r="R201" s="435" t="s">
        <v>609</v>
      </c>
    </row>
    <row r="202" spans="1:18" ht="12.75" customHeight="1">
      <c r="A202" s="426">
        <v>200</v>
      </c>
      <c r="B202" s="427" t="s">
        <v>5192</v>
      </c>
      <c r="C202" s="427" t="s">
        <v>5621</v>
      </c>
      <c r="D202" s="427" t="s">
        <v>5757</v>
      </c>
      <c r="E202" s="428" t="s">
        <v>5623</v>
      </c>
      <c r="F202" s="428" t="s">
        <v>5758</v>
      </c>
      <c r="G202" s="428" t="s">
        <v>5441</v>
      </c>
      <c r="H202" s="429" t="s">
        <v>5952</v>
      </c>
      <c r="I202" s="428" t="s">
        <v>5953</v>
      </c>
      <c r="J202" s="430" t="s">
        <v>5954</v>
      </c>
      <c r="K202" s="429" t="s">
        <v>5200</v>
      </c>
      <c r="L202" s="431">
        <v>43832</v>
      </c>
      <c r="M202" s="432">
        <v>43832</v>
      </c>
      <c r="N202" s="427">
        <v>849</v>
      </c>
      <c r="O202" s="433"/>
      <c r="P202" s="434" t="s">
        <v>5901</v>
      </c>
      <c r="Q202" s="429">
        <v>4</v>
      </c>
      <c r="R202" s="435" t="s">
        <v>609</v>
      </c>
    </row>
    <row r="203" spans="1:18" ht="12.75" customHeight="1">
      <c r="A203" s="426">
        <v>201</v>
      </c>
      <c r="B203" s="427" t="s">
        <v>5192</v>
      </c>
      <c r="C203" s="427" t="s">
        <v>5621</v>
      </c>
      <c r="D203" s="427" t="s">
        <v>5757</v>
      </c>
      <c r="E203" s="428" t="s">
        <v>5623</v>
      </c>
      <c r="F203" s="428" t="s">
        <v>5758</v>
      </c>
      <c r="G203" s="428" t="s">
        <v>5441</v>
      </c>
      <c r="H203" s="429" t="s">
        <v>5955</v>
      </c>
      <c r="I203" s="428" t="s">
        <v>5956</v>
      </c>
      <c r="J203" s="430" t="s">
        <v>5957</v>
      </c>
      <c r="K203" s="429" t="s">
        <v>5200</v>
      </c>
      <c r="L203" s="431">
        <v>44683</v>
      </c>
      <c r="M203" s="432">
        <v>44683</v>
      </c>
      <c r="N203" s="427">
        <v>9</v>
      </c>
      <c r="O203" s="433"/>
      <c r="P203" s="434" t="s">
        <v>5958</v>
      </c>
      <c r="Q203" s="429">
        <v>5</v>
      </c>
      <c r="R203" s="435" t="s">
        <v>609</v>
      </c>
    </row>
    <row r="204" spans="1:18" ht="12.75" customHeight="1">
      <c r="A204" s="426">
        <v>202</v>
      </c>
      <c r="B204" s="427" t="s">
        <v>5192</v>
      </c>
      <c r="C204" s="427" t="s">
        <v>5621</v>
      </c>
      <c r="D204" s="427" t="s">
        <v>5757</v>
      </c>
      <c r="E204" s="428" t="s">
        <v>5623</v>
      </c>
      <c r="F204" s="428" t="s">
        <v>5758</v>
      </c>
      <c r="G204" s="428" t="s">
        <v>5441</v>
      </c>
      <c r="H204" s="429" t="s">
        <v>5959</v>
      </c>
      <c r="I204" s="428" t="s">
        <v>5960</v>
      </c>
      <c r="J204" s="430" t="s">
        <v>5961</v>
      </c>
      <c r="K204" s="429" t="s">
        <v>5200</v>
      </c>
      <c r="L204" s="431">
        <v>44683</v>
      </c>
      <c r="M204" s="432">
        <v>44683</v>
      </c>
      <c r="N204" s="427">
        <v>9</v>
      </c>
      <c r="O204" s="433"/>
      <c r="P204" s="434" t="s">
        <v>5958</v>
      </c>
      <c r="Q204" s="429">
        <v>5</v>
      </c>
      <c r="R204" s="435" t="s">
        <v>609</v>
      </c>
    </row>
    <row r="205" spans="1:18" ht="12.75" customHeight="1">
      <c r="A205" s="426">
        <v>203</v>
      </c>
      <c r="B205" s="427" t="s">
        <v>5192</v>
      </c>
      <c r="C205" s="427" t="s">
        <v>5621</v>
      </c>
      <c r="D205" s="427" t="s">
        <v>5757</v>
      </c>
      <c r="E205" s="428" t="s">
        <v>5623</v>
      </c>
      <c r="F205" s="428" t="s">
        <v>5758</v>
      </c>
      <c r="G205" s="428" t="s">
        <v>5441</v>
      </c>
      <c r="H205" s="429" t="s">
        <v>5962</v>
      </c>
      <c r="I205" s="428" t="s">
        <v>5963</v>
      </c>
      <c r="J205" s="430" t="s">
        <v>5964</v>
      </c>
      <c r="K205" s="429" t="s">
        <v>5200</v>
      </c>
      <c r="L205" s="431">
        <v>44683</v>
      </c>
      <c r="M205" s="432">
        <v>44683</v>
      </c>
      <c r="N205" s="427">
        <v>9</v>
      </c>
      <c r="O205" s="433"/>
      <c r="P205" s="434" t="s">
        <v>5958</v>
      </c>
      <c r="Q205" s="429">
        <v>5</v>
      </c>
      <c r="R205" s="435" t="s">
        <v>609</v>
      </c>
    </row>
    <row r="206" spans="1:18" ht="12.75" customHeight="1">
      <c r="A206" s="426">
        <v>204</v>
      </c>
      <c r="B206" s="427" t="s">
        <v>5192</v>
      </c>
      <c r="C206" s="427" t="s">
        <v>5621</v>
      </c>
      <c r="D206" s="427" t="s">
        <v>5757</v>
      </c>
      <c r="E206" s="428" t="s">
        <v>5623</v>
      </c>
      <c r="F206" s="428" t="s">
        <v>5758</v>
      </c>
      <c r="G206" s="428" t="s">
        <v>5441</v>
      </c>
      <c r="H206" s="429" t="s">
        <v>5965</v>
      </c>
      <c r="I206" s="428" t="s">
        <v>5966</v>
      </c>
      <c r="J206" s="430" t="s">
        <v>5967</v>
      </c>
      <c r="K206" s="429" t="s">
        <v>5200</v>
      </c>
      <c r="L206" s="431">
        <v>44683</v>
      </c>
      <c r="M206" s="432">
        <v>44683</v>
      </c>
      <c r="N206" s="427">
        <v>9</v>
      </c>
      <c r="O206" s="433"/>
      <c r="P206" s="434" t="s">
        <v>5958</v>
      </c>
      <c r="Q206" s="429">
        <v>5</v>
      </c>
      <c r="R206" s="435" t="s">
        <v>609</v>
      </c>
    </row>
    <row r="207" spans="1:18" ht="12.75" customHeight="1">
      <c r="A207" s="426">
        <v>205</v>
      </c>
      <c r="B207" s="427" t="s">
        <v>5192</v>
      </c>
      <c r="C207" s="427" t="s">
        <v>5621</v>
      </c>
      <c r="D207" s="427" t="s">
        <v>5757</v>
      </c>
      <c r="E207" s="428" t="s">
        <v>5623</v>
      </c>
      <c r="F207" s="428" t="s">
        <v>5758</v>
      </c>
      <c r="G207" s="428" t="s">
        <v>5441</v>
      </c>
      <c r="H207" s="429" t="s">
        <v>5968</v>
      </c>
      <c r="I207" s="428" t="s">
        <v>5969</v>
      </c>
      <c r="J207" s="430" t="s">
        <v>5970</v>
      </c>
      <c r="K207" s="429" t="s">
        <v>5200</v>
      </c>
      <c r="L207" s="431">
        <v>44679</v>
      </c>
      <c r="M207" s="432">
        <v>44679</v>
      </c>
      <c r="N207" s="427">
        <v>13</v>
      </c>
      <c r="O207" s="433"/>
      <c r="P207" s="434" t="s">
        <v>5971</v>
      </c>
      <c r="Q207" s="429">
        <v>6</v>
      </c>
      <c r="R207" s="435" t="s">
        <v>609</v>
      </c>
    </row>
    <row r="208" spans="1:18" ht="12.75" customHeight="1">
      <c r="A208" s="426">
        <v>206</v>
      </c>
      <c r="B208" s="427" t="s">
        <v>5192</v>
      </c>
      <c r="C208" s="427" t="s">
        <v>5621</v>
      </c>
      <c r="D208" s="427" t="s">
        <v>5757</v>
      </c>
      <c r="E208" s="428" t="s">
        <v>5623</v>
      </c>
      <c r="F208" s="428" t="s">
        <v>5758</v>
      </c>
      <c r="G208" s="428" t="s">
        <v>5441</v>
      </c>
      <c r="H208" s="429" t="s">
        <v>5972</v>
      </c>
      <c r="I208" s="428" t="s">
        <v>5973</v>
      </c>
      <c r="J208" s="430" t="s">
        <v>5974</v>
      </c>
      <c r="K208" s="429" t="s">
        <v>5200</v>
      </c>
      <c r="L208" s="431">
        <v>44679</v>
      </c>
      <c r="M208" s="432">
        <v>44679</v>
      </c>
      <c r="N208" s="427">
        <v>13</v>
      </c>
      <c r="O208" s="433"/>
      <c r="P208" s="434" t="s">
        <v>5971</v>
      </c>
      <c r="Q208" s="429">
        <v>6</v>
      </c>
      <c r="R208" s="435" t="s">
        <v>609</v>
      </c>
    </row>
    <row r="209" spans="1:18" ht="12.75" customHeight="1">
      <c r="A209" s="426">
        <v>207</v>
      </c>
      <c r="B209" s="427" t="s">
        <v>5192</v>
      </c>
      <c r="C209" s="427" t="s">
        <v>5621</v>
      </c>
      <c r="D209" s="427" t="s">
        <v>5757</v>
      </c>
      <c r="E209" s="428" t="s">
        <v>5623</v>
      </c>
      <c r="F209" s="428" t="s">
        <v>5758</v>
      </c>
      <c r="G209" s="428" t="s">
        <v>5441</v>
      </c>
      <c r="H209" s="429" t="s">
        <v>5975</v>
      </c>
      <c r="I209" s="428" t="s">
        <v>5976</v>
      </c>
      <c r="J209" s="430" t="s">
        <v>5977</v>
      </c>
      <c r="K209" s="429" t="s">
        <v>5200</v>
      </c>
      <c r="L209" s="431">
        <v>44614</v>
      </c>
      <c r="M209" s="432">
        <v>44614</v>
      </c>
      <c r="N209" s="427">
        <v>79</v>
      </c>
      <c r="O209" s="433"/>
      <c r="P209" s="434" t="s">
        <v>5978</v>
      </c>
      <c r="Q209" s="429">
        <v>5</v>
      </c>
      <c r="R209" s="435" t="s">
        <v>609</v>
      </c>
    </row>
    <row r="210" spans="1:18" ht="12.75" customHeight="1">
      <c r="A210" s="426">
        <v>208</v>
      </c>
      <c r="B210" s="427" t="s">
        <v>5192</v>
      </c>
      <c r="C210" s="427" t="s">
        <v>5621</v>
      </c>
      <c r="D210" s="427" t="s">
        <v>5757</v>
      </c>
      <c r="E210" s="428" t="s">
        <v>5623</v>
      </c>
      <c r="F210" s="428" t="s">
        <v>5758</v>
      </c>
      <c r="G210" s="428" t="s">
        <v>5441</v>
      </c>
      <c r="H210" s="429" t="s">
        <v>5979</v>
      </c>
      <c r="I210" s="428" t="s">
        <v>5980</v>
      </c>
      <c r="J210" s="430" t="s">
        <v>5981</v>
      </c>
      <c r="K210" s="429" t="s">
        <v>5200</v>
      </c>
      <c r="L210" s="431">
        <v>44614</v>
      </c>
      <c r="M210" s="432">
        <v>44614</v>
      </c>
      <c r="N210" s="427">
        <v>79</v>
      </c>
      <c r="O210" s="433"/>
      <c r="P210" s="434" t="s">
        <v>5978</v>
      </c>
      <c r="Q210" s="429">
        <v>5</v>
      </c>
      <c r="R210" s="435" t="s">
        <v>609</v>
      </c>
    </row>
    <row r="211" spans="1:18" ht="12.75" customHeight="1">
      <c r="A211" s="426">
        <v>209</v>
      </c>
      <c r="B211" s="427" t="s">
        <v>5192</v>
      </c>
      <c r="C211" s="427" t="s">
        <v>5621</v>
      </c>
      <c r="D211" s="427" t="s">
        <v>5757</v>
      </c>
      <c r="E211" s="428" t="s">
        <v>5623</v>
      </c>
      <c r="F211" s="428" t="s">
        <v>5758</v>
      </c>
      <c r="G211" s="428" t="s">
        <v>5441</v>
      </c>
      <c r="H211" s="429" t="s">
        <v>5982</v>
      </c>
      <c r="I211" s="428" t="s">
        <v>5983</v>
      </c>
      <c r="J211" s="430" t="s">
        <v>5984</v>
      </c>
      <c r="K211" s="429" t="s">
        <v>5200</v>
      </c>
      <c r="L211" s="431">
        <v>43832</v>
      </c>
      <c r="M211" s="432">
        <v>43832</v>
      </c>
      <c r="N211" s="427">
        <v>849</v>
      </c>
      <c r="O211" s="433"/>
      <c r="P211" s="434" t="s">
        <v>5901</v>
      </c>
      <c r="Q211" s="429">
        <v>4</v>
      </c>
      <c r="R211" s="435" t="s">
        <v>609</v>
      </c>
    </row>
    <row r="212" spans="1:18" ht="12.75" customHeight="1">
      <c r="A212" s="426">
        <v>210</v>
      </c>
      <c r="B212" s="427" t="s">
        <v>5192</v>
      </c>
      <c r="C212" s="427" t="s">
        <v>5621</v>
      </c>
      <c r="D212" s="427" t="s">
        <v>5757</v>
      </c>
      <c r="E212" s="428" t="s">
        <v>5623</v>
      </c>
      <c r="F212" s="428" t="s">
        <v>5758</v>
      </c>
      <c r="G212" s="428" t="s">
        <v>5441</v>
      </c>
      <c r="H212" s="429" t="s">
        <v>5985</v>
      </c>
      <c r="I212" s="428" t="s">
        <v>5986</v>
      </c>
      <c r="J212" s="430" t="s">
        <v>5987</v>
      </c>
      <c r="K212" s="429" t="s">
        <v>5200</v>
      </c>
      <c r="L212" s="431">
        <v>43832</v>
      </c>
      <c r="M212" s="432">
        <v>43832</v>
      </c>
      <c r="N212" s="427">
        <v>849</v>
      </c>
      <c r="O212" s="433"/>
      <c r="P212" s="434" t="s">
        <v>5901</v>
      </c>
      <c r="Q212" s="429">
        <v>4</v>
      </c>
      <c r="R212" s="435" t="s">
        <v>609</v>
      </c>
    </row>
    <row r="213" spans="1:18" ht="12.75" customHeight="1">
      <c r="A213" s="426">
        <v>211</v>
      </c>
      <c r="B213" s="427" t="s">
        <v>5192</v>
      </c>
      <c r="C213" s="427" t="s">
        <v>5621</v>
      </c>
      <c r="D213" s="427" t="s">
        <v>5757</v>
      </c>
      <c r="E213" s="428" t="s">
        <v>5623</v>
      </c>
      <c r="F213" s="428" t="s">
        <v>5758</v>
      </c>
      <c r="G213" s="428" t="s">
        <v>5441</v>
      </c>
      <c r="H213" s="429" t="s">
        <v>5988</v>
      </c>
      <c r="I213" s="428" t="s">
        <v>5989</v>
      </c>
      <c r="J213" s="430" t="s">
        <v>5990</v>
      </c>
      <c r="K213" s="429" t="s">
        <v>5200</v>
      </c>
      <c r="L213" s="431">
        <v>43832</v>
      </c>
      <c r="M213" s="432">
        <v>43832</v>
      </c>
      <c r="N213" s="427">
        <v>849</v>
      </c>
      <c r="O213" s="433"/>
      <c r="P213" s="434" t="s">
        <v>5901</v>
      </c>
      <c r="Q213" s="429">
        <v>4</v>
      </c>
      <c r="R213" s="435" t="s">
        <v>609</v>
      </c>
    </row>
    <row r="214" spans="1:18" ht="12.75" customHeight="1">
      <c r="A214" s="426">
        <v>212</v>
      </c>
      <c r="B214" s="427" t="s">
        <v>5192</v>
      </c>
      <c r="C214" s="427" t="s">
        <v>5621</v>
      </c>
      <c r="D214" s="427" t="s">
        <v>5757</v>
      </c>
      <c r="E214" s="428" t="s">
        <v>5623</v>
      </c>
      <c r="F214" s="428" t="s">
        <v>5758</v>
      </c>
      <c r="G214" s="428" t="s">
        <v>5441</v>
      </c>
      <c r="H214" s="429" t="s">
        <v>5991</v>
      </c>
      <c r="I214" s="428" t="s">
        <v>5992</v>
      </c>
      <c r="J214" s="430" t="s">
        <v>5993</v>
      </c>
      <c r="K214" s="429" t="s">
        <v>5200</v>
      </c>
      <c r="L214" s="431">
        <v>43832</v>
      </c>
      <c r="M214" s="432">
        <v>43832</v>
      </c>
      <c r="N214" s="427">
        <v>849</v>
      </c>
      <c r="O214" s="433"/>
      <c r="P214" s="434" t="s">
        <v>5901</v>
      </c>
      <c r="Q214" s="429">
        <v>4</v>
      </c>
      <c r="R214" s="435" t="s">
        <v>609</v>
      </c>
    </row>
    <row r="215" spans="1:18" ht="12.75" customHeight="1">
      <c r="A215" s="426">
        <v>213</v>
      </c>
      <c r="B215" s="427" t="s">
        <v>5192</v>
      </c>
      <c r="C215" s="427" t="s">
        <v>5621</v>
      </c>
      <c r="D215" s="427" t="s">
        <v>5757</v>
      </c>
      <c r="E215" s="428" t="s">
        <v>5623</v>
      </c>
      <c r="F215" s="428" t="s">
        <v>5758</v>
      </c>
      <c r="G215" s="428" t="s">
        <v>5441</v>
      </c>
      <c r="H215" s="429" t="s">
        <v>5994</v>
      </c>
      <c r="I215" s="428" t="s">
        <v>5995</v>
      </c>
      <c r="J215" s="430" t="s">
        <v>5996</v>
      </c>
      <c r="K215" s="429" t="s">
        <v>5200</v>
      </c>
      <c r="L215" s="431">
        <v>44330</v>
      </c>
      <c r="M215" s="432">
        <v>44330</v>
      </c>
      <c r="N215" s="427">
        <v>357</v>
      </c>
      <c r="O215" s="433"/>
      <c r="P215" s="434" t="s">
        <v>5997</v>
      </c>
      <c r="Q215" s="429">
        <v>5</v>
      </c>
      <c r="R215" s="435" t="s">
        <v>609</v>
      </c>
    </row>
    <row r="216" spans="1:18" ht="12.75" customHeight="1">
      <c r="A216" s="426">
        <v>214</v>
      </c>
      <c r="B216" s="427" t="s">
        <v>5192</v>
      </c>
      <c r="C216" s="427" t="s">
        <v>5621</v>
      </c>
      <c r="D216" s="427" t="s">
        <v>5757</v>
      </c>
      <c r="E216" s="428" t="s">
        <v>5623</v>
      </c>
      <c r="F216" s="428" t="s">
        <v>5758</v>
      </c>
      <c r="G216" s="428" t="s">
        <v>5441</v>
      </c>
      <c r="H216" s="429" t="s">
        <v>5998</v>
      </c>
      <c r="I216" s="428" t="s">
        <v>5999</v>
      </c>
      <c r="J216" s="430" t="s">
        <v>6000</v>
      </c>
      <c r="K216" s="429" t="s">
        <v>5200</v>
      </c>
      <c r="L216" s="431">
        <v>44330</v>
      </c>
      <c r="M216" s="432">
        <v>44330</v>
      </c>
      <c r="N216" s="427">
        <v>357</v>
      </c>
      <c r="O216" s="433"/>
      <c r="P216" s="434" t="s">
        <v>5997</v>
      </c>
      <c r="Q216" s="429">
        <v>5</v>
      </c>
      <c r="R216" s="435" t="s">
        <v>609</v>
      </c>
    </row>
    <row r="217" spans="1:18" ht="12.75" customHeight="1">
      <c r="A217" s="426">
        <v>215</v>
      </c>
      <c r="B217" s="427" t="s">
        <v>5192</v>
      </c>
      <c r="C217" s="427" t="s">
        <v>5621</v>
      </c>
      <c r="D217" s="427" t="s">
        <v>5757</v>
      </c>
      <c r="E217" s="428" t="s">
        <v>5623</v>
      </c>
      <c r="F217" s="428" t="s">
        <v>5758</v>
      </c>
      <c r="G217" s="428" t="s">
        <v>5441</v>
      </c>
      <c r="H217" s="429" t="s">
        <v>6001</v>
      </c>
      <c r="I217" s="428" t="s">
        <v>6002</v>
      </c>
      <c r="J217" s="430" t="s">
        <v>6003</v>
      </c>
      <c r="K217" s="429" t="s">
        <v>5200</v>
      </c>
      <c r="L217" s="431">
        <v>44330</v>
      </c>
      <c r="M217" s="432">
        <v>44330</v>
      </c>
      <c r="N217" s="427">
        <v>357</v>
      </c>
      <c r="O217" s="433"/>
      <c r="P217" s="434" t="s">
        <v>5997</v>
      </c>
      <c r="Q217" s="429">
        <v>5</v>
      </c>
      <c r="R217" s="435" t="s">
        <v>609</v>
      </c>
    </row>
    <row r="218" spans="1:18" ht="12.75" customHeight="1">
      <c r="A218" s="426">
        <v>216</v>
      </c>
      <c r="B218" s="427" t="s">
        <v>5192</v>
      </c>
      <c r="C218" s="427" t="s">
        <v>5621</v>
      </c>
      <c r="D218" s="427" t="s">
        <v>5757</v>
      </c>
      <c r="E218" s="428" t="s">
        <v>5623</v>
      </c>
      <c r="F218" s="428" t="s">
        <v>5758</v>
      </c>
      <c r="G218" s="428" t="s">
        <v>5441</v>
      </c>
      <c r="H218" s="429" t="s">
        <v>6004</v>
      </c>
      <c r="I218" s="428" t="s">
        <v>6005</v>
      </c>
      <c r="J218" s="430" t="s">
        <v>6006</v>
      </c>
      <c r="K218" s="429" t="s">
        <v>5200</v>
      </c>
      <c r="L218" s="431">
        <v>44330</v>
      </c>
      <c r="M218" s="432">
        <v>44330</v>
      </c>
      <c r="N218" s="427">
        <v>357</v>
      </c>
      <c r="O218" s="433"/>
      <c r="P218" s="434" t="s">
        <v>5997</v>
      </c>
      <c r="Q218" s="429">
        <v>5</v>
      </c>
      <c r="R218" s="435" t="s">
        <v>609</v>
      </c>
    </row>
    <row r="219" spans="1:18" ht="12.75" customHeight="1">
      <c r="A219" s="426">
        <v>217</v>
      </c>
      <c r="B219" s="427" t="s">
        <v>5192</v>
      </c>
      <c r="C219" s="427" t="s">
        <v>5621</v>
      </c>
      <c r="D219" s="427" t="s">
        <v>5757</v>
      </c>
      <c r="E219" s="428" t="s">
        <v>5623</v>
      </c>
      <c r="F219" s="428" t="s">
        <v>5758</v>
      </c>
      <c r="G219" s="428" t="s">
        <v>5441</v>
      </c>
      <c r="H219" s="429" t="s">
        <v>6007</v>
      </c>
      <c r="I219" s="428" t="s">
        <v>6008</v>
      </c>
      <c r="J219" s="430" t="s">
        <v>6009</v>
      </c>
      <c r="K219" s="429" t="s">
        <v>5200</v>
      </c>
      <c r="L219" s="431">
        <v>43832</v>
      </c>
      <c r="M219" s="432">
        <v>43832</v>
      </c>
      <c r="N219" s="427">
        <v>849</v>
      </c>
      <c r="O219" s="433"/>
      <c r="P219" s="434" t="s">
        <v>6010</v>
      </c>
      <c r="Q219" s="429">
        <v>5</v>
      </c>
      <c r="R219" s="435" t="s">
        <v>609</v>
      </c>
    </row>
    <row r="220" spans="1:18" ht="12.75" customHeight="1">
      <c r="A220" s="426">
        <v>218</v>
      </c>
      <c r="B220" s="427" t="s">
        <v>5192</v>
      </c>
      <c r="C220" s="427" t="s">
        <v>5621</v>
      </c>
      <c r="D220" s="427" t="s">
        <v>5757</v>
      </c>
      <c r="E220" s="428" t="s">
        <v>5623</v>
      </c>
      <c r="F220" s="428" t="s">
        <v>5758</v>
      </c>
      <c r="G220" s="428" t="s">
        <v>5441</v>
      </c>
      <c r="H220" s="429" t="s">
        <v>6011</v>
      </c>
      <c r="I220" s="428" t="s">
        <v>6012</v>
      </c>
      <c r="J220" s="430" t="s">
        <v>6013</v>
      </c>
      <c r="K220" s="429" t="s">
        <v>5200</v>
      </c>
      <c r="L220" s="431">
        <v>43832</v>
      </c>
      <c r="M220" s="432">
        <v>43832</v>
      </c>
      <c r="N220" s="427">
        <v>849</v>
      </c>
      <c r="O220" s="433"/>
      <c r="P220" s="434" t="s">
        <v>6010</v>
      </c>
      <c r="Q220" s="429">
        <v>5</v>
      </c>
      <c r="R220" s="435" t="s">
        <v>609</v>
      </c>
    </row>
    <row r="221" spans="1:18" ht="12.75" customHeight="1">
      <c r="A221" s="426">
        <v>219</v>
      </c>
      <c r="B221" s="427" t="s">
        <v>5192</v>
      </c>
      <c r="C221" s="427" t="s">
        <v>5621</v>
      </c>
      <c r="D221" s="427" t="s">
        <v>5757</v>
      </c>
      <c r="E221" s="428" t="s">
        <v>5623</v>
      </c>
      <c r="F221" s="428" t="s">
        <v>5758</v>
      </c>
      <c r="G221" s="428" t="s">
        <v>5441</v>
      </c>
      <c r="H221" s="429" t="s">
        <v>6014</v>
      </c>
      <c r="I221" s="428" t="s">
        <v>6015</v>
      </c>
      <c r="J221" s="430" t="s">
        <v>6016</v>
      </c>
      <c r="K221" s="429" t="s">
        <v>5200</v>
      </c>
      <c r="L221" s="431">
        <v>43832</v>
      </c>
      <c r="M221" s="432">
        <v>43832</v>
      </c>
      <c r="N221" s="427">
        <v>849</v>
      </c>
      <c r="O221" s="433"/>
      <c r="P221" s="434" t="s">
        <v>6010</v>
      </c>
      <c r="Q221" s="429">
        <v>5</v>
      </c>
      <c r="R221" s="435" t="s">
        <v>609</v>
      </c>
    </row>
    <row r="222" spans="1:18" ht="12.75" customHeight="1">
      <c r="A222" s="426">
        <v>220</v>
      </c>
      <c r="B222" s="427" t="s">
        <v>5192</v>
      </c>
      <c r="C222" s="427" t="s">
        <v>5621</v>
      </c>
      <c r="D222" s="427" t="s">
        <v>5757</v>
      </c>
      <c r="E222" s="428" t="s">
        <v>5623</v>
      </c>
      <c r="F222" s="428" t="s">
        <v>5758</v>
      </c>
      <c r="G222" s="428" t="s">
        <v>5441</v>
      </c>
      <c r="H222" s="429" t="s">
        <v>6017</v>
      </c>
      <c r="I222" s="428" t="s">
        <v>6018</v>
      </c>
      <c r="J222" s="430" t="s">
        <v>6019</v>
      </c>
      <c r="K222" s="429" t="s">
        <v>5200</v>
      </c>
      <c r="L222" s="431">
        <v>43832</v>
      </c>
      <c r="M222" s="432">
        <v>43832</v>
      </c>
      <c r="N222" s="427">
        <v>849</v>
      </c>
      <c r="O222" s="433"/>
      <c r="P222" s="434" t="s">
        <v>6010</v>
      </c>
      <c r="Q222" s="429">
        <v>5</v>
      </c>
      <c r="R222" s="435" t="s">
        <v>609</v>
      </c>
    </row>
    <row r="223" spans="1:18" ht="12.75" customHeight="1">
      <c r="A223" s="426">
        <v>221</v>
      </c>
      <c r="B223" s="427" t="s">
        <v>5192</v>
      </c>
      <c r="C223" s="427" t="s">
        <v>5621</v>
      </c>
      <c r="D223" s="427" t="s">
        <v>5757</v>
      </c>
      <c r="E223" s="428" t="s">
        <v>5623</v>
      </c>
      <c r="F223" s="428" t="s">
        <v>5758</v>
      </c>
      <c r="G223" s="428" t="s">
        <v>5441</v>
      </c>
      <c r="H223" s="429" t="s">
        <v>6020</v>
      </c>
      <c r="I223" s="428" t="s">
        <v>6021</v>
      </c>
      <c r="J223" s="430" t="s">
        <v>6022</v>
      </c>
      <c r="K223" s="429" t="s">
        <v>5200</v>
      </c>
      <c r="L223" s="431">
        <v>43832</v>
      </c>
      <c r="M223" s="432">
        <v>43832</v>
      </c>
      <c r="N223" s="427">
        <v>849</v>
      </c>
      <c r="O223" s="433"/>
      <c r="P223" s="434" t="s">
        <v>6010</v>
      </c>
      <c r="Q223" s="429">
        <v>5</v>
      </c>
      <c r="R223" s="435" t="s">
        <v>609</v>
      </c>
    </row>
    <row r="224" spans="1:18" ht="12.75" customHeight="1">
      <c r="A224" s="426">
        <v>222</v>
      </c>
      <c r="B224" s="427" t="s">
        <v>5192</v>
      </c>
      <c r="C224" s="427" t="s">
        <v>5621</v>
      </c>
      <c r="D224" s="427" t="s">
        <v>5757</v>
      </c>
      <c r="E224" s="428" t="s">
        <v>5623</v>
      </c>
      <c r="F224" s="428" t="s">
        <v>5758</v>
      </c>
      <c r="G224" s="428" t="s">
        <v>5441</v>
      </c>
      <c r="H224" s="429" t="s">
        <v>6023</v>
      </c>
      <c r="I224" s="428" t="s">
        <v>6024</v>
      </c>
      <c r="J224" s="430" t="s">
        <v>6025</v>
      </c>
      <c r="K224" s="429" t="s">
        <v>5200</v>
      </c>
      <c r="L224" s="431">
        <v>43832</v>
      </c>
      <c r="M224" s="432">
        <v>43832</v>
      </c>
      <c r="N224" s="427">
        <v>849</v>
      </c>
      <c r="O224" s="433"/>
      <c r="P224" s="434" t="s">
        <v>6010</v>
      </c>
      <c r="Q224" s="429">
        <v>5</v>
      </c>
      <c r="R224" s="435" t="s">
        <v>609</v>
      </c>
    </row>
    <row r="225" spans="1:18" ht="12.75" customHeight="1">
      <c r="A225" s="426">
        <v>223</v>
      </c>
      <c r="B225" s="427" t="s">
        <v>5192</v>
      </c>
      <c r="C225" s="427" t="s">
        <v>5621</v>
      </c>
      <c r="D225" s="427" t="s">
        <v>5757</v>
      </c>
      <c r="E225" s="428" t="s">
        <v>5623</v>
      </c>
      <c r="F225" s="428" t="s">
        <v>5758</v>
      </c>
      <c r="G225" s="428" t="s">
        <v>5441</v>
      </c>
      <c r="H225" s="429" t="s">
        <v>6026</v>
      </c>
      <c r="I225" s="428" t="s">
        <v>6027</v>
      </c>
      <c r="J225" s="430" t="s">
        <v>6028</v>
      </c>
      <c r="K225" s="429" t="s">
        <v>5200</v>
      </c>
      <c r="L225" s="431">
        <v>43832</v>
      </c>
      <c r="M225" s="432">
        <v>43832</v>
      </c>
      <c r="N225" s="427">
        <v>849</v>
      </c>
      <c r="O225" s="433"/>
      <c r="P225" s="434" t="s">
        <v>6010</v>
      </c>
      <c r="Q225" s="429">
        <v>5</v>
      </c>
      <c r="R225" s="435" t="s">
        <v>609</v>
      </c>
    </row>
    <row r="226" spans="1:18" ht="12.75" customHeight="1">
      <c r="A226" s="426">
        <v>224</v>
      </c>
      <c r="B226" s="427" t="s">
        <v>5192</v>
      </c>
      <c r="C226" s="427" t="s">
        <v>5621</v>
      </c>
      <c r="D226" s="427" t="s">
        <v>5757</v>
      </c>
      <c r="E226" s="428" t="s">
        <v>5623</v>
      </c>
      <c r="F226" s="428" t="s">
        <v>5758</v>
      </c>
      <c r="G226" s="428" t="s">
        <v>5441</v>
      </c>
      <c r="H226" s="429" t="s">
        <v>6029</v>
      </c>
      <c r="I226" s="428" t="s">
        <v>6030</v>
      </c>
      <c r="J226" s="430" t="s">
        <v>6031</v>
      </c>
      <c r="K226" s="429" t="s">
        <v>5200</v>
      </c>
      <c r="L226" s="431">
        <v>43832</v>
      </c>
      <c r="M226" s="432">
        <v>43832</v>
      </c>
      <c r="N226" s="427">
        <v>849</v>
      </c>
      <c r="O226" s="433"/>
      <c r="P226" s="434" t="s">
        <v>6010</v>
      </c>
      <c r="Q226" s="429">
        <v>5</v>
      </c>
      <c r="R226" s="435" t="s">
        <v>609</v>
      </c>
    </row>
    <row r="227" spans="1:18" ht="12.75" customHeight="1">
      <c r="A227" s="426">
        <v>225</v>
      </c>
      <c r="B227" s="427" t="s">
        <v>5192</v>
      </c>
      <c r="C227" s="427" t="s">
        <v>5621</v>
      </c>
      <c r="D227" s="427" t="s">
        <v>5757</v>
      </c>
      <c r="E227" s="428" t="s">
        <v>5623</v>
      </c>
      <c r="F227" s="428" t="s">
        <v>5758</v>
      </c>
      <c r="G227" s="428" t="s">
        <v>5441</v>
      </c>
      <c r="H227" s="429" t="s">
        <v>6032</v>
      </c>
      <c r="I227" s="428" t="s">
        <v>6033</v>
      </c>
      <c r="J227" s="430" t="s">
        <v>6034</v>
      </c>
      <c r="K227" s="429" t="s">
        <v>5200</v>
      </c>
      <c r="L227" s="431">
        <v>43832</v>
      </c>
      <c r="M227" s="432">
        <v>43832</v>
      </c>
      <c r="N227" s="427">
        <v>849</v>
      </c>
      <c r="O227" s="433"/>
      <c r="P227" s="434" t="s">
        <v>5901</v>
      </c>
      <c r="Q227" s="429">
        <v>4</v>
      </c>
      <c r="R227" s="435" t="s">
        <v>609</v>
      </c>
    </row>
    <row r="228" spans="1:18" ht="12.75" customHeight="1">
      <c r="A228" s="426">
        <v>226</v>
      </c>
      <c r="B228" s="427" t="s">
        <v>5192</v>
      </c>
      <c r="C228" s="427" t="s">
        <v>5621</v>
      </c>
      <c r="D228" s="427" t="s">
        <v>5757</v>
      </c>
      <c r="E228" s="428" t="s">
        <v>5623</v>
      </c>
      <c r="F228" s="428" t="s">
        <v>5758</v>
      </c>
      <c r="G228" s="428" t="s">
        <v>5441</v>
      </c>
      <c r="H228" s="429" t="s">
        <v>6035</v>
      </c>
      <c r="I228" s="428" t="s">
        <v>6036</v>
      </c>
      <c r="J228" s="430" t="s">
        <v>6037</v>
      </c>
      <c r="K228" s="429" t="s">
        <v>5200</v>
      </c>
      <c r="L228" s="431">
        <v>43832</v>
      </c>
      <c r="M228" s="432">
        <v>43832</v>
      </c>
      <c r="N228" s="427">
        <v>849</v>
      </c>
      <c r="O228" s="433"/>
      <c r="P228" s="434" t="s">
        <v>5901</v>
      </c>
      <c r="Q228" s="429">
        <v>4</v>
      </c>
      <c r="R228" s="435" t="s">
        <v>609</v>
      </c>
    </row>
    <row r="229" spans="1:18" ht="12.75" customHeight="1">
      <c r="A229" s="426">
        <v>227</v>
      </c>
      <c r="B229" s="427" t="s">
        <v>5192</v>
      </c>
      <c r="C229" s="427" t="s">
        <v>5621</v>
      </c>
      <c r="D229" s="427" t="s">
        <v>5757</v>
      </c>
      <c r="E229" s="428" t="s">
        <v>5623</v>
      </c>
      <c r="F229" s="428" t="s">
        <v>5758</v>
      </c>
      <c r="G229" s="428" t="s">
        <v>5441</v>
      </c>
      <c r="H229" s="429" t="s">
        <v>6038</v>
      </c>
      <c r="I229" s="428" t="s">
        <v>6039</v>
      </c>
      <c r="J229" s="430" t="s">
        <v>6040</v>
      </c>
      <c r="K229" s="429" t="s">
        <v>5200</v>
      </c>
      <c r="L229" s="431">
        <v>43832</v>
      </c>
      <c r="M229" s="432">
        <v>43832</v>
      </c>
      <c r="N229" s="427">
        <v>849</v>
      </c>
      <c r="O229" s="433"/>
      <c r="P229" s="434" t="s">
        <v>5901</v>
      </c>
      <c r="Q229" s="429">
        <v>4</v>
      </c>
      <c r="R229" s="435" t="s">
        <v>609</v>
      </c>
    </row>
    <row r="230" spans="1:18" ht="12.75" customHeight="1">
      <c r="A230" s="426">
        <v>228</v>
      </c>
      <c r="B230" s="427" t="s">
        <v>5192</v>
      </c>
      <c r="C230" s="427" t="s">
        <v>5621</v>
      </c>
      <c r="D230" s="427" t="s">
        <v>5757</v>
      </c>
      <c r="E230" s="428" t="s">
        <v>5623</v>
      </c>
      <c r="F230" s="428" t="s">
        <v>5758</v>
      </c>
      <c r="G230" s="428" t="s">
        <v>5441</v>
      </c>
      <c r="H230" s="429" t="s">
        <v>6041</v>
      </c>
      <c r="I230" s="428" t="s">
        <v>6042</v>
      </c>
      <c r="J230" s="430" t="s">
        <v>6043</v>
      </c>
      <c r="K230" s="429" t="s">
        <v>5200</v>
      </c>
      <c r="L230" s="431">
        <v>43832</v>
      </c>
      <c r="M230" s="432">
        <v>43832</v>
      </c>
      <c r="N230" s="427">
        <v>849</v>
      </c>
      <c r="O230" s="433"/>
      <c r="P230" s="434" t="s">
        <v>5901</v>
      </c>
      <c r="Q230" s="429">
        <v>4</v>
      </c>
      <c r="R230" s="435" t="s">
        <v>609</v>
      </c>
    </row>
    <row r="231" spans="1:18" ht="12.75" customHeight="1">
      <c r="A231" s="426">
        <v>229</v>
      </c>
      <c r="B231" s="427" t="s">
        <v>5192</v>
      </c>
      <c r="C231" s="427" t="s">
        <v>5621</v>
      </c>
      <c r="D231" s="427" t="s">
        <v>5757</v>
      </c>
      <c r="E231" s="428" t="s">
        <v>5623</v>
      </c>
      <c r="F231" s="428" t="s">
        <v>5758</v>
      </c>
      <c r="G231" s="428" t="s">
        <v>5441</v>
      </c>
      <c r="H231" s="429" t="s">
        <v>6044</v>
      </c>
      <c r="I231" s="428" t="s">
        <v>6045</v>
      </c>
      <c r="J231" s="430" t="s">
        <v>6046</v>
      </c>
      <c r="K231" s="429" t="s">
        <v>5200</v>
      </c>
      <c r="L231" s="431">
        <v>43832</v>
      </c>
      <c r="M231" s="432">
        <v>43832</v>
      </c>
      <c r="N231" s="427">
        <v>849</v>
      </c>
      <c r="O231" s="433"/>
      <c r="P231" s="434" t="s">
        <v>5901</v>
      </c>
      <c r="Q231" s="429">
        <v>4</v>
      </c>
      <c r="R231" s="435" t="s">
        <v>609</v>
      </c>
    </row>
    <row r="232" spans="1:18" ht="12.75" customHeight="1">
      <c r="A232" s="426">
        <v>230</v>
      </c>
      <c r="B232" s="427" t="s">
        <v>5192</v>
      </c>
      <c r="C232" s="427" t="s">
        <v>5621</v>
      </c>
      <c r="D232" s="427" t="s">
        <v>5757</v>
      </c>
      <c r="E232" s="428" t="s">
        <v>5623</v>
      </c>
      <c r="F232" s="428" t="s">
        <v>5758</v>
      </c>
      <c r="G232" s="428" t="s">
        <v>5441</v>
      </c>
      <c r="H232" s="429" t="s">
        <v>6047</v>
      </c>
      <c r="I232" s="428" t="s">
        <v>6048</v>
      </c>
      <c r="J232" s="430" t="s">
        <v>6049</v>
      </c>
      <c r="K232" s="429" t="s">
        <v>5200</v>
      </c>
      <c r="L232" s="431">
        <v>43832</v>
      </c>
      <c r="M232" s="432">
        <v>43832</v>
      </c>
      <c r="N232" s="427">
        <v>849</v>
      </c>
      <c r="O232" s="433"/>
      <c r="P232" s="434" t="s">
        <v>5901</v>
      </c>
      <c r="Q232" s="429">
        <v>4</v>
      </c>
      <c r="R232" s="435" t="s">
        <v>609</v>
      </c>
    </row>
    <row r="233" spans="1:18" ht="12.75" customHeight="1">
      <c r="A233" s="426">
        <v>231</v>
      </c>
      <c r="B233" s="427" t="s">
        <v>5192</v>
      </c>
      <c r="C233" s="427" t="s">
        <v>5621</v>
      </c>
      <c r="D233" s="427" t="s">
        <v>5757</v>
      </c>
      <c r="E233" s="428" t="s">
        <v>5623</v>
      </c>
      <c r="F233" s="428" t="s">
        <v>5758</v>
      </c>
      <c r="G233" s="428" t="s">
        <v>5441</v>
      </c>
      <c r="H233" s="429" t="s">
        <v>6050</v>
      </c>
      <c r="I233" s="428" t="s">
        <v>6051</v>
      </c>
      <c r="J233" s="430" t="s">
        <v>6052</v>
      </c>
      <c r="K233" s="429" t="s">
        <v>5200</v>
      </c>
      <c r="L233" s="431">
        <v>43832</v>
      </c>
      <c r="M233" s="432">
        <v>43832</v>
      </c>
      <c r="N233" s="427">
        <v>849</v>
      </c>
      <c r="O233" s="433"/>
      <c r="P233" s="434" t="s">
        <v>5901</v>
      </c>
      <c r="Q233" s="429">
        <v>4</v>
      </c>
      <c r="R233" s="435" t="s">
        <v>609</v>
      </c>
    </row>
    <row r="234" spans="1:18" ht="12.75" customHeight="1">
      <c r="A234" s="426">
        <v>232</v>
      </c>
      <c r="B234" s="427" t="s">
        <v>5192</v>
      </c>
      <c r="C234" s="427" t="s">
        <v>5621</v>
      </c>
      <c r="D234" s="427" t="s">
        <v>5757</v>
      </c>
      <c r="E234" s="428" t="s">
        <v>5623</v>
      </c>
      <c r="F234" s="428" t="s">
        <v>5758</v>
      </c>
      <c r="G234" s="428" t="s">
        <v>5441</v>
      </c>
      <c r="H234" s="429" t="s">
        <v>6053</v>
      </c>
      <c r="I234" s="428" t="s">
        <v>6054</v>
      </c>
      <c r="J234" s="430" t="s">
        <v>6055</v>
      </c>
      <c r="K234" s="429" t="s">
        <v>5200</v>
      </c>
      <c r="L234" s="431">
        <v>43832</v>
      </c>
      <c r="M234" s="432">
        <v>43832</v>
      </c>
      <c r="N234" s="427">
        <v>849</v>
      </c>
      <c r="O234" s="433"/>
      <c r="P234" s="434" t="s">
        <v>5901</v>
      </c>
      <c r="Q234" s="429">
        <v>4</v>
      </c>
      <c r="R234" s="435" t="s">
        <v>609</v>
      </c>
    </row>
    <row r="235" spans="1:18" ht="12.75" customHeight="1">
      <c r="A235" s="426">
        <v>233</v>
      </c>
      <c r="B235" s="427" t="s">
        <v>5192</v>
      </c>
      <c r="C235" s="427" t="s">
        <v>5621</v>
      </c>
      <c r="D235" s="427" t="s">
        <v>5757</v>
      </c>
      <c r="E235" s="428" t="s">
        <v>5623</v>
      </c>
      <c r="F235" s="428" t="s">
        <v>5758</v>
      </c>
      <c r="G235" s="428" t="s">
        <v>5441</v>
      </c>
      <c r="H235" s="429" t="s">
        <v>6056</v>
      </c>
      <c r="I235" s="428" t="s">
        <v>6057</v>
      </c>
      <c r="J235" s="430" t="s">
        <v>6058</v>
      </c>
      <c r="K235" s="429" t="s">
        <v>5200</v>
      </c>
      <c r="L235" s="431">
        <v>44442</v>
      </c>
      <c r="M235" s="432">
        <v>44442</v>
      </c>
      <c r="N235" s="427">
        <v>248</v>
      </c>
      <c r="O235" s="433"/>
      <c r="P235" s="434" t="s">
        <v>6059</v>
      </c>
      <c r="Q235" s="429">
        <v>5</v>
      </c>
      <c r="R235" s="435" t="s">
        <v>609</v>
      </c>
    </row>
    <row r="236" spans="1:18" ht="12.75" customHeight="1">
      <c r="A236" s="426">
        <v>234</v>
      </c>
      <c r="B236" s="427" t="s">
        <v>5192</v>
      </c>
      <c r="C236" s="427" t="s">
        <v>5621</v>
      </c>
      <c r="D236" s="427" t="s">
        <v>5757</v>
      </c>
      <c r="E236" s="428" t="s">
        <v>5623</v>
      </c>
      <c r="F236" s="428" t="s">
        <v>5758</v>
      </c>
      <c r="G236" s="428" t="s">
        <v>5441</v>
      </c>
      <c r="H236" s="429" t="s">
        <v>6060</v>
      </c>
      <c r="I236" s="428" t="s">
        <v>6061</v>
      </c>
      <c r="J236" s="430" t="s">
        <v>6062</v>
      </c>
      <c r="K236" s="429" t="s">
        <v>5200</v>
      </c>
      <c r="L236" s="431">
        <v>44442</v>
      </c>
      <c r="M236" s="432">
        <v>44442</v>
      </c>
      <c r="N236" s="427">
        <v>248</v>
      </c>
      <c r="O236" s="433"/>
      <c r="P236" s="434" t="s">
        <v>6059</v>
      </c>
      <c r="Q236" s="429">
        <v>5</v>
      </c>
      <c r="R236" s="435" t="s">
        <v>609</v>
      </c>
    </row>
    <row r="237" spans="1:18" ht="12.75" customHeight="1">
      <c r="A237" s="426">
        <v>235</v>
      </c>
      <c r="B237" s="427" t="s">
        <v>5192</v>
      </c>
      <c r="C237" s="427" t="s">
        <v>5621</v>
      </c>
      <c r="D237" s="427" t="s">
        <v>5757</v>
      </c>
      <c r="E237" s="428" t="s">
        <v>5623</v>
      </c>
      <c r="F237" s="428" t="s">
        <v>5758</v>
      </c>
      <c r="G237" s="428" t="s">
        <v>5441</v>
      </c>
      <c r="H237" s="429" t="s">
        <v>6063</v>
      </c>
      <c r="I237" s="428" t="s">
        <v>6064</v>
      </c>
      <c r="J237" s="430" t="s">
        <v>6065</v>
      </c>
      <c r="K237" s="429" t="s">
        <v>5200</v>
      </c>
      <c r="L237" s="431">
        <v>44442</v>
      </c>
      <c r="M237" s="432">
        <v>44442</v>
      </c>
      <c r="N237" s="427">
        <v>248</v>
      </c>
      <c r="O237" s="433"/>
      <c r="P237" s="434" t="s">
        <v>6059</v>
      </c>
      <c r="Q237" s="429">
        <v>5</v>
      </c>
      <c r="R237" s="435" t="s">
        <v>609</v>
      </c>
    </row>
    <row r="238" spans="1:18" ht="12.75" customHeight="1">
      <c r="A238" s="426">
        <v>236</v>
      </c>
      <c r="B238" s="427" t="s">
        <v>5192</v>
      </c>
      <c r="C238" s="427" t="s">
        <v>5621</v>
      </c>
      <c r="D238" s="427" t="s">
        <v>5757</v>
      </c>
      <c r="E238" s="428" t="s">
        <v>5623</v>
      </c>
      <c r="F238" s="428" t="s">
        <v>5758</v>
      </c>
      <c r="G238" s="428" t="s">
        <v>5441</v>
      </c>
      <c r="H238" s="429" t="s">
        <v>6066</v>
      </c>
      <c r="I238" s="428" t="s">
        <v>6067</v>
      </c>
      <c r="J238" s="430" t="s">
        <v>6068</v>
      </c>
      <c r="K238" s="429" t="s">
        <v>5200</v>
      </c>
      <c r="L238" s="431">
        <v>44442</v>
      </c>
      <c r="M238" s="432">
        <v>44442</v>
      </c>
      <c r="N238" s="427">
        <v>248</v>
      </c>
      <c r="O238" s="433"/>
      <c r="P238" s="434" t="s">
        <v>6059</v>
      </c>
      <c r="Q238" s="429">
        <v>5</v>
      </c>
      <c r="R238" s="435" t="s">
        <v>609</v>
      </c>
    </row>
    <row r="239" spans="1:18" ht="12.75" customHeight="1">
      <c r="A239" s="426">
        <v>237</v>
      </c>
      <c r="B239" s="427" t="s">
        <v>5192</v>
      </c>
      <c r="C239" s="427" t="s">
        <v>5621</v>
      </c>
      <c r="D239" s="427" t="s">
        <v>5757</v>
      </c>
      <c r="E239" s="428" t="s">
        <v>5623</v>
      </c>
      <c r="F239" s="428" t="s">
        <v>5758</v>
      </c>
      <c r="G239" s="428" t="s">
        <v>5441</v>
      </c>
      <c r="H239" s="429" t="s">
        <v>6069</v>
      </c>
      <c r="I239" s="428" t="s">
        <v>6070</v>
      </c>
      <c r="J239" s="430" t="s">
        <v>6071</v>
      </c>
      <c r="K239" s="429" t="s">
        <v>5200</v>
      </c>
      <c r="L239" s="431">
        <v>44614</v>
      </c>
      <c r="M239" s="432">
        <v>44614</v>
      </c>
      <c r="N239" s="427">
        <v>79</v>
      </c>
      <c r="O239" s="433"/>
      <c r="P239" s="434" t="s">
        <v>6072</v>
      </c>
      <c r="Q239" s="429">
        <v>7</v>
      </c>
      <c r="R239" s="435" t="s">
        <v>609</v>
      </c>
    </row>
    <row r="240" spans="1:18" ht="12.75" customHeight="1">
      <c r="A240" s="426">
        <v>238</v>
      </c>
      <c r="B240" s="427" t="s">
        <v>5192</v>
      </c>
      <c r="C240" s="427" t="s">
        <v>5621</v>
      </c>
      <c r="D240" s="427" t="s">
        <v>5757</v>
      </c>
      <c r="E240" s="428" t="s">
        <v>5623</v>
      </c>
      <c r="F240" s="428" t="s">
        <v>5758</v>
      </c>
      <c r="G240" s="428" t="s">
        <v>5441</v>
      </c>
      <c r="H240" s="429" t="s">
        <v>6073</v>
      </c>
      <c r="I240" s="428" t="s">
        <v>6074</v>
      </c>
      <c r="J240" s="430" t="s">
        <v>6075</v>
      </c>
      <c r="K240" s="429" t="s">
        <v>5200</v>
      </c>
      <c r="L240" s="431">
        <v>44614</v>
      </c>
      <c r="M240" s="432">
        <v>44614</v>
      </c>
      <c r="N240" s="427">
        <v>79</v>
      </c>
      <c r="O240" s="433"/>
      <c r="P240" s="434" t="s">
        <v>6072</v>
      </c>
      <c r="Q240" s="429">
        <v>7</v>
      </c>
      <c r="R240" s="435" t="s">
        <v>609</v>
      </c>
    </row>
    <row r="241" spans="1:18" ht="12.75" customHeight="1">
      <c r="A241" s="426">
        <v>239</v>
      </c>
      <c r="B241" s="427" t="s">
        <v>5192</v>
      </c>
      <c r="C241" s="427" t="s">
        <v>5621</v>
      </c>
      <c r="D241" s="427" t="s">
        <v>5757</v>
      </c>
      <c r="E241" s="428" t="s">
        <v>5623</v>
      </c>
      <c r="F241" s="428" t="s">
        <v>5758</v>
      </c>
      <c r="G241" s="428" t="s">
        <v>5441</v>
      </c>
      <c r="H241" s="429" t="s">
        <v>6076</v>
      </c>
      <c r="I241" s="428" t="s">
        <v>6077</v>
      </c>
      <c r="J241" s="430" t="s">
        <v>6078</v>
      </c>
      <c r="K241" s="429" t="s">
        <v>5200</v>
      </c>
      <c r="L241" s="431">
        <v>44614</v>
      </c>
      <c r="M241" s="432">
        <v>44614</v>
      </c>
      <c r="N241" s="427">
        <v>79</v>
      </c>
      <c r="O241" s="433"/>
      <c r="P241" s="434" t="s">
        <v>6072</v>
      </c>
      <c r="Q241" s="429">
        <v>7</v>
      </c>
      <c r="R241" s="435" t="s">
        <v>609</v>
      </c>
    </row>
    <row r="242" spans="1:18" ht="12.75" customHeight="1">
      <c r="A242" s="426">
        <v>240</v>
      </c>
      <c r="B242" s="427" t="s">
        <v>5192</v>
      </c>
      <c r="C242" s="427" t="s">
        <v>5621</v>
      </c>
      <c r="D242" s="427" t="s">
        <v>5757</v>
      </c>
      <c r="E242" s="428" t="s">
        <v>5623</v>
      </c>
      <c r="F242" s="428" t="s">
        <v>5758</v>
      </c>
      <c r="G242" s="428" t="s">
        <v>5441</v>
      </c>
      <c r="H242" s="429" t="s">
        <v>6079</v>
      </c>
      <c r="I242" s="428" t="s">
        <v>6080</v>
      </c>
      <c r="J242" s="430" t="s">
        <v>6081</v>
      </c>
      <c r="K242" s="429" t="s">
        <v>5200</v>
      </c>
      <c r="L242" s="431">
        <v>44614</v>
      </c>
      <c r="M242" s="432">
        <v>44614</v>
      </c>
      <c r="N242" s="427">
        <v>79</v>
      </c>
      <c r="O242" s="433"/>
      <c r="P242" s="434" t="s">
        <v>6072</v>
      </c>
      <c r="Q242" s="429">
        <v>7</v>
      </c>
      <c r="R242" s="435" t="s">
        <v>609</v>
      </c>
    </row>
    <row r="243" spans="1:18" ht="12.75" customHeight="1">
      <c r="A243" s="426">
        <v>241</v>
      </c>
      <c r="B243" s="427" t="s">
        <v>5192</v>
      </c>
      <c r="C243" s="427" t="s">
        <v>5621</v>
      </c>
      <c r="D243" s="427" t="s">
        <v>5757</v>
      </c>
      <c r="E243" s="428" t="s">
        <v>5623</v>
      </c>
      <c r="F243" s="428" t="s">
        <v>5758</v>
      </c>
      <c r="G243" s="428" t="s">
        <v>5441</v>
      </c>
      <c r="H243" s="429" t="s">
        <v>6082</v>
      </c>
      <c r="I243" s="428" t="s">
        <v>6083</v>
      </c>
      <c r="J243" s="430" t="s">
        <v>6084</v>
      </c>
      <c r="K243" s="429" t="s">
        <v>5200</v>
      </c>
      <c r="L243" s="431">
        <v>43881</v>
      </c>
      <c r="M243" s="432">
        <v>43881</v>
      </c>
      <c r="N243" s="427">
        <v>801</v>
      </c>
      <c r="O243" s="433"/>
      <c r="P243" s="434" t="s">
        <v>6085</v>
      </c>
      <c r="Q243" s="429">
        <v>5</v>
      </c>
      <c r="R243" s="435" t="s">
        <v>609</v>
      </c>
    </row>
    <row r="244" spans="1:18" ht="12.75" customHeight="1">
      <c r="A244" s="426">
        <v>242</v>
      </c>
      <c r="B244" s="427" t="s">
        <v>5192</v>
      </c>
      <c r="C244" s="427" t="s">
        <v>5621</v>
      </c>
      <c r="D244" s="427" t="s">
        <v>5757</v>
      </c>
      <c r="E244" s="428" t="s">
        <v>5623</v>
      </c>
      <c r="F244" s="428" t="s">
        <v>5758</v>
      </c>
      <c r="G244" s="428" t="s">
        <v>5441</v>
      </c>
      <c r="H244" s="429" t="s">
        <v>6086</v>
      </c>
      <c r="I244" s="428" t="s">
        <v>6087</v>
      </c>
      <c r="J244" s="430" t="s">
        <v>6088</v>
      </c>
      <c r="K244" s="429" t="s">
        <v>5200</v>
      </c>
      <c r="L244" s="431">
        <v>43881</v>
      </c>
      <c r="M244" s="432">
        <v>43881</v>
      </c>
      <c r="N244" s="427">
        <v>801</v>
      </c>
      <c r="O244" s="433"/>
      <c r="P244" s="434" t="s">
        <v>6085</v>
      </c>
      <c r="Q244" s="429">
        <v>5</v>
      </c>
      <c r="R244" s="435" t="s">
        <v>609</v>
      </c>
    </row>
    <row r="245" spans="1:18" ht="12.75" customHeight="1">
      <c r="A245" s="426">
        <v>243</v>
      </c>
      <c r="B245" s="427" t="s">
        <v>5192</v>
      </c>
      <c r="C245" s="427" t="s">
        <v>5621</v>
      </c>
      <c r="D245" s="427" t="s">
        <v>5757</v>
      </c>
      <c r="E245" s="428" t="s">
        <v>5623</v>
      </c>
      <c r="F245" s="428" t="s">
        <v>5758</v>
      </c>
      <c r="G245" s="428" t="s">
        <v>5441</v>
      </c>
      <c r="H245" s="429" t="s">
        <v>6089</v>
      </c>
      <c r="I245" s="428" t="s">
        <v>6090</v>
      </c>
      <c r="J245" s="430" t="s">
        <v>6091</v>
      </c>
      <c r="K245" s="429" t="s">
        <v>5200</v>
      </c>
      <c r="L245" s="431">
        <v>43881</v>
      </c>
      <c r="M245" s="432">
        <v>43881</v>
      </c>
      <c r="N245" s="427">
        <v>801</v>
      </c>
      <c r="O245" s="433"/>
      <c r="P245" s="434" t="s">
        <v>6085</v>
      </c>
      <c r="Q245" s="429">
        <v>5</v>
      </c>
      <c r="R245" s="435" t="s">
        <v>609</v>
      </c>
    </row>
    <row r="246" spans="1:18" ht="12.75" customHeight="1">
      <c r="A246" s="426">
        <v>244</v>
      </c>
      <c r="B246" s="427" t="s">
        <v>5192</v>
      </c>
      <c r="C246" s="427" t="s">
        <v>5621</v>
      </c>
      <c r="D246" s="427" t="s">
        <v>5757</v>
      </c>
      <c r="E246" s="428" t="s">
        <v>5623</v>
      </c>
      <c r="F246" s="428" t="s">
        <v>5758</v>
      </c>
      <c r="G246" s="428" t="s">
        <v>5441</v>
      </c>
      <c r="H246" s="429" t="s">
        <v>6092</v>
      </c>
      <c r="I246" s="428" t="s">
        <v>6093</v>
      </c>
      <c r="J246" s="430" t="s">
        <v>6094</v>
      </c>
      <c r="K246" s="429" t="s">
        <v>5200</v>
      </c>
      <c r="L246" s="431">
        <v>43881</v>
      </c>
      <c r="M246" s="432">
        <v>43881</v>
      </c>
      <c r="N246" s="427">
        <v>801</v>
      </c>
      <c r="O246" s="433"/>
      <c r="P246" s="434" t="s">
        <v>6085</v>
      </c>
      <c r="Q246" s="429">
        <v>5</v>
      </c>
      <c r="R246" s="435" t="s">
        <v>609</v>
      </c>
    </row>
    <row r="247" spans="1:18" ht="12.75" customHeight="1">
      <c r="A247" s="426">
        <v>245</v>
      </c>
      <c r="B247" s="427" t="s">
        <v>5192</v>
      </c>
      <c r="C247" s="427" t="s">
        <v>5621</v>
      </c>
      <c r="D247" s="427" t="s">
        <v>5757</v>
      </c>
      <c r="E247" s="428" t="s">
        <v>5623</v>
      </c>
      <c r="F247" s="428" t="s">
        <v>5758</v>
      </c>
      <c r="G247" s="428" t="s">
        <v>5441</v>
      </c>
      <c r="H247" s="429" t="s">
        <v>6095</v>
      </c>
      <c r="I247" s="428" t="s">
        <v>6096</v>
      </c>
      <c r="J247" s="430" t="s">
        <v>6097</v>
      </c>
      <c r="K247" s="429" t="s">
        <v>5200</v>
      </c>
      <c r="L247" s="431">
        <v>43832</v>
      </c>
      <c r="M247" s="432">
        <v>43832</v>
      </c>
      <c r="N247" s="427">
        <v>849</v>
      </c>
      <c r="O247" s="433"/>
      <c r="P247" s="434" t="s">
        <v>6098</v>
      </c>
      <c r="Q247" s="429">
        <v>5</v>
      </c>
      <c r="R247" s="435" t="s">
        <v>609</v>
      </c>
    </row>
    <row r="248" spans="1:18" ht="12.75" customHeight="1">
      <c r="A248" s="426">
        <v>246</v>
      </c>
      <c r="B248" s="427" t="s">
        <v>5192</v>
      </c>
      <c r="C248" s="427" t="s">
        <v>5621</v>
      </c>
      <c r="D248" s="427" t="s">
        <v>5757</v>
      </c>
      <c r="E248" s="428" t="s">
        <v>5623</v>
      </c>
      <c r="F248" s="428" t="s">
        <v>5758</v>
      </c>
      <c r="G248" s="428" t="s">
        <v>5441</v>
      </c>
      <c r="H248" s="429" t="s">
        <v>6099</v>
      </c>
      <c r="I248" s="428" t="s">
        <v>6100</v>
      </c>
      <c r="J248" s="430" t="s">
        <v>6101</v>
      </c>
      <c r="K248" s="429" t="s">
        <v>5200</v>
      </c>
      <c r="L248" s="431">
        <v>43832</v>
      </c>
      <c r="M248" s="432">
        <v>43832</v>
      </c>
      <c r="N248" s="427">
        <v>849</v>
      </c>
      <c r="O248" s="433"/>
      <c r="P248" s="434" t="s">
        <v>6098</v>
      </c>
      <c r="Q248" s="429">
        <v>5</v>
      </c>
      <c r="R248" s="435" t="s">
        <v>609</v>
      </c>
    </row>
    <row r="249" spans="1:18" ht="12.75" customHeight="1">
      <c r="A249" s="426">
        <v>247</v>
      </c>
      <c r="B249" s="427" t="s">
        <v>5192</v>
      </c>
      <c r="C249" s="427" t="s">
        <v>5621</v>
      </c>
      <c r="D249" s="427" t="s">
        <v>5757</v>
      </c>
      <c r="E249" s="428" t="s">
        <v>5623</v>
      </c>
      <c r="F249" s="428" t="s">
        <v>5758</v>
      </c>
      <c r="G249" s="428" t="s">
        <v>5441</v>
      </c>
      <c r="H249" s="429" t="s">
        <v>6102</v>
      </c>
      <c r="I249" s="428" t="s">
        <v>6103</v>
      </c>
      <c r="J249" s="430" t="s">
        <v>6104</v>
      </c>
      <c r="K249" s="429" t="s">
        <v>5200</v>
      </c>
      <c r="L249" s="431">
        <v>43832</v>
      </c>
      <c r="M249" s="432">
        <v>43832</v>
      </c>
      <c r="N249" s="427">
        <v>849</v>
      </c>
      <c r="O249" s="433"/>
      <c r="P249" s="434" t="s">
        <v>6098</v>
      </c>
      <c r="Q249" s="429">
        <v>5</v>
      </c>
      <c r="R249" s="435" t="s">
        <v>609</v>
      </c>
    </row>
    <row r="250" spans="1:18" ht="12.75" customHeight="1">
      <c r="A250" s="426">
        <v>248</v>
      </c>
      <c r="B250" s="427" t="s">
        <v>5192</v>
      </c>
      <c r="C250" s="427" t="s">
        <v>5621</v>
      </c>
      <c r="D250" s="427" t="s">
        <v>5757</v>
      </c>
      <c r="E250" s="428" t="s">
        <v>5623</v>
      </c>
      <c r="F250" s="428" t="s">
        <v>5758</v>
      </c>
      <c r="G250" s="428" t="s">
        <v>5441</v>
      </c>
      <c r="H250" s="429" t="s">
        <v>6105</v>
      </c>
      <c r="I250" s="428" t="s">
        <v>6106</v>
      </c>
      <c r="J250" s="430" t="s">
        <v>6107</v>
      </c>
      <c r="K250" s="429" t="s">
        <v>5200</v>
      </c>
      <c r="L250" s="431">
        <v>43832</v>
      </c>
      <c r="M250" s="432">
        <v>43832</v>
      </c>
      <c r="N250" s="427">
        <v>849</v>
      </c>
      <c r="O250" s="433"/>
      <c r="P250" s="434" t="s">
        <v>6098</v>
      </c>
      <c r="Q250" s="429">
        <v>5</v>
      </c>
      <c r="R250" s="435" t="s">
        <v>609</v>
      </c>
    </row>
    <row r="251" spans="1:18" ht="12.75" customHeight="1">
      <c r="A251" s="426">
        <v>249</v>
      </c>
      <c r="B251" s="427" t="s">
        <v>5192</v>
      </c>
      <c r="C251" s="427" t="s">
        <v>5621</v>
      </c>
      <c r="D251" s="427" t="s">
        <v>5757</v>
      </c>
      <c r="E251" s="428" t="s">
        <v>5623</v>
      </c>
      <c r="F251" s="428" t="s">
        <v>5758</v>
      </c>
      <c r="G251" s="428" t="s">
        <v>5441</v>
      </c>
      <c r="H251" s="429" t="s">
        <v>6108</v>
      </c>
      <c r="I251" s="428" t="s">
        <v>6109</v>
      </c>
      <c r="J251" s="430" t="s">
        <v>6110</v>
      </c>
      <c r="K251" s="429" t="s">
        <v>5200</v>
      </c>
      <c r="L251" s="431">
        <v>43832</v>
      </c>
      <c r="M251" s="432">
        <v>43832</v>
      </c>
      <c r="N251" s="427">
        <v>849</v>
      </c>
      <c r="O251" s="433"/>
      <c r="P251" s="434" t="s">
        <v>5901</v>
      </c>
      <c r="Q251" s="429">
        <v>4</v>
      </c>
      <c r="R251" s="435" t="s">
        <v>609</v>
      </c>
    </row>
    <row r="252" spans="1:18" ht="12.75" customHeight="1">
      <c r="A252" s="426">
        <v>250</v>
      </c>
      <c r="B252" s="427" t="s">
        <v>5192</v>
      </c>
      <c r="C252" s="427" t="s">
        <v>5621</v>
      </c>
      <c r="D252" s="427" t="s">
        <v>5757</v>
      </c>
      <c r="E252" s="428" t="s">
        <v>5623</v>
      </c>
      <c r="F252" s="428" t="s">
        <v>5758</v>
      </c>
      <c r="G252" s="428" t="s">
        <v>5441</v>
      </c>
      <c r="H252" s="429" t="s">
        <v>6111</v>
      </c>
      <c r="I252" s="428" t="s">
        <v>6112</v>
      </c>
      <c r="J252" s="430" t="s">
        <v>6113</v>
      </c>
      <c r="K252" s="429" t="s">
        <v>5200</v>
      </c>
      <c r="L252" s="431">
        <v>43832</v>
      </c>
      <c r="M252" s="432">
        <v>43832</v>
      </c>
      <c r="N252" s="427">
        <v>849</v>
      </c>
      <c r="O252" s="433"/>
      <c r="P252" s="434" t="s">
        <v>5901</v>
      </c>
      <c r="Q252" s="429">
        <v>4</v>
      </c>
      <c r="R252" s="435" t="s">
        <v>609</v>
      </c>
    </row>
    <row r="253" spans="1:18" ht="12.75" customHeight="1">
      <c r="A253" s="426">
        <v>251</v>
      </c>
      <c r="B253" s="427" t="s">
        <v>5192</v>
      </c>
      <c r="C253" s="427" t="s">
        <v>5621</v>
      </c>
      <c r="D253" s="427" t="s">
        <v>5757</v>
      </c>
      <c r="E253" s="428" t="s">
        <v>5623</v>
      </c>
      <c r="F253" s="428" t="s">
        <v>5758</v>
      </c>
      <c r="G253" s="428" t="s">
        <v>5441</v>
      </c>
      <c r="H253" s="429" t="s">
        <v>6114</v>
      </c>
      <c r="I253" s="428" t="s">
        <v>6115</v>
      </c>
      <c r="J253" s="430" t="s">
        <v>6116</v>
      </c>
      <c r="K253" s="429" t="s">
        <v>5200</v>
      </c>
      <c r="L253" s="431">
        <v>43832</v>
      </c>
      <c r="M253" s="432">
        <v>43832</v>
      </c>
      <c r="N253" s="427">
        <v>849</v>
      </c>
      <c r="O253" s="433"/>
      <c r="P253" s="434" t="s">
        <v>5901</v>
      </c>
      <c r="Q253" s="429">
        <v>4</v>
      </c>
      <c r="R253" s="435" t="s">
        <v>609</v>
      </c>
    </row>
    <row r="254" spans="1:18" ht="12.75" customHeight="1">
      <c r="A254" s="426">
        <v>252</v>
      </c>
      <c r="B254" s="427" t="s">
        <v>5192</v>
      </c>
      <c r="C254" s="427" t="s">
        <v>5621</v>
      </c>
      <c r="D254" s="427" t="s">
        <v>5757</v>
      </c>
      <c r="E254" s="428" t="s">
        <v>5623</v>
      </c>
      <c r="F254" s="428" t="s">
        <v>5758</v>
      </c>
      <c r="G254" s="428" t="s">
        <v>5441</v>
      </c>
      <c r="H254" s="429" t="s">
        <v>6117</v>
      </c>
      <c r="I254" s="428" t="s">
        <v>6118</v>
      </c>
      <c r="J254" s="430" t="s">
        <v>6119</v>
      </c>
      <c r="K254" s="429" t="s">
        <v>5200</v>
      </c>
      <c r="L254" s="431">
        <v>43832</v>
      </c>
      <c r="M254" s="432">
        <v>43832</v>
      </c>
      <c r="N254" s="427">
        <v>849</v>
      </c>
      <c r="O254" s="433"/>
      <c r="P254" s="434" t="s">
        <v>5901</v>
      </c>
      <c r="Q254" s="429">
        <v>4</v>
      </c>
      <c r="R254" s="435" t="s">
        <v>609</v>
      </c>
    </row>
    <row r="255" spans="1:18" ht="12.75" customHeight="1">
      <c r="A255" s="426">
        <v>253</v>
      </c>
      <c r="B255" s="427" t="s">
        <v>5192</v>
      </c>
      <c r="C255" s="427" t="s">
        <v>5621</v>
      </c>
      <c r="D255" s="427" t="s">
        <v>5757</v>
      </c>
      <c r="E255" s="428" t="s">
        <v>5623</v>
      </c>
      <c r="F255" s="428" t="s">
        <v>5758</v>
      </c>
      <c r="G255" s="428" t="s">
        <v>5441</v>
      </c>
      <c r="H255" s="429" t="s">
        <v>6120</v>
      </c>
      <c r="I255" s="428" t="s">
        <v>6121</v>
      </c>
      <c r="J255" s="430" t="s">
        <v>6122</v>
      </c>
      <c r="K255" s="429" t="s">
        <v>5200</v>
      </c>
      <c r="L255" s="431">
        <v>43832</v>
      </c>
      <c r="M255" s="432">
        <v>43832</v>
      </c>
      <c r="N255" s="427">
        <v>849</v>
      </c>
      <c r="O255" s="433"/>
      <c r="P255" s="434" t="s">
        <v>5901</v>
      </c>
      <c r="Q255" s="429">
        <v>4</v>
      </c>
      <c r="R255" s="435" t="s">
        <v>609</v>
      </c>
    </row>
    <row r="256" spans="1:18" ht="12.75" customHeight="1">
      <c r="A256" s="426">
        <v>254</v>
      </c>
      <c r="B256" s="427" t="s">
        <v>5192</v>
      </c>
      <c r="C256" s="427" t="s">
        <v>5621</v>
      </c>
      <c r="D256" s="427" t="s">
        <v>5757</v>
      </c>
      <c r="E256" s="428" t="s">
        <v>5623</v>
      </c>
      <c r="F256" s="428" t="s">
        <v>5758</v>
      </c>
      <c r="G256" s="428" t="s">
        <v>5441</v>
      </c>
      <c r="H256" s="429" t="s">
        <v>6123</v>
      </c>
      <c r="I256" s="428" t="s">
        <v>6124</v>
      </c>
      <c r="J256" s="430" t="s">
        <v>6125</v>
      </c>
      <c r="K256" s="429" t="s">
        <v>5200</v>
      </c>
      <c r="L256" s="431">
        <v>43832</v>
      </c>
      <c r="M256" s="432">
        <v>43832</v>
      </c>
      <c r="N256" s="427">
        <v>849</v>
      </c>
      <c r="O256" s="433"/>
      <c r="P256" s="434" t="s">
        <v>5901</v>
      </c>
      <c r="Q256" s="429">
        <v>4</v>
      </c>
      <c r="R256" s="435" t="s">
        <v>609</v>
      </c>
    </row>
    <row r="257" spans="1:18" ht="12.75" customHeight="1">
      <c r="A257" s="426">
        <v>255</v>
      </c>
      <c r="B257" s="427" t="s">
        <v>5192</v>
      </c>
      <c r="C257" s="427" t="s">
        <v>5621</v>
      </c>
      <c r="D257" s="427" t="s">
        <v>5757</v>
      </c>
      <c r="E257" s="428" t="s">
        <v>5623</v>
      </c>
      <c r="F257" s="428" t="s">
        <v>5758</v>
      </c>
      <c r="G257" s="428" t="s">
        <v>5441</v>
      </c>
      <c r="H257" s="429" t="s">
        <v>6126</v>
      </c>
      <c r="I257" s="428" t="s">
        <v>6127</v>
      </c>
      <c r="J257" s="430" t="s">
        <v>6128</v>
      </c>
      <c r="K257" s="429" t="s">
        <v>5200</v>
      </c>
      <c r="L257" s="431">
        <v>43832</v>
      </c>
      <c r="M257" s="432">
        <v>43832</v>
      </c>
      <c r="N257" s="427">
        <v>849</v>
      </c>
      <c r="O257" s="433"/>
      <c r="P257" s="434" t="s">
        <v>5901</v>
      </c>
      <c r="Q257" s="429">
        <v>4</v>
      </c>
      <c r="R257" s="435" t="s">
        <v>609</v>
      </c>
    </row>
    <row r="258" spans="1:18" ht="12.75" customHeight="1">
      <c r="A258" s="426">
        <v>256</v>
      </c>
      <c r="B258" s="427" t="s">
        <v>5192</v>
      </c>
      <c r="C258" s="427" t="s">
        <v>5621</v>
      </c>
      <c r="D258" s="427" t="s">
        <v>5757</v>
      </c>
      <c r="E258" s="428" t="s">
        <v>5623</v>
      </c>
      <c r="F258" s="428" t="s">
        <v>5758</v>
      </c>
      <c r="G258" s="428" t="s">
        <v>5441</v>
      </c>
      <c r="H258" s="429" t="s">
        <v>6129</v>
      </c>
      <c r="I258" s="428" t="s">
        <v>6130</v>
      </c>
      <c r="J258" s="430" t="s">
        <v>6131</v>
      </c>
      <c r="K258" s="429" t="s">
        <v>5200</v>
      </c>
      <c r="L258" s="431">
        <v>43832</v>
      </c>
      <c r="M258" s="432">
        <v>43832</v>
      </c>
      <c r="N258" s="427">
        <v>849</v>
      </c>
      <c r="O258" s="433"/>
      <c r="P258" s="434" t="s">
        <v>5901</v>
      </c>
      <c r="Q258" s="429">
        <v>4</v>
      </c>
      <c r="R258" s="435" t="s">
        <v>609</v>
      </c>
    </row>
    <row r="259" spans="1:18" ht="12.75" customHeight="1">
      <c r="A259" s="426">
        <v>257</v>
      </c>
      <c r="B259" s="427" t="s">
        <v>5192</v>
      </c>
      <c r="C259" s="427" t="s">
        <v>5621</v>
      </c>
      <c r="D259" s="427" t="s">
        <v>5757</v>
      </c>
      <c r="E259" s="428" t="s">
        <v>5623</v>
      </c>
      <c r="F259" s="428" t="s">
        <v>5758</v>
      </c>
      <c r="G259" s="428" t="s">
        <v>5441</v>
      </c>
      <c r="H259" s="429" t="s">
        <v>6132</v>
      </c>
      <c r="I259" s="428" t="s">
        <v>6133</v>
      </c>
      <c r="J259" s="430" t="s">
        <v>6134</v>
      </c>
      <c r="K259" s="429" t="s">
        <v>5200</v>
      </c>
      <c r="L259" s="431">
        <v>43832</v>
      </c>
      <c r="M259" s="432">
        <v>43832</v>
      </c>
      <c r="N259" s="427">
        <v>849</v>
      </c>
      <c r="O259" s="433"/>
      <c r="P259" s="434" t="s">
        <v>6135</v>
      </c>
      <c r="Q259" s="429">
        <v>5</v>
      </c>
      <c r="R259" s="435" t="s">
        <v>609</v>
      </c>
    </row>
    <row r="260" spans="1:18" ht="12.75" customHeight="1">
      <c r="A260" s="426">
        <v>258</v>
      </c>
      <c r="B260" s="427" t="s">
        <v>5192</v>
      </c>
      <c r="C260" s="427" t="s">
        <v>5621</v>
      </c>
      <c r="D260" s="427" t="s">
        <v>5757</v>
      </c>
      <c r="E260" s="428" t="s">
        <v>5623</v>
      </c>
      <c r="F260" s="428" t="s">
        <v>5758</v>
      </c>
      <c r="G260" s="428" t="s">
        <v>5441</v>
      </c>
      <c r="H260" s="429" t="s">
        <v>6136</v>
      </c>
      <c r="I260" s="428" t="s">
        <v>6137</v>
      </c>
      <c r="J260" s="430" t="s">
        <v>6138</v>
      </c>
      <c r="K260" s="429" t="s">
        <v>5200</v>
      </c>
      <c r="L260" s="431">
        <v>43832</v>
      </c>
      <c r="M260" s="432">
        <v>43832</v>
      </c>
      <c r="N260" s="427">
        <v>849</v>
      </c>
      <c r="O260" s="433"/>
      <c r="P260" s="434" t="s">
        <v>6135</v>
      </c>
      <c r="Q260" s="429">
        <v>5</v>
      </c>
      <c r="R260" s="435" t="s">
        <v>609</v>
      </c>
    </row>
    <row r="261" spans="1:18" ht="12.75" customHeight="1">
      <c r="A261" s="426">
        <v>259</v>
      </c>
      <c r="B261" s="427" t="s">
        <v>5192</v>
      </c>
      <c r="C261" s="427" t="s">
        <v>5621</v>
      </c>
      <c r="D261" s="427" t="s">
        <v>5757</v>
      </c>
      <c r="E261" s="428" t="s">
        <v>5623</v>
      </c>
      <c r="F261" s="428" t="s">
        <v>5758</v>
      </c>
      <c r="G261" s="428" t="s">
        <v>5441</v>
      </c>
      <c r="H261" s="429" t="s">
        <v>6139</v>
      </c>
      <c r="I261" s="428" t="s">
        <v>6140</v>
      </c>
      <c r="J261" s="430" t="s">
        <v>6141</v>
      </c>
      <c r="K261" s="429" t="s">
        <v>5200</v>
      </c>
      <c r="L261" s="431">
        <v>43832</v>
      </c>
      <c r="M261" s="432">
        <v>43832</v>
      </c>
      <c r="N261" s="427">
        <v>849</v>
      </c>
      <c r="O261" s="433"/>
      <c r="P261" s="434" t="s">
        <v>6135</v>
      </c>
      <c r="Q261" s="429">
        <v>5</v>
      </c>
      <c r="R261" s="435" t="s">
        <v>609</v>
      </c>
    </row>
    <row r="262" spans="1:18" ht="12.75" customHeight="1">
      <c r="A262" s="426">
        <v>260</v>
      </c>
      <c r="B262" s="427" t="s">
        <v>5192</v>
      </c>
      <c r="C262" s="427" t="s">
        <v>5621</v>
      </c>
      <c r="D262" s="427" t="s">
        <v>5757</v>
      </c>
      <c r="E262" s="428" t="s">
        <v>5623</v>
      </c>
      <c r="F262" s="428" t="s">
        <v>5758</v>
      </c>
      <c r="G262" s="428" t="s">
        <v>5441</v>
      </c>
      <c r="H262" s="429" t="s">
        <v>6142</v>
      </c>
      <c r="I262" s="428" t="s">
        <v>6143</v>
      </c>
      <c r="J262" s="430" t="s">
        <v>6144</v>
      </c>
      <c r="K262" s="429" t="s">
        <v>5200</v>
      </c>
      <c r="L262" s="431">
        <v>43832</v>
      </c>
      <c r="M262" s="432">
        <v>43832</v>
      </c>
      <c r="N262" s="427">
        <v>849</v>
      </c>
      <c r="O262" s="433"/>
      <c r="P262" s="434" t="s">
        <v>6135</v>
      </c>
      <c r="Q262" s="429">
        <v>5</v>
      </c>
      <c r="R262" s="435" t="s">
        <v>609</v>
      </c>
    </row>
    <row r="263" spans="1:18" ht="12.75" customHeight="1">
      <c r="A263" s="426">
        <v>261</v>
      </c>
      <c r="B263" s="427" t="s">
        <v>5192</v>
      </c>
      <c r="C263" s="427" t="s">
        <v>5621</v>
      </c>
      <c r="D263" s="427" t="s">
        <v>5757</v>
      </c>
      <c r="E263" s="428" t="s">
        <v>5623</v>
      </c>
      <c r="F263" s="428" t="s">
        <v>5758</v>
      </c>
      <c r="G263" s="428" t="s">
        <v>5441</v>
      </c>
      <c r="H263" s="429" t="s">
        <v>6145</v>
      </c>
      <c r="I263" s="428" t="s">
        <v>6146</v>
      </c>
      <c r="J263" s="430" t="s">
        <v>6147</v>
      </c>
      <c r="K263" s="429" t="s">
        <v>5200</v>
      </c>
      <c r="L263" s="431">
        <v>43832</v>
      </c>
      <c r="M263" s="432">
        <v>43832</v>
      </c>
      <c r="N263" s="427">
        <v>849</v>
      </c>
      <c r="O263" s="433"/>
      <c r="P263" s="434" t="s">
        <v>6148</v>
      </c>
      <c r="Q263" s="429">
        <v>6</v>
      </c>
      <c r="R263" s="435" t="s">
        <v>609</v>
      </c>
    </row>
    <row r="264" spans="1:18" ht="12.75" customHeight="1">
      <c r="A264" s="426">
        <v>262</v>
      </c>
      <c r="B264" s="427" t="s">
        <v>5192</v>
      </c>
      <c r="C264" s="427" t="s">
        <v>5621</v>
      </c>
      <c r="D264" s="427" t="s">
        <v>5757</v>
      </c>
      <c r="E264" s="428" t="s">
        <v>5623</v>
      </c>
      <c r="F264" s="428" t="s">
        <v>5758</v>
      </c>
      <c r="G264" s="428" t="s">
        <v>5441</v>
      </c>
      <c r="H264" s="429" t="s">
        <v>6149</v>
      </c>
      <c r="I264" s="428" t="s">
        <v>6150</v>
      </c>
      <c r="J264" s="430" t="s">
        <v>6151</v>
      </c>
      <c r="K264" s="429" t="s">
        <v>5200</v>
      </c>
      <c r="L264" s="431">
        <v>43832</v>
      </c>
      <c r="M264" s="432">
        <v>43832</v>
      </c>
      <c r="N264" s="427">
        <v>849</v>
      </c>
      <c r="O264" s="433"/>
      <c r="P264" s="434" t="s">
        <v>6148</v>
      </c>
      <c r="Q264" s="429">
        <v>6</v>
      </c>
      <c r="R264" s="435" t="s">
        <v>609</v>
      </c>
    </row>
    <row r="265" spans="1:18" ht="12.75" customHeight="1">
      <c r="A265" s="426">
        <v>263</v>
      </c>
      <c r="B265" s="427" t="s">
        <v>5192</v>
      </c>
      <c r="C265" s="427" t="s">
        <v>5621</v>
      </c>
      <c r="D265" s="427" t="s">
        <v>5757</v>
      </c>
      <c r="E265" s="428" t="s">
        <v>5623</v>
      </c>
      <c r="F265" s="428" t="s">
        <v>5758</v>
      </c>
      <c r="G265" s="428" t="s">
        <v>5441</v>
      </c>
      <c r="H265" s="429" t="s">
        <v>6152</v>
      </c>
      <c r="I265" s="428" t="s">
        <v>6153</v>
      </c>
      <c r="J265" s="430" t="s">
        <v>6154</v>
      </c>
      <c r="K265" s="429" t="s">
        <v>5200</v>
      </c>
      <c r="L265" s="431">
        <v>43832</v>
      </c>
      <c r="M265" s="432">
        <v>43832</v>
      </c>
      <c r="N265" s="427">
        <v>849</v>
      </c>
      <c r="O265" s="433"/>
      <c r="P265" s="434" t="s">
        <v>6148</v>
      </c>
      <c r="Q265" s="429">
        <v>6</v>
      </c>
      <c r="R265" s="435" t="s">
        <v>609</v>
      </c>
    </row>
    <row r="266" spans="1:18" ht="12.75" customHeight="1">
      <c r="A266" s="426">
        <v>264</v>
      </c>
      <c r="B266" s="427" t="s">
        <v>5192</v>
      </c>
      <c r="C266" s="427" t="s">
        <v>5621</v>
      </c>
      <c r="D266" s="427" t="s">
        <v>5757</v>
      </c>
      <c r="E266" s="428" t="s">
        <v>5623</v>
      </c>
      <c r="F266" s="428" t="s">
        <v>5758</v>
      </c>
      <c r="G266" s="428" t="s">
        <v>5441</v>
      </c>
      <c r="H266" s="429" t="s">
        <v>6155</v>
      </c>
      <c r="I266" s="428" t="s">
        <v>6156</v>
      </c>
      <c r="J266" s="430" t="s">
        <v>6157</v>
      </c>
      <c r="K266" s="429" t="s">
        <v>5200</v>
      </c>
      <c r="L266" s="431">
        <v>43832</v>
      </c>
      <c r="M266" s="432">
        <v>43832</v>
      </c>
      <c r="N266" s="427">
        <v>849</v>
      </c>
      <c r="O266" s="433"/>
      <c r="P266" s="434" t="s">
        <v>6148</v>
      </c>
      <c r="Q266" s="429">
        <v>6</v>
      </c>
      <c r="R266" s="435" t="s">
        <v>609</v>
      </c>
    </row>
    <row r="267" spans="1:18" ht="12.75" customHeight="1">
      <c r="A267" s="426">
        <v>265</v>
      </c>
      <c r="B267" s="427" t="s">
        <v>5192</v>
      </c>
      <c r="C267" s="427" t="s">
        <v>5621</v>
      </c>
      <c r="D267" s="427" t="s">
        <v>5757</v>
      </c>
      <c r="E267" s="428" t="s">
        <v>5623</v>
      </c>
      <c r="F267" s="428" t="s">
        <v>5758</v>
      </c>
      <c r="G267" s="428" t="s">
        <v>5441</v>
      </c>
      <c r="H267" s="429" t="s">
        <v>6158</v>
      </c>
      <c r="I267" s="428" t="s">
        <v>6159</v>
      </c>
      <c r="J267" s="430" t="s">
        <v>6160</v>
      </c>
      <c r="K267" s="429" t="s">
        <v>5200</v>
      </c>
      <c r="L267" s="431">
        <v>44413</v>
      </c>
      <c r="M267" s="432">
        <v>44413</v>
      </c>
      <c r="N267" s="427">
        <v>276</v>
      </c>
      <c r="O267" s="433"/>
      <c r="P267" s="434" t="s">
        <v>6161</v>
      </c>
      <c r="Q267" s="429">
        <v>2</v>
      </c>
      <c r="R267" s="435" t="s">
        <v>609</v>
      </c>
    </row>
    <row r="268" spans="1:18" ht="12.75" customHeight="1">
      <c r="A268" s="426">
        <v>266</v>
      </c>
      <c r="B268" s="427" t="s">
        <v>5192</v>
      </c>
      <c r="C268" s="427" t="s">
        <v>5621</v>
      </c>
      <c r="D268" s="427" t="s">
        <v>5757</v>
      </c>
      <c r="E268" s="428" t="s">
        <v>5623</v>
      </c>
      <c r="F268" s="428" t="s">
        <v>5758</v>
      </c>
      <c r="G268" s="428" t="s">
        <v>5441</v>
      </c>
      <c r="H268" s="429" t="s">
        <v>6162</v>
      </c>
      <c r="I268" s="428" t="s">
        <v>6163</v>
      </c>
      <c r="J268" s="430" t="s">
        <v>6164</v>
      </c>
      <c r="K268" s="429" t="s">
        <v>5200</v>
      </c>
      <c r="L268" s="431">
        <v>44348</v>
      </c>
      <c r="M268" s="432">
        <v>44348</v>
      </c>
      <c r="N268" s="427">
        <v>340</v>
      </c>
      <c r="O268" s="433"/>
      <c r="P268" s="434" t="s">
        <v>6165</v>
      </c>
      <c r="Q268" s="429">
        <v>2</v>
      </c>
      <c r="R268" s="435" t="s">
        <v>609</v>
      </c>
    </row>
    <row r="269" spans="1:18" ht="12.75" customHeight="1">
      <c r="A269" s="426">
        <v>267</v>
      </c>
      <c r="B269" s="427" t="s">
        <v>5192</v>
      </c>
      <c r="C269" s="427" t="s">
        <v>5621</v>
      </c>
      <c r="D269" s="427" t="s">
        <v>5757</v>
      </c>
      <c r="E269" s="428" t="s">
        <v>5623</v>
      </c>
      <c r="F269" s="428" t="s">
        <v>5758</v>
      </c>
      <c r="G269" s="428" t="s">
        <v>5441</v>
      </c>
      <c r="H269" s="429" t="s">
        <v>6166</v>
      </c>
      <c r="I269" s="428" t="s">
        <v>6167</v>
      </c>
      <c r="J269" s="430" t="s">
        <v>6168</v>
      </c>
      <c r="K269" s="429" t="s">
        <v>5200</v>
      </c>
      <c r="L269" s="431">
        <v>44454</v>
      </c>
      <c r="M269" s="432">
        <v>44454</v>
      </c>
      <c r="N269" s="427">
        <v>236</v>
      </c>
      <c r="O269" s="433"/>
      <c r="P269" s="434" t="s">
        <v>6169</v>
      </c>
      <c r="Q269" s="429">
        <v>2</v>
      </c>
      <c r="R269" s="435" t="s">
        <v>609</v>
      </c>
    </row>
    <row r="270" spans="1:18" ht="12.75" customHeight="1">
      <c r="A270" s="426">
        <v>268</v>
      </c>
      <c r="B270" s="427" t="s">
        <v>5192</v>
      </c>
      <c r="C270" s="427" t="s">
        <v>5621</v>
      </c>
      <c r="D270" s="427" t="s">
        <v>5757</v>
      </c>
      <c r="E270" s="428" t="s">
        <v>5623</v>
      </c>
      <c r="F270" s="428" t="s">
        <v>5758</v>
      </c>
      <c r="G270" s="428" t="s">
        <v>5441</v>
      </c>
      <c r="H270" s="429" t="s">
        <v>6170</v>
      </c>
      <c r="I270" s="428" t="s">
        <v>6171</v>
      </c>
      <c r="J270" s="430" t="s">
        <v>6172</v>
      </c>
      <c r="K270" s="429" t="s">
        <v>5200</v>
      </c>
      <c r="L270" s="431">
        <v>44454</v>
      </c>
      <c r="M270" s="432">
        <v>44454</v>
      </c>
      <c r="N270" s="427">
        <v>236</v>
      </c>
      <c r="O270" s="433"/>
      <c r="P270" s="434" t="s">
        <v>6169</v>
      </c>
      <c r="Q270" s="429">
        <v>2</v>
      </c>
      <c r="R270" s="435" t="s">
        <v>609</v>
      </c>
    </row>
    <row r="271" spans="1:18" ht="12.75" customHeight="1">
      <c r="A271" s="426">
        <v>269</v>
      </c>
      <c r="B271" s="427" t="s">
        <v>5192</v>
      </c>
      <c r="C271" s="427" t="s">
        <v>5621</v>
      </c>
      <c r="D271" s="427" t="s">
        <v>5757</v>
      </c>
      <c r="E271" s="428" t="s">
        <v>5623</v>
      </c>
      <c r="F271" s="428" t="s">
        <v>5758</v>
      </c>
      <c r="G271" s="428" t="s">
        <v>5441</v>
      </c>
      <c r="H271" s="429" t="s">
        <v>6173</v>
      </c>
      <c r="I271" s="428" t="s">
        <v>6174</v>
      </c>
      <c r="J271" s="430" t="s">
        <v>6175</v>
      </c>
      <c r="K271" s="429" t="s">
        <v>5200</v>
      </c>
      <c r="L271" s="431">
        <v>44460</v>
      </c>
      <c r="M271" s="432">
        <v>44460</v>
      </c>
      <c r="N271" s="427">
        <v>230</v>
      </c>
      <c r="O271" s="433"/>
      <c r="P271" s="434" t="s">
        <v>6176</v>
      </c>
      <c r="Q271" s="429">
        <v>2</v>
      </c>
      <c r="R271" s="435" t="s">
        <v>609</v>
      </c>
    </row>
    <row r="272" spans="1:18" ht="12.75" customHeight="1">
      <c r="A272" s="426">
        <v>270</v>
      </c>
      <c r="B272" s="427" t="s">
        <v>5192</v>
      </c>
      <c r="C272" s="427" t="s">
        <v>5621</v>
      </c>
      <c r="D272" s="427" t="s">
        <v>5757</v>
      </c>
      <c r="E272" s="428" t="s">
        <v>5623</v>
      </c>
      <c r="F272" s="428" t="s">
        <v>5758</v>
      </c>
      <c r="G272" s="428" t="s">
        <v>5441</v>
      </c>
      <c r="H272" s="429" t="s">
        <v>6177</v>
      </c>
      <c r="I272" s="428" t="s">
        <v>6178</v>
      </c>
      <c r="J272" s="430" t="s">
        <v>6179</v>
      </c>
      <c r="K272" s="429" t="s">
        <v>5200</v>
      </c>
      <c r="L272" s="431">
        <v>44453</v>
      </c>
      <c r="M272" s="432">
        <v>44453</v>
      </c>
      <c r="N272" s="427">
        <v>237</v>
      </c>
      <c r="O272" s="433"/>
      <c r="P272" s="434" t="s">
        <v>6180</v>
      </c>
      <c r="Q272" s="429">
        <v>2</v>
      </c>
      <c r="R272" s="435" t="s">
        <v>609</v>
      </c>
    </row>
    <row r="273" spans="1:18" ht="12.75" customHeight="1">
      <c r="A273" s="426">
        <v>271</v>
      </c>
      <c r="B273" s="427" t="s">
        <v>5192</v>
      </c>
      <c r="C273" s="427" t="s">
        <v>5621</v>
      </c>
      <c r="D273" s="427" t="s">
        <v>5757</v>
      </c>
      <c r="E273" s="428" t="s">
        <v>5623</v>
      </c>
      <c r="F273" s="428" t="s">
        <v>5758</v>
      </c>
      <c r="G273" s="428" t="s">
        <v>5441</v>
      </c>
      <c r="H273" s="429" t="s">
        <v>6181</v>
      </c>
      <c r="I273" s="428" t="s">
        <v>6182</v>
      </c>
      <c r="J273" s="430" t="s">
        <v>6183</v>
      </c>
      <c r="K273" s="429" t="s">
        <v>5200</v>
      </c>
      <c r="L273" s="431">
        <v>44454</v>
      </c>
      <c r="M273" s="432">
        <v>44454</v>
      </c>
      <c r="N273" s="427">
        <v>236</v>
      </c>
      <c r="O273" s="433"/>
      <c r="P273" s="434" t="s">
        <v>6169</v>
      </c>
      <c r="Q273" s="429">
        <v>2</v>
      </c>
      <c r="R273" s="435" t="s">
        <v>609</v>
      </c>
    </row>
    <row r="274" spans="1:18" ht="12.75" customHeight="1">
      <c r="A274" s="426">
        <v>272</v>
      </c>
      <c r="B274" s="427" t="s">
        <v>5192</v>
      </c>
      <c r="C274" s="427" t="s">
        <v>5621</v>
      </c>
      <c r="D274" s="427" t="s">
        <v>5757</v>
      </c>
      <c r="E274" s="428" t="s">
        <v>5623</v>
      </c>
      <c r="F274" s="428" t="s">
        <v>5758</v>
      </c>
      <c r="G274" s="428" t="s">
        <v>5441</v>
      </c>
      <c r="H274" s="429" t="s">
        <v>6184</v>
      </c>
      <c r="I274" s="428" t="s">
        <v>6185</v>
      </c>
      <c r="J274" s="430" t="s">
        <v>6186</v>
      </c>
      <c r="K274" s="429" t="s">
        <v>5200</v>
      </c>
      <c r="L274" s="431">
        <v>44454</v>
      </c>
      <c r="M274" s="432">
        <v>44454</v>
      </c>
      <c r="N274" s="427">
        <v>236</v>
      </c>
      <c r="O274" s="433"/>
      <c r="P274" s="434" t="s">
        <v>6169</v>
      </c>
      <c r="Q274" s="429">
        <v>2</v>
      </c>
      <c r="R274" s="435" t="s">
        <v>609</v>
      </c>
    </row>
    <row r="275" spans="1:18" ht="12.75" customHeight="1">
      <c r="A275" s="426">
        <v>273</v>
      </c>
      <c r="B275" s="427" t="s">
        <v>5192</v>
      </c>
      <c r="C275" s="427" t="s">
        <v>5621</v>
      </c>
      <c r="D275" s="427" t="s">
        <v>5757</v>
      </c>
      <c r="E275" s="428" t="s">
        <v>5623</v>
      </c>
      <c r="F275" s="428" t="s">
        <v>5758</v>
      </c>
      <c r="G275" s="428" t="s">
        <v>5441</v>
      </c>
      <c r="H275" s="429" t="s">
        <v>6187</v>
      </c>
      <c r="I275" s="428" t="s">
        <v>6188</v>
      </c>
      <c r="J275" s="430" t="s">
        <v>6189</v>
      </c>
      <c r="K275" s="429" t="s">
        <v>5200</v>
      </c>
      <c r="L275" s="431">
        <v>44454</v>
      </c>
      <c r="M275" s="432">
        <v>44454</v>
      </c>
      <c r="N275" s="427">
        <v>236</v>
      </c>
      <c r="O275" s="433"/>
      <c r="P275" s="434" t="s">
        <v>6169</v>
      </c>
      <c r="Q275" s="429">
        <v>2</v>
      </c>
      <c r="R275" s="435" t="s">
        <v>609</v>
      </c>
    </row>
    <row r="276" spans="1:18" ht="12.75" customHeight="1">
      <c r="A276" s="426">
        <v>274</v>
      </c>
      <c r="B276" s="427" t="s">
        <v>5192</v>
      </c>
      <c r="C276" s="427" t="s">
        <v>5621</v>
      </c>
      <c r="D276" s="427" t="s">
        <v>5757</v>
      </c>
      <c r="E276" s="428" t="s">
        <v>5623</v>
      </c>
      <c r="F276" s="428" t="s">
        <v>5758</v>
      </c>
      <c r="G276" s="428" t="s">
        <v>5441</v>
      </c>
      <c r="H276" s="429" t="s">
        <v>6190</v>
      </c>
      <c r="I276" s="428" t="s">
        <v>6191</v>
      </c>
      <c r="J276" s="430" t="s">
        <v>6192</v>
      </c>
      <c r="K276" s="429" t="s">
        <v>5200</v>
      </c>
      <c r="L276" s="431">
        <v>43355</v>
      </c>
      <c r="M276" s="432">
        <v>43355</v>
      </c>
      <c r="N276" s="427">
        <v>1319</v>
      </c>
      <c r="O276" s="433"/>
      <c r="P276" s="434" t="s">
        <v>6193</v>
      </c>
      <c r="Q276" s="429">
        <v>1</v>
      </c>
      <c r="R276" s="435" t="s">
        <v>609</v>
      </c>
    </row>
    <row r="277" spans="1:18" ht="12.75" customHeight="1">
      <c r="A277" s="426">
        <v>275</v>
      </c>
      <c r="B277" s="427" t="s">
        <v>5192</v>
      </c>
      <c r="C277" s="427" t="s">
        <v>5621</v>
      </c>
      <c r="D277" s="427" t="s">
        <v>5757</v>
      </c>
      <c r="E277" s="428" t="s">
        <v>5623</v>
      </c>
      <c r="F277" s="428" t="s">
        <v>5758</v>
      </c>
      <c r="G277" s="428" t="s">
        <v>5441</v>
      </c>
      <c r="H277" s="429" t="s">
        <v>6194</v>
      </c>
      <c r="I277" s="428" t="s">
        <v>6195</v>
      </c>
      <c r="J277" s="430" t="s">
        <v>6196</v>
      </c>
      <c r="K277" s="429" t="s">
        <v>5200</v>
      </c>
      <c r="L277" s="431">
        <v>44421</v>
      </c>
      <c r="M277" s="432">
        <v>44421</v>
      </c>
      <c r="N277" s="427">
        <v>268</v>
      </c>
      <c r="O277" s="433"/>
      <c r="P277" s="434" t="s">
        <v>6197</v>
      </c>
      <c r="Q277" s="429">
        <v>2</v>
      </c>
      <c r="R277" s="435" t="s">
        <v>609</v>
      </c>
    </row>
    <row r="278" spans="1:18" ht="12.75" customHeight="1">
      <c r="A278" s="426">
        <v>276</v>
      </c>
      <c r="B278" s="427" t="s">
        <v>5192</v>
      </c>
      <c r="C278" s="427" t="s">
        <v>5621</v>
      </c>
      <c r="D278" s="427" t="s">
        <v>5757</v>
      </c>
      <c r="E278" s="428" t="s">
        <v>5623</v>
      </c>
      <c r="F278" s="428" t="s">
        <v>5758</v>
      </c>
      <c r="G278" s="428" t="s">
        <v>5441</v>
      </c>
      <c r="H278" s="429" t="s">
        <v>6198</v>
      </c>
      <c r="I278" s="428" t="s">
        <v>6199</v>
      </c>
      <c r="J278" s="430" t="s">
        <v>6200</v>
      </c>
      <c r="K278" s="429" t="s">
        <v>5200</v>
      </c>
      <c r="L278" s="431">
        <v>44421</v>
      </c>
      <c r="M278" s="432">
        <v>44421</v>
      </c>
      <c r="N278" s="427">
        <v>268</v>
      </c>
      <c r="O278" s="433"/>
      <c r="P278" s="434" t="s">
        <v>6201</v>
      </c>
      <c r="Q278" s="429">
        <v>3</v>
      </c>
      <c r="R278" s="435" t="s">
        <v>609</v>
      </c>
    </row>
    <row r="279" spans="1:18" ht="12.75" customHeight="1">
      <c r="A279" s="426">
        <v>277</v>
      </c>
      <c r="B279" s="427" t="s">
        <v>5192</v>
      </c>
      <c r="C279" s="427" t="s">
        <v>5621</v>
      </c>
      <c r="D279" s="427" t="s">
        <v>5757</v>
      </c>
      <c r="E279" s="428" t="s">
        <v>5623</v>
      </c>
      <c r="F279" s="428" t="s">
        <v>5758</v>
      </c>
      <c r="G279" s="428" t="s">
        <v>5441</v>
      </c>
      <c r="H279" s="429" t="s">
        <v>6202</v>
      </c>
      <c r="I279" s="428" t="s">
        <v>6203</v>
      </c>
      <c r="J279" s="430" t="s">
        <v>6204</v>
      </c>
      <c r="K279" s="429" t="s">
        <v>5200</v>
      </c>
      <c r="L279" s="431">
        <v>44421</v>
      </c>
      <c r="M279" s="432">
        <v>44421</v>
      </c>
      <c r="N279" s="427">
        <v>268</v>
      </c>
      <c r="O279" s="433"/>
      <c r="P279" s="434" t="s">
        <v>6201</v>
      </c>
      <c r="Q279" s="429">
        <v>3</v>
      </c>
      <c r="R279" s="435" t="s">
        <v>609</v>
      </c>
    </row>
    <row r="280" spans="1:18" ht="12.75" customHeight="1">
      <c r="A280" s="426">
        <v>278</v>
      </c>
      <c r="B280" s="427" t="s">
        <v>5192</v>
      </c>
      <c r="C280" s="427" t="s">
        <v>5621</v>
      </c>
      <c r="D280" s="427" t="s">
        <v>5757</v>
      </c>
      <c r="E280" s="428" t="s">
        <v>5623</v>
      </c>
      <c r="F280" s="428" t="s">
        <v>5758</v>
      </c>
      <c r="G280" s="428" t="s">
        <v>5441</v>
      </c>
      <c r="H280" s="429" t="s">
        <v>6205</v>
      </c>
      <c r="I280" s="428" t="s">
        <v>6206</v>
      </c>
      <c r="J280" s="430" t="s">
        <v>6207</v>
      </c>
      <c r="K280" s="429" t="s">
        <v>5200</v>
      </c>
      <c r="L280" s="431">
        <v>44421</v>
      </c>
      <c r="M280" s="432">
        <v>44421</v>
      </c>
      <c r="N280" s="427">
        <v>268</v>
      </c>
      <c r="O280" s="433"/>
      <c r="P280" s="434" t="s">
        <v>6208</v>
      </c>
      <c r="Q280" s="429">
        <v>1</v>
      </c>
      <c r="R280" s="435" t="s">
        <v>609</v>
      </c>
    </row>
    <row r="281" spans="1:18" ht="12.75" customHeight="1">
      <c r="A281" s="426">
        <v>279</v>
      </c>
      <c r="B281" s="427" t="s">
        <v>5192</v>
      </c>
      <c r="C281" s="427" t="s">
        <v>6209</v>
      </c>
      <c r="D281" s="427" t="s">
        <v>6210</v>
      </c>
      <c r="E281" s="428" t="s">
        <v>609</v>
      </c>
      <c r="F281" s="428" t="s">
        <v>6211</v>
      </c>
      <c r="G281" s="428" t="s">
        <v>5197</v>
      </c>
      <c r="H281" s="429" t="s">
        <v>5197</v>
      </c>
      <c r="I281" s="428" t="s">
        <v>6212</v>
      </c>
      <c r="J281" s="430" t="s">
        <v>5199</v>
      </c>
      <c r="K281" s="429" t="s">
        <v>5200</v>
      </c>
      <c r="L281" s="431">
        <v>44323</v>
      </c>
      <c r="M281" s="432">
        <v>44323</v>
      </c>
      <c r="N281" s="427">
        <v>364</v>
      </c>
      <c r="O281" s="433"/>
      <c r="P281" s="434" t="s">
        <v>6213</v>
      </c>
      <c r="Q281" s="429">
        <v>3</v>
      </c>
      <c r="R281" s="435"/>
    </row>
    <row r="282" spans="1:18" ht="12.75" customHeight="1">
      <c r="A282" s="426">
        <v>280</v>
      </c>
      <c r="B282" s="427" t="s">
        <v>5192</v>
      </c>
      <c r="C282" s="427" t="s">
        <v>6209</v>
      </c>
      <c r="D282" s="427" t="s">
        <v>6210</v>
      </c>
      <c r="E282" s="428" t="s">
        <v>609</v>
      </c>
      <c r="F282" s="428" t="s">
        <v>6211</v>
      </c>
      <c r="G282" s="428" t="s">
        <v>5203</v>
      </c>
      <c r="H282" s="429" t="s">
        <v>5203</v>
      </c>
      <c r="I282" s="428" t="s">
        <v>6214</v>
      </c>
      <c r="J282" s="430" t="s">
        <v>6215</v>
      </c>
      <c r="K282" s="429" t="s">
        <v>5200</v>
      </c>
      <c r="L282" s="431">
        <v>44679</v>
      </c>
      <c r="M282" s="432">
        <v>44679</v>
      </c>
      <c r="N282" s="427">
        <v>13</v>
      </c>
      <c r="O282" s="433"/>
      <c r="P282" s="434" t="s">
        <v>6216</v>
      </c>
      <c r="Q282" s="429">
        <v>4</v>
      </c>
      <c r="R282" s="435"/>
    </row>
    <row r="283" spans="1:18" ht="12.75" customHeight="1">
      <c r="A283" s="426">
        <v>281</v>
      </c>
      <c r="B283" s="427" t="s">
        <v>5192</v>
      </c>
      <c r="C283" s="427" t="s">
        <v>6209</v>
      </c>
      <c r="D283" s="427" t="s">
        <v>6210</v>
      </c>
      <c r="E283" s="428" t="s">
        <v>609</v>
      </c>
      <c r="F283" s="428" t="s">
        <v>6211</v>
      </c>
      <c r="G283" s="428" t="s">
        <v>3216</v>
      </c>
      <c r="H283" s="429" t="s">
        <v>5208</v>
      </c>
      <c r="I283" s="428" t="s">
        <v>6217</v>
      </c>
      <c r="J283" s="430" t="s">
        <v>6218</v>
      </c>
      <c r="K283" s="429" t="s">
        <v>5200</v>
      </c>
      <c r="L283" s="431">
        <v>44377</v>
      </c>
      <c r="M283" s="432">
        <v>44377</v>
      </c>
      <c r="N283" s="427">
        <v>311</v>
      </c>
      <c r="O283" s="433"/>
      <c r="P283" s="434" t="s">
        <v>6219</v>
      </c>
      <c r="Q283" s="429">
        <v>2</v>
      </c>
      <c r="R283" s="435"/>
    </row>
    <row r="284" spans="1:18" ht="12.75" customHeight="1">
      <c r="A284" s="426">
        <v>282</v>
      </c>
      <c r="B284" s="427" t="s">
        <v>5192</v>
      </c>
      <c r="C284" s="427" t="s">
        <v>6209</v>
      </c>
      <c r="D284" s="427" t="s">
        <v>6210</v>
      </c>
      <c r="E284" s="428" t="s">
        <v>609</v>
      </c>
      <c r="F284" s="428" t="s">
        <v>6211</v>
      </c>
      <c r="G284" s="428" t="s">
        <v>5335</v>
      </c>
      <c r="H284" s="429" t="s">
        <v>5336</v>
      </c>
      <c r="I284" s="428" t="s">
        <v>6220</v>
      </c>
      <c r="J284" s="430" t="s">
        <v>6221</v>
      </c>
      <c r="K284" s="429" t="s">
        <v>5200</v>
      </c>
      <c r="L284" s="431">
        <v>44323</v>
      </c>
      <c r="M284" s="432">
        <v>44323</v>
      </c>
      <c r="N284" s="427">
        <v>364</v>
      </c>
      <c r="O284" s="433"/>
      <c r="P284" s="434" t="s">
        <v>6213</v>
      </c>
      <c r="Q284" s="429">
        <v>3</v>
      </c>
      <c r="R284" s="435"/>
    </row>
    <row r="285" spans="1:18" ht="12.75" customHeight="1">
      <c r="A285" s="426">
        <v>283</v>
      </c>
      <c r="B285" s="427" t="s">
        <v>5192</v>
      </c>
      <c r="C285" s="427" t="s">
        <v>6209</v>
      </c>
      <c r="D285" s="427" t="s">
        <v>6210</v>
      </c>
      <c r="E285" s="428" t="s">
        <v>609</v>
      </c>
      <c r="F285" s="428" t="s">
        <v>6211</v>
      </c>
      <c r="G285" s="428" t="s">
        <v>5335</v>
      </c>
      <c r="H285" s="429" t="s">
        <v>5341</v>
      </c>
      <c r="I285" s="428" t="s">
        <v>6222</v>
      </c>
      <c r="J285" s="430" t="s">
        <v>6223</v>
      </c>
      <c r="K285" s="429" t="s">
        <v>5200</v>
      </c>
      <c r="L285" s="431">
        <v>44371</v>
      </c>
      <c r="M285" s="432">
        <v>44371</v>
      </c>
      <c r="N285" s="427">
        <v>317</v>
      </c>
      <c r="O285" s="433"/>
      <c r="P285" s="434" t="s">
        <v>6224</v>
      </c>
      <c r="Q285" s="429">
        <v>3</v>
      </c>
      <c r="R285" s="435"/>
    </row>
    <row r="286" spans="1:18" ht="12.75" customHeight="1">
      <c r="A286" s="426">
        <v>284</v>
      </c>
      <c r="B286" s="427" t="s">
        <v>5192</v>
      </c>
      <c r="C286" s="427" t="s">
        <v>6209</v>
      </c>
      <c r="D286" s="427" t="s">
        <v>6210</v>
      </c>
      <c r="E286" s="428" t="s">
        <v>609</v>
      </c>
      <c r="F286" s="428" t="s">
        <v>6211</v>
      </c>
      <c r="G286" s="428" t="s">
        <v>5380</v>
      </c>
      <c r="H286" s="429" t="s">
        <v>5381</v>
      </c>
      <c r="I286" s="428" t="s">
        <v>6225</v>
      </c>
      <c r="J286" s="430" t="s">
        <v>6226</v>
      </c>
      <c r="K286" s="429" t="s">
        <v>5200</v>
      </c>
      <c r="L286" s="431">
        <v>44503</v>
      </c>
      <c r="M286" s="432">
        <v>44503</v>
      </c>
      <c r="N286" s="427">
        <v>188</v>
      </c>
      <c r="O286" s="433"/>
      <c r="P286" s="434" t="s">
        <v>6227</v>
      </c>
      <c r="Q286" s="429">
        <v>2</v>
      </c>
      <c r="R286" s="435"/>
    </row>
    <row r="287" spans="1:18" ht="12.75" customHeight="1">
      <c r="A287" s="426">
        <v>285</v>
      </c>
      <c r="B287" s="427" t="s">
        <v>5192</v>
      </c>
      <c r="C287" s="427" t="s">
        <v>6209</v>
      </c>
      <c r="D287" s="427" t="s">
        <v>6210</v>
      </c>
      <c r="E287" s="428" t="s">
        <v>609</v>
      </c>
      <c r="F287" s="428" t="s">
        <v>6211</v>
      </c>
      <c r="G287" s="428" t="s">
        <v>5380</v>
      </c>
      <c r="H287" s="429" t="s">
        <v>5386</v>
      </c>
      <c r="I287" s="428" t="s">
        <v>6228</v>
      </c>
      <c r="J287" s="430" t="s">
        <v>6229</v>
      </c>
      <c r="K287" s="429" t="s">
        <v>5200</v>
      </c>
      <c r="L287" s="431">
        <v>44503</v>
      </c>
      <c r="M287" s="432">
        <v>44503</v>
      </c>
      <c r="N287" s="427">
        <v>188</v>
      </c>
      <c r="O287" s="433"/>
      <c r="P287" s="434" t="s">
        <v>6227</v>
      </c>
      <c r="Q287" s="429">
        <v>2</v>
      </c>
      <c r="R287" s="435"/>
    </row>
    <row r="288" spans="1:18" ht="12.75" customHeight="1">
      <c r="A288" s="426">
        <v>286</v>
      </c>
      <c r="B288" s="427" t="s">
        <v>5192</v>
      </c>
      <c r="C288" s="427" t="s">
        <v>6209</v>
      </c>
      <c r="D288" s="427" t="s">
        <v>6210</v>
      </c>
      <c r="E288" s="428" t="s">
        <v>609</v>
      </c>
      <c r="F288" s="428" t="s">
        <v>6211</v>
      </c>
      <c r="G288" s="428" t="s">
        <v>5380</v>
      </c>
      <c r="H288" s="429" t="s">
        <v>5391</v>
      </c>
      <c r="I288" s="428" t="s">
        <v>6230</v>
      </c>
      <c r="J288" s="430" t="s">
        <v>6231</v>
      </c>
      <c r="K288" s="429" t="s">
        <v>5200</v>
      </c>
      <c r="L288" s="431">
        <v>44503</v>
      </c>
      <c r="M288" s="432">
        <v>44503</v>
      </c>
      <c r="N288" s="427">
        <v>188</v>
      </c>
      <c r="O288" s="433"/>
      <c r="P288" s="434" t="s">
        <v>6232</v>
      </c>
      <c r="Q288" s="429">
        <v>2</v>
      </c>
      <c r="R288" s="435" t="s">
        <v>609</v>
      </c>
    </row>
    <row r="289" spans="1:18" ht="12.75" customHeight="1">
      <c r="A289" s="426">
        <v>287</v>
      </c>
      <c r="B289" s="427" t="s">
        <v>5192</v>
      </c>
      <c r="C289" s="427" t="s">
        <v>6209</v>
      </c>
      <c r="D289" s="427" t="s">
        <v>6210</v>
      </c>
      <c r="E289" s="428" t="s">
        <v>609</v>
      </c>
      <c r="F289" s="428" t="s">
        <v>6211</v>
      </c>
      <c r="G289" s="428" t="s">
        <v>5441</v>
      </c>
      <c r="H289" s="429" t="s">
        <v>5442</v>
      </c>
      <c r="I289" s="428" t="s">
        <v>6233</v>
      </c>
      <c r="J289" s="430" t="s">
        <v>6234</v>
      </c>
      <c r="K289" s="429" t="s">
        <v>5200</v>
      </c>
      <c r="L289" s="431">
        <v>44323</v>
      </c>
      <c r="M289" s="432">
        <v>44323</v>
      </c>
      <c r="N289" s="427">
        <v>364</v>
      </c>
      <c r="O289" s="433"/>
      <c r="P289" s="434" t="s">
        <v>6235</v>
      </c>
      <c r="Q289" s="429">
        <v>4</v>
      </c>
      <c r="R289" s="435"/>
    </row>
    <row r="290" spans="1:18" ht="12.75" customHeight="1">
      <c r="A290" s="426">
        <v>288</v>
      </c>
      <c r="B290" s="427" t="s">
        <v>5192</v>
      </c>
      <c r="C290" s="427" t="s">
        <v>6209</v>
      </c>
      <c r="D290" s="427" t="s">
        <v>6210</v>
      </c>
      <c r="E290" s="428" t="s">
        <v>609</v>
      </c>
      <c r="F290" s="428" t="s">
        <v>6211</v>
      </c>
      <c r="G290" s="428" t="s">
        <v>5441</v>
      </c>
      <c r="H290" s="429" t="s">
        <v>5447</v>
      </c>
      <c r="I290" s="428" t="s">
        <v>6236</v>
      </c>
      <c r="J290" s="430" t="s">
        <v>6237</v>
      </c>
      <c r="K290" s="429" t="s">
        <v>5200</v>
      </c>
      <c r="L290" s="431">
        <v>44503</v>
      </c>
      <c r="M290" s="432">
        <v>44503</v>
      </c>
      <c r="N290" s="427">
        <v>188</v>
      </c>
      <c r="O290" s="433"/>
      <c r="P290" s="434" t="s">
        <v>6238</v>
      </c>
      <c r="Q290" s="429">
        <v>4</v>
      </c>
      <c r="R290" s="435"/>
    </row>
    <row r="291" spans="1:18" ht="12.75" customHeight="1">
      <c r="A291" s="426">
        <v>289</v>
      </c>
      <c r="B291" s="427" t="s">
        <v>5192</v>
      </c>
      <c r="C291" s="427" t="s">
        <v>6209</v>
      </c>
      <c r="D291" s="427" t="s">
        <v>6210</v>
      </c>
      <c r="E291" s="428" t="s">
        <v>609</v>
      </c>
      <c r="F291" s="428" t="s">
        <v>6211</v>
      </c>
      <c r="G291" s="428" t="s">
        <v>5441</v>
      </c>
      <c r="H291" s="429" t="s">
        <v>5452</v>
      </c>
      <c r="I291" s="428" t="s">
        <v>6239</v>
      </c>
      <c r="J291" s="430" t="s">
        <v>6240</v>
      </c>
      <c r="K291" s="429" t="s">
        <v>5200</v>
      </c>
      <c r="L291" s="431">
        <v>44503</v>
      </c>
      <c r="M291" s="432">
        <v>44503</v>
      </c>
      <c r="N291" s="427">
        <v>188</v>
      </c>
      <c r="O291" s="433"/>
      <c r="P291" s="434" t="s">
        <v>6227</v>
      </c>
      <c r="Q291" s="429">
        <v>2</v>
      </c>
      <c r="R291" s="435"/>
    </row>
    <row r="292" spans="1:18" ht="12.75" customHeight="1">
      <c r="A292" s="426">
        <v>290</v>
      </c>
      <c r="B292" s="427" t="s">
        <v>5192</v>
      </c>
      <c r="C292" s="427" t="s">
        <v>6209</v>
      </c>
      <c r="D292" s="427" t="s">
        <v>6210</v>
      </c>
      <c r="E292" s="428" t="s">
        <v>609</v>
      </c>
      <c r="F292" s="428" t="s">
        <v>6211</v>
      </c>
      <c r="G292" s="428" t="s">
        <v>5441</v>
      </c>
      <c r="H292" s="429" t="s">
        <v>5457</v>
      </c>
      <c r="I292" s="428" t="s">
        <v>6241</v>
      </c>
      <c r="J292" s="430" t="s">
        <v>6242</v>
      </c>
      <c r="K292" s="429" t="s">
        <v>5200</v>
      </c>
      <c r="L292" s="431">
        <v>44503</v>
      </c>
      <c r="M292" s="432">
        <v>44503</v>
      </c>
      <c r="N292" s="427">
        <v>188</v>
      </c>
      <c r="O292" s="433"/>
      <c r="P292" s="434" t="s">
        <v>6227</v>
      </c>
      <c r="Q292" s="429">
        <v>2</v>
      </c>
      <c r="R292" s="435"/>
    </row>
    <row r="293" spans="1:18" ht="12.75" customHeight="1">
      <c r="A293" s="426">
        <v>291</v>
      </c>
      <c r="B293" s="427" t="s">
        <v>5192</v>
      </c>
      <c r="C293" s="427" t="s">
        <v>6209</v>
      </c>
      <c r="D293" s="427" t="s">
        <v>6210</v>
      </c>
      <c r="E293" s="428" t="s">
        <v>609</v>
      </c>
      <c r="F293" s="428" t="s">
        <v>6211</v>
      </c>
      <c r="G293" s="428" t="s">
        <v>5441</v>
      </c>
      <c r="H293" s="429" t="s">
        <v>5462</v>
      </c>
      <c r="I293" s="428" t="s">
        <v>6243</v>
      </c>
      <c r="J293" s="430" t="s">
        <v>6244</v>
      </c>
      <c r="K293" s="429" t="s">
        <v>5200</v>
      </c>
      <c r="L293" s="431">
        <v>44503</v>
      </c>
      <c r="M293" s="432">
        <v>44503</v>
      </c>
      <c r="N293" s="427">
        <v>188</v>
      </c>
      <c r="O293" s="433"/>
      <c r="P293" s="434" t="s">
        <v>6227</v>
      </c>
      <c r="Q293" s="429">
        <v>2</v>
      </c>
      <c r="R293" s="435"/>
    </row>
    <row r="294" spans="1:18" ht="12.75" customHeight="1">
      <c r="A294" s="426">
        <v>292</v>
      </c>
      <c r="B294" s="427" t="s">
        <v>6245</v>
      </c>
      <c r="C294" s="427" t="s">
        <v>6246</v>
      </c>
      <c r="D294" s="427" t="s">
        <v>6247</v>
      </c>
      <c r="E294" s="428" t="s">
        <v>6248</v>
      </c>
      <c r="F294" s="428" t="s">
        <v>6249</v>
      </c>
      <c r="G294" s="428" t="s">
        <v>5197</v>
      </c>
      <c r="H294" s="429" t="s">
        <v>5197</v>
      </c>
      <c r="I294" s="428" t="s">
        <v>6250</v>
      </c>
      <c r="J294" s="430" t="s">
        <v>5199</v>
      </c>
      <c r="K294" s="429" t="s">
        <v>5200</v>
      </c>
      <c r="L294" s="431">
        <v>44536</v>
      </c>
      <c r="M294" s="432">
        <v>44536</v>
      </c>
      <c r="N294" s="427">
        <v>155</v>
      </c>
      <c r="O294" s="433"/>
      <c r="P294" s="434" t="s">
        <v>6251</v>
      </c>
      <c r="Q294" s="429">
        <v>3</v>
      </c>
      <c r="R294" s="435"/>
    </row>
    <row r="295" spans="1:18" ht="12.75" customHeight="1">
      <c r="A295" s="426">
        <v>293</v>
      </c>
      <c r="B295" s="427" t="s">
        <v>6245</v>
      </c>
      <c r="C295" s="427" t="s">
        <v>6246</v>
      </c>
      <c r="D295" s="427" t="s">
        <v>6247</v>
      </c>
      <c r="E295" s="428" t="s">
        <v>6248</v>
      </c>
      <c r="F295" s="428" t="s">
        <v>6249</v>
      </c>
      <c r="G295" s="428" t="s">
        <v>5203</v>
      </c>
      <c r="H295" s="429" t="s">
        <v>5203</v>
      </c>
      <c r="I295" s="428" t="s">
        <v>6252</v>
      </c>
      <c r="J295" s="430" t="s">
        <v>6253</v>
      </c>
      <c r="K295" s="429" t="s">
        <v>5200</v>
      </c>
      <c r="L295" s="431">
        <v>44679</v>
      </c>
      <c r="M295" s="432">
        <v>44679</v>
      </c>
      <c r="N295" s="427">
        <v>13</v>
      </c>
      <c r="O295" s="433"/>
      <c r="P295" s="434" t="s">
        <v>6254</v>
      </c>
      <c r="Q295" s="429">
        <v>4</v>
      </c>
      <c r="R295" s="435"/>
    </row>
    <row r="296" spans="1:18" ht="12.75" customHeight="1">
      <c r="A296" s="426">
        <v>294</v>
      </c>
      <c r="B296" s="427" t="s">
        <v>6245</v>
      </c>
      <c r="C296" s="427" t="s">
        <v>6246</v>
      </c>
      <c r="D296" s="427" t="s">
        <v>6247</v>
      </c>
      <c r="E296" s="428" t="s">
        <v>6248</v>
      </c>
      <c r="F296" s="428" t="s">
        <v>6249</v>
      </c>
      <c r="G296" s="428" t="s">
        <v>5335</v>
      </c>
      <c r="H296" s="429" t="s">
        <v>5336</v>
      </c>
      <c r="I296" s="428" t="s">
        <v>6255</v>
      </c>
      <c r="J296" s="430" t="s">
        <v>6256</v>
      </c>
      <c r="K296" s="429" t="s">
        <v>5200</v>
      </c>
      <c r="L296" s="431">
        <v>44341</v>
      </c>
      <c r="M296" s="432">
        <v>44341</v>
      </c>
      <c r="N296" s="427">
        <v>346</v>
      </c>
      <c r="O296" s="433"/>
      <c r="P296" s="434" t="s">
        <v>6257</v>
      </c>
      <c r="Q296" s="429">
        <v>3</v>
      </c>
      <c r="R296" s="435" t="s">
        <v>6258</v>
      </c>
    </row>
    <row r="297" spans="1:18" ht="12.75" customHeight="1">
      <c r="A297" s="426">
        <v>295</v>
      </c>
      <c r="B297" s="427" t="s">
        <v>6245</v>
      </c>
      <c r="C297" s="427" t="s">
        <v>6246</v>
      </c>
      <c r="D297" s="427" t="s">
        <v>6247</v>
      </c>
      <c r="E297" s="428" t="s">
        <v>6248</v>
      </c>
      <c r="F297" s="428" t="s">
        <v>6249</v>
      </c>
      <c r="G297" s="428" t="s">
        <v>5335</v>
      </c>
      <c r="H297" s="429" t="s">
        <v>5341</v>
      </c>
      <c r="I297" s="428" t="s">
        <v>6259</v>
      </c>
      <c r="J297" s="430" t="s">
        <v>6260</v>
      </c>
      <c r="K297" s="429" t="s">
        <v>5200</v>
      </c>
      <c r="L297" s="431">
        <v>44497</v>
      </c>
      <c r="M297" s="432">
        <v>44497</v>
      </c>
      <c r="N297" s="427">
        <v>193</v>
      </c>
      <c r="O297" s="433"/>
      <c r="P297" s="434" t="s">
        <v>6261</v>
      </c>
      <c r="Q297" s="429">
        <v>3</v>
      </c>
      <c r="R297" s="435" t="s">
        <v>6262</v>
      </c>
    </row>
    <row r="298" spans="1:18" ht="12.75" customHeight="1">
      <c r="A298" s="426">
        <v>296</v>
      </c>
      <c r="B298" s="427" t="s">
        <v>6245</v>
      </c>
      <c r="C298" s="427" t="s">
        <v>6246</v>
      </c>
      <c r="D298" s="427" t="s">
        <v>6247</v>
      </c>
      <c r="E298" s="428" t="s">
        <v>6248</v>
      </c>
      <c r="F298" s="428" t="s">
        <v>6249</v>
      </c>
      <c r="G298" s="428" t="s">
        <v>5335</v>
      </c>
      <c r="H298" s="429" t="s">
        <v>5661</v>
      </c>
      <c r="I298" s="428" t="s">
        <v>6263</v>
      </c>
      <c r="J298" s="430" t="s">
        <v>6264</v>
      </c>
      <c r="K298" s="429" t="s">
        <v>5200</v>
      </c>
      <c r="L298" s="431">
        <v>44553</v>
      </c>
      <c r="M298" s="432">
        <v>44553</v>
      </c>
      <c r="N298" s="427">
        <v>138</v>
      </c>
      <c r="O298" s="433"/>
      <c r="P298" s="434" t="s">
        <v>6265</v>
      </c>
      <c r="Q298" s="429">
        <v>3</v>
      </c>
      <c r="R298" s="435" t="s">
        <v>6266</v>
      </c>
    </row>
    <row r="299" spans="1:18" ht="12.75" customHeight="1">
      <c r="A299" s="426">
        <v>297</v>
      </c>
      <c r="B299" s="427" t="s">
        <v>6245</v>
      </c>
      <c r="C299" s="427" t="s">
        <v>6246</v>
      </c>
      <c r="D299" s="427" t="s">
        <v>6247</v>
      </c>
      <c r="E299" s="428" t="s">
        <v>6248</v>
      </c>
      <c r="F299" s="428" t="s">
        <v>6249</v>
      </c>
      <c r="G299" s="428" t="s">
        <v>5380</v>
      </c>
      <c r="H299" s="429" t="s">
        <v>5386</v>
      </c>
      <c r="I299" s="428" t="s">
        <v>5085</v>
      </c>
      <c r="J299" s="430" t="s">
        <v>6267</v>
      </c>
      <c r="K299" s="429" t="s">
        <v>5200</v>
      </c>
      <c r="L299" s="431">
        <v>44532</v>
      </c>
      <c r="M299" s="432">
        <v>44532</v>
      </c>
      <c r="N299" s="427">
        <v>159</v>
      </c>
      <c r="O299" s="433"/>
      <c r="P299" s="434" t="s">
        <v>6268</v>
      </c>
      <c r="Q299" s="429">
        <v>1</v>
      </c>
      <c r="R299" s="435"/>
    </row>
    <row r="300" spans="1:18" ht="12.75" customHeight="1">
      <c r="A300" s="426">
        <v>298</v>
      </c>
      <c r="B300" s="427" t="s">
        <v>6245</v>
      </c>
      <c r="C300" s="427" t="s">
        <v>6246</v>
      </c>
      <c r="D300" s="427" t="s">
        <v>6247</v>
      </c>
      <c r="E300" s="428" t="s">
        <v>6248</v>
      </c>
      <c r="F300" s="428" t="s">
        <v>6249</v>
      </c>
      <c r="G300" s="428" t="s">
        <v>5441</v>
      </c>
      <c r="H300" s="429" t="s">
        <v>5442</v>
      </c>
      <c r="I300" s="428" t="s">
        <v>6269</v>
      </c>
      <c r="J300" s="430" t="s">
        <v>6270</v>
      </c>
      <c r="K300" s="429" t="s">
        <v>5200</v>
      </c>
      <c r="L300" s="431">
        <v>44341</v>
      </c>
      <c r="M300" s="432">
        <v>44341</v>
      </c>
      <c r="N300" s="427">
        <v>346</v>
      </c>
      <c r="O300" s="433"/>
      <c r="P300" s="434" t="s">
        <v>6271</v>
      </c>
      <c r="Q300" s="429">
        <v>4</v>
      </c>
      <c r="R300" s="435" t="s">
        <v>6272</v>
      </c>
    </row>
    <row r="301" spans="1:18" ht="12.75" customHeight="1">
      <c r="A301" s="426">
        <v>299</v>
      </c>
      <c r="B301" s="427" t="s">
        <v>6245</v>
      </c>
      <c r="C301" s="427" t="s">
        <v>6246</v>
      </c>
      <c r="D301" s="427" t="s">
        <v>6247</v>
      </c>
      <c r="E301" s="428" t="s">
        <v>6248</v>
      </c>
      <c r="F301" s="428" t="s">
        <v>6249</v>
      </c>
      <c r="G301" s="428" t="s">
        <v>5441</v>
      </c>
      <c r="H301" s="429" t="s">
        <v>5447</v>
      </c>
      <c r="I301" s="428" t="s">
        <v>6273</v>
      </c>
      <c r="J301" s="430" t="s">
        <v>6274</v>
      </c>
      <c r="K301" s="429" t="s">
        <v>5200</v>
      </c>
      <c r="L301" s="431">
        <v>43430</v>
      </c>
      <c r="M301" s="432">
        <v>43430</v>
      </c>
      <c r="N301" s="427">
        <v>1245</v>
      </c>
      <c r="O301" s="433"/>
      <c r="P301" s="434" t="s">
        <v>6275</v>
      </c>
      <c r="Q301" s="429">
        <v>2</v>
      </c>
      <c r="R301" s="435"/>
    </row>
    <row r="302" spans="1:18" ht="12.75" customHeight="1">
      <c r="A302" s="426">
        <v>300</v>
      </c>
      <c r="B302" s="427" t="s">
        <v>6245</v>
      </c>
      <c r="C302" s="427" t="s">
        <v>6246</v>
      </c>
      <c r="D302" s="427" t="s">
        <v>6247</v>
      </c>
      <c r="E302" s="428" t="s">
        <v>6248</v>
      </c>
      <c r="F302" s="428" t="s">
        <v>6249</v>
      </c>
      <c r="G302" s="428" t="s">
        <v>5441</v>
      </c>
      <c r="H302" s="429" t="s">
        <v>5452</v>
      </c>
      <c r="I302" s="428" t="s">
        <v>6276</v>
      </c>
      <c r="J302" s="430" t="s">
        <v>6277</v>
      </c>
      <c r="K302" s="429" t="s">
        <v>5200</v>
      </c>
      <c r="L302" s="431">
        <v>44341</v>
      </c>
      <c r="M302" s="432">
        <v>44341</v>
      </c>
      <c r="N302" s="427">
        <v>346</v>
      </c>
      <c r="O302" s="433"/>
      <c r="P302" s="434" t="s">
        <v>6278</v>
      </c>
      <c r="Q302" s="429">
        <v>1</v>
      </c>
      <c r="R302" s="435"/>
    </row>
    <row r="303" spans="1:18" ht="12.75" customHeight="1">
      <c r="A303" s="426">
        <v>301</v>
      </c>
      <c r="B303" s="427" t="s">
        <v>6245</v>
      </c>
      <c r="C303" s="427" t="s">
        <v>6246</v>
      </c>
      <c r="D303" s="427" t="s">
        <v>6247</v>
      </c>
      <c r="E303" s="428" t="s">
        <v>6248</v>
      </c>
      <c r="F303" s="428" t="s">
        <v>6249</v>
      </c>
      <c r="G303" s="428" t="s">
        <v>5441</v>
      </c>
      <c r="H303" s="429" t="s">
        <v>5457</v>
      </c>
      <c r="I303" s="428" t="s">
        <v>6279</v>
      </c>
      <c r="J303" s="430" t="s">
        <v>6280</v>
      </c>
      <c r="K303" s="429" t="s">
        <v>5200</v>
      </c>
      <c r="L303" s="431">
        <v>44341</v>
      </c>
      <c r="M303" s="432">
        <v>44341</v>
      </c>
      <c r="N303" s="427">
        <v>346</v>
      </c>
      <c r="O303" s="433"/>
      <c r="P303" s="434" t="s">
        <v>6278</v>
      </c>
      <c r="Q303" s="429">
        <v>1</v>
      </c>
      <c r="R303" s="435"/>
    </row>
    <row r="304" spans="1:18" ht="12.75" customHeight="1">
      <c r="A304" s="426">
        <v>302</v>
      </c>
      <c r="B304" s="427" t="s">
        <v>6245</v>
      </c>
      <c r="C304" s="427" t="s">
        <v>6246</v>
      </c>
      <c r="D304" s="427" t="s">
        <v>6247</v>
      </c>
      <c r="E304" s="428" t="s">
        <v>609</v>
      </c>
      <c r="F304" s="428" t="s">
        <v>609</v>
      </c>
      <c r="G304" s="428" t="s">
        <v>609</v>
      </c>
      <c r="H304" s="428" t="s">
        <v>609</v>
      </c>
      <c r="I304" s="428"/>
      <c r="J304" s="430" t="s">
        <v>6281</v>
      </c>
      <c r="K304" s="429" t="s">
        <v>5200</v>
      </c>
      <c r="L304" s="431">
        <v>44341</v>
      </c>
      <c r="M304" s="432">
        <v>44341</v>
      </c>
      <c r="N304" s="427">
        <v>346</v>
      </c>
      <c r="O304" s="433"/>
      <c r="P304" s="434" t="s">
        <v>6278</v>
      </c>
      <c r="Q304" s="429">
        <v>1</v>
      </c>
      <c r="R304" s="435"/>
    </row>
    <row r="305" spans="1:18" ht="12.75" customHeight="1">
      <c r="A305" s="426">
        <v>303</v>
      </c>
      <c r="B305" s="427" t="s">
        <v>6245</v>
      </c>
      <c r="C305" s="427" t="s">
        <v>6246</v>
      </c>
      <c r="D305" s="427" t="s">
        <v>6282</v>
      </c>
      <c r="E305" s="428" t="s">
        <v>6248</v>
      </c>
      <c r="F305" s="428" t="s">
        <v>6283</v>
      </c>
      <c r="G305" s="428" t="s">
        <v>5197</v>
      </c>
      <c r="H305" s="429" t="s">
        <v>5197</v>
      </c>
      <c r="I305" s="428" t="s">
        <v>6284</v>
      </c>
      <c r="J305" s="430" t="s">
        <v>5199</v>
      </c>
      <c r="K305" s="429" t="s">
        <v>5200</v>
      </c>
      <c r="L305" s="431">
        <v>43049</v>
      </c>
      <c r="M305" s="432">
        <v>43049</v>
      </c>
      <c r="N305" s="427">
        <v>1621</v>
      </c>
      <c r="O305" s="433"/>
      <c r="P305" s="434">
        <v>160196</v>
      </c>
      <c r="Q305" s="429">
        <v>1</v>
      </c>
      <c r="R305" s="435"/>
    </row>
    <row r="306" spans="1:18" ht="12.75" customHeight="1">
      <c r="A306" s="426">
        <v>304</v>
      </c>
      <c r="B306" s="427" t="s">
        <v>6245</v>
      </c>
      <c r="C306" s="427" t="s">
        <v>6246</v>
      </c>
      <c r="D306" s="427" t="s">
        <v>6282</v>
      </c>
      <c r="E306" s="428" t="s">
        <v>6248</v>
      </c>
      <c r="F306" s="428" t="s">
        <v>6283</v>
      </c>
      <c r="G306" s="428" t="s">
        <v>5203</v>
      </c>
      <c r="H306" s="429" t="s">
        <v>5203</v>
      </c>
      <c r="I306" s="428" t="s">
        <v>6285</v>
      </c>
      <c r="J306" s="430" t="s">
        <v>6286</v>
      </c>
      <c r="K306" s="429" t="s">
        <v>5200</v>
      </c>
      <c r="L306" s="431">
        <v>44678</v>
      </c>
      <c r="M306" s="432">
        <v>44678</v>
      </c>
      <c r="N306" s="427">
        <v>14</v>
      </c>
      <c r="O306" s="433"/>
      <c r="P306" s="434" t="s">
        <v>6287</v>
      </c>
      <c r="Q306" s="429">
        <v>4</v>
      </c>
      <c r="R306" s="435"/>
    </row>
    <row r="307" spans="1:18" ht="12.75" customHeight="1">
      <c r="A307" s="426">
        <v>305</v>
      </c>
      <c r="B307" s="427" t="s">
        <v>6245</v>
      </c>
      <c r="C307" s="427" t="s">
        <v>6246</v>
      </c>
      <c r="D307" s="427" t="s">
        <v>6282</v>
      </c>
      <c r="E307" s="428" t="s">
        <v>6248</v>
      </c>
      <c r="F307" s="428" t="s">
        <v>6283</v>
      </c>
      <c r="G307" s="428" t="s">
        <v>3216</v>
      </c>
      <c r="H307" s="429" t="s">
        <v>5208</v>
      </c>
      <c r="I307" s="428" t="s">
        <v>6288</v>
      </c>
      <c r="J307" s="430" t="s">
        <v>6289</v>
      </c>
      <c r="K307" s="429" t="s">
        <v>5200</v>
      </c>
      <c r="L307" s="431">
        <v>44644</v>
      </c>
      <c r="M307" s="432">
        <v>44644</v>
      </c>
      <c r="N307" s="427">
        <v>47</v>
      </c>
      <c r="O307" s="433"/>
      <c r="P307" s="434" t="s">
        <v>6290</v>
      </c>
      <c r="Q307" s="429">
        <v>1</v>
      </c>
      <c r="R307" s="435"/>
    </row>
    <row r="308" spans="1:18" ht="12.75" customHeight="1">
      <c r="A308" s="426">
        <v>306</v>
      </c>
      <c r="B308" s="427" t="s">
        <v>6245</v>
      </c>
      <c r="C308" s="427" t="s">
        <v>6246</v>
      </c>
      <c r="D308" s="427" t="s">
        <v>6282</v>
      </c>
      <c r="E308" s="428" t="s">
        <v>6248</v>
      </c>
      <c r="F308" s="428" t="s">
        <v>6283</v>
      </c>
      <c r="G308" s="428" t="s">
        <v>5335</v>
      </c>
      <c r="H308" s="429" t="s">
        <v>5336</v>
      </c>
      <c r="I308" s="428" t="s">
        <v>6291</v>
      </c>
      <c r="J308" s="430" t="s">
        <v>6292</v>
      </c>
      <c r="K308" s="429" t="s">
        <v>5200</v>
      </c>
      <c r="L308" s="431">
        <v>44098</v>
      </c>
      <c r="M308" s="432">
        <v>44098</v>
      </c>
      <c r="N308" s="427">
        <v>587</v>
      </c>
      <c r="O308" s="433"/>
      <c r="P308" s="434" t="s">
        <v>6293</v>
      </c>
      <c r="Q308" s="429">
        <v>2</v>
      </c>
      <c r="R308" s="435" t="s">
        <v>6294</v>
      </c>
    </row>
    <row r="309" spans="1:18" ht="12.75" customHeight="1">
      <c r="A309" s="426">
        <v>307</v>
      </c>
      <c r="B309" s="427" t="s">
        <v>6245</v>
      </c>
      <c r="C309" s="427" t="s">
        <v>6246</v>
      </c>
      <c r="D309" s="427" t="s">
        <v>6282</v>
      </c>
      <c r="E309" s="428" t="s">
        <v>6248</v>
      </c>
      <c r="F309" s="428" t="s">
        <v>6283</v>
      </c>
      <c r="G309" s="428" t="s">
        <v>5335</v>
      </c>
      <c r="H309" s="429" t="s">
        <v>5341</v>
      </c>
      <c r="I309" s="428" t="s">
        <v>6295</v>
      </c>
      <c r="J309" s="430" t="s">
        <v>6296</v>
      </c>
      <c r="K309" s="429" t="s">
        <v>5200</v>
      </c>
      <c r="L309" s="431">
        <v>44232</v>
      </c>
      <c r="M309" s="432">
        <v>44232</v>
      </c>
      <c r="N309" s="427">
        <v>456</v>
      </c>
      <c r="O309" s="433"/>
      <c r="P309" s="434" t="s">
        <v>6297</v>
      </c>
      <c r="Q309" s="429">
        <v>2</v>
      </c>
      <c r="R309" s="435" t="s">
        <v>6298</v>
      </c>
    </row>
    <row r="310" spans="1:18" ht="12.75" customHeight="1">
      <c r="A310" s="426">
        <v>308</v>
      </c>
      <c r="B310" s="427" t="s">
        <v>6245</v>
      </c>
      <c r="C310" s="427" t="s">
        <v>6246</v>
      </c>
      <c r="D310" s="427" t="s">
        <v>6282</v>
      </c>
      <c r="E310" s="428" t="s">
        <v>6248</v>
      </c>
      <c r="F310" s="428" t="s">
        <v>6283</v>
      </c>
      <c r="G310" s="428" t="s">
        <v>5335</v>
      </c>
      <c r="H310" s="429" t="s">
        <v>5661</v>
      </c>
      <c r="I310" s="428" t="s">
        <v>6299</v>
      </c>
      <c r="J310" s="430" t="s">
        <v>6300</v>
      </c>
      <c r="K310" s="429" t="s">
        <v>5200</v>
      </c>
      <c r="L310" s="431">
        <v>44251</v>
      </c>
      <c r="M310" s="432">
        <v>44251</v>
      </c>
      <c r="N310" s="427">
        <v>437</v>
      </c>
      <c r="O310" s="433"/>
      <c r="P310" s="434" t="s">
        <v>6301</v>
      </c>
      <c r="Q310" s="429">
        <v>2</v>
      </c>
      <c r="R310" s="435" t="s">
        <v>6302</v>
      </c>
    </row>
    <row r="311" spans="1:18" ht="12.75" customHeight="1">
      <c r="A311" s="426">
        <v>309</v>
      </c>
      <c r="B311" s="427" t="s">
        <v>6245</v>
      </c>
      <c r="C311" s="427" t="s">
        <v>6246</v>
      </c>
      <c r="D311" s="427" t="s">
        <v>6282</v>
      </c>
      <c r="E311" s="428" t="s">
        <v>6248</v>
      </c>
      <c r="F311" s="428" t="s">
        <v>6283</v>
      </c>
      <c r="G311" s="428" t="s">
        <v>5335</v>
      </c>
      <c r="H311" s="429" t="s">
        <v>5351</v>
      </c>
      <c r="I311" s="428" t="s">
        <v>6303</v>
      </c>
      <c r="J311" s="430" t="s">
        <v>6304</v>
      </c>
      <c r="K311" s="429" t="s">
        <v>5200</v>
      </c>
      <c r="L311" s="431">
        <v>43672</v>
      </c>
      <c r="M311" s="432">
        <v>43672</v>
      </c>
      <c r="N311" s="427">
        <v>1005</v>
      </c>
      <c r="O311" s="433"/>
      <c r="P311" s="434" t="s">
        <v>6305</v>
      </c>
      <c r="Q311" s="429">
        <v>3</v>
      </c>
      <c r="R311" s="435"/>
    </row>
    <row r="312" spans="1:18" ht="12.75" customHeight="1">
      <c r="A312" s="426">
        <v>310</v>
      </c>
      <c r="B312" s="427" t="s">
        <v>6245</v>
      </c>
      <c r="C312" s="427" t="s">
        <v>6246</v>
      </c>
      <c r="D312" s="427" t="s">
        <v>6282</v>
      </c>
      <c r="E312" s="428" t="s">
        <v>6248</v>
      </c>
      <c r="F312" s="428" t="s">
        <v>6283</v>
      </c>
      <c r="G312" s="428" t="s">
        <v>5335</v>
      </c>
      <c r="H312" s="429" t="s">
        <v>5356</v>
      </c>
      <c r="I312" s="428" t="s">
        <v>6306</v>
      </c>
      <c r="J312" s="430" t="s">
        <v>6307</v>
      </c>
      <c r="K312" s="429" t="s">
        <v>5200</v>
      </c>
      <c r="L312" s="431">
        <v>43138</v>
      </c>
      <c r="M312" s="432">
        <v>43138</v>
      </c>
      <c r="N312" s="427">
        <v>1534</v>
      </c>
      <c r="O312" s="433"/>
      <c r="P312" s="434" t="s">
        <v>6308</v>
      </c>
      <c r="Q312" s="429">
        <v>2</v>
      </c>
      <c r="R312" s="435"/>
    </row>
    <row r="313" spans="1:18" ht="12.75" customHeight="1">
      <c r="A313" s="426">
        <v>311</v>
      </c>
      <c r="B313" s="427" t="s">
        <v>6245</v>
      </c>
      <c r="C313" s="427" t="s">
        <v>6246</v>
      </c>
      <c r="D313" s="427" t="s">
        <v>6282</v>
      </c>
      <c r="E313" s="428" t="s">
        <v>6248</v>
      </c>
      <c r="F313" s="428" t="s">
        <v>6283</v>
      </c>
      <c r="G313" s="428" t="s">
        <v>5335</v>
      </c>
      <c r="H313" s="429" t="s">
        <v>5361</v>
      </c>
      <c r="I313" s="428" t="s">
        <v>6309</v>
      </c>
      <c r="J313" s="430" t="s">
        <v>6310</v>
      </c>
      <c r="K313" s="429" t="s">
        <v>5200</v>
      </c>
      <c r="L313" s="431">
        <v>44540</v>
      </c>
      <c r="M313" s="432">
        <v>44540</v>
      </c>
      <c r="N313" s="427">
        <v>151</v>
      </c>
      <c r="O313" s="433"/>
      <c r="P313" s="434" t="s">
        <v>6311</v>
      </c>
      <c r="Q313" s="429">
        <v>3</v>
      </c>
      <c r="R313" s="435"/>
    </row>
    <row r="314" spans="1:18" ht="12.75" customHeight="1">
      <c r="A314" s="426">
        <v>312</v>
      </c>
      <c r="B314" s="427" t="s">
        <v>6245</v>
      </c>
      <c r="C314" s="427" t="s">
        <v>6246</v>
      </c>
      <c r="D314" s="427" t="s">
        <v>6282</v>
      </c>
      <c r="E314" s="428" t="s">
        <v>6248</v>
      </c>
      <c r="F314" s="428" t="s">
        <v>6283</v>
      </c>
      <c r="G314" s="428" t="s">
        <v>5335</v>
      </c>
      <c r="H314" s="429" t="s">
        <v>6312</v>
      </c>
      <c r="I314" s="428" t="s">
        <v>6313</v>
      </c>
      <c r="J314" s="430" t="s">
        <v>6314</v>
      </c>
      <c r="K314" s="429" t="s">
        <v>5200</v>
      </c>
      <c r="L314" s="431">
        <v>43609</v>
      </c>
      <c r="M314" s="432">
        <v>43609</v>
      </c>
      <c r="N314" s="427">
        <v>1067</v>
      </c>
      <c r="O314" s="433"/>
      <c r="P314" s="434" t="s">
        <v>6315</v>
      </c>
      <c r="Q314" s="429">
        <v>3</v>
      </c>
      <c r="R314" s="435" t="s">
        <v>6316</v>
      </c>
    </row>
    <row r="315" spans="1:18" ht="12.75" customHeight="1">
      <c r="A315" s="426">
        <v>313</v>
      </c>
      <c r="B315" s="427" t="s">
        <v>6245</v>
      </c>
      <c r="C315" s="427" t="s">
        <v>6246</v>
      </c>
      <c r="D315" s="427" t="s">
        <v>6282</v>
      </c>
      <c r="E315" s="428" t="s">
        <v>6248</v>
      </c>
      <c r="F315" s="428" t="s">
        <v>6283</v>
      </c>
      <c r="G315" s="428" t="s">
        <v>5335</v>
      </c>
      <c r="H315" s="429" t="s">
        <v>6317</v>
      </c>
      <c r="I315" s="428" t="s">
        <v>6318</v>
      </c>
      <c r="J315" s="430" t="s">
        <v>6319</v>
      </c>
      <c r="K315" s="429" t="s">
        <v>5200</v>
      </c>
      <c r="L315" s="431">
        <v>43458</v>
      </c>
      <c r="M315" s="432">
        <v>43458</v>
      </c>
      <c r="N315" s="427">
        <v>1217</v>
      </c>
      <c r="O315" s="433"/>
      <c r="P315" s="434" t="s">
        <v>6320</v>
      </c>
      <c r="Q315" s="429">
        <v>2</v>
      </c>
      <c r="R315" s="435" t="s">
        <v>6321</v>
      </c>
    </row>
    <row r="316" spans="1:18" ht="12.75" customHeight="1">
      <c r="A316" s="426">
        <v>314</v>
      </c>
      <c r="B316" s="427" t="s">
        <v>6245</v>
      </c>
      <c r="C316" s="427" t="s">
        <v>6246</v>
      </c>
      <c r="D316" s="427" t="s">
        <v>6282</v>
      </c>
      <c r="E316" s="428" t="s">
        <v>6248</v>
      </c>
      <c r="F316" s="428" t="s">
        <v>6283</v>
      </c>
      <c r="G316" s="428" t="s">
        <v>5335</v>
      </c>
      <c r="H316" s="429" t="s">
        <v>6322</v>
      </c>
      <c r="I316" s="428" t="s">
        <v>6323</v>
      </c>
      <c r="J316" s="430" t="s">
        <v>6324</v>
      </c>
      <c r="K316" s="429" t="s">
        <v>5200</v>
      </c>
      <c r="L316" s="431">
        <v>43404</v>
      </c>
      <c r="M316" s="432">
        <v>43404</v>
      </c>
      <c r="N316" s="427">
        <v>1271</v>
      </c>
      <c r="O316" s="433"/>
      <c r="P316" s="434" t="s">
        <v>6325</v>
      </c>
      <c r="Q316" s="429">
        <v>2</v>
      </c>
      <c r="R316" s="435" t="s">
        <v>6326</v>
      </c>
    </row>
    <row r="317" spans="1:18" ht="12.75" customHeight="1">
      <c r="A317" s="426">
        <v>315</v>
      </c>
      <c r="B317" s="427" t="s">
        <v>6245</v>
      </c>
      <c r="C317" s="427" t="s">
        <v>6246</v>
      </c>
      <c r="D317" s="427" t="s">
        <v>6282</v>
      </c>
      <c r="E317" s="428" t="s">
        <v>6248</v>
      </c>
      <c r="F317" s="428" t="s">
        <v>6283</v>
      </c>
      <c r="G317" s="428" t="s">
        <v>5335</v>
      </c>
      <c r="H317" s="429" t="s">
        <v>6327</v>
      </c>
      <c r="I317" s="428" t="s">
        <v>6328</v>
      </c>
      <c r="J317" s="430" t="s">
        <v>6329</v>
      </c>
      <c r="K317" s="429" t="s">
        <v>5200</v>
      </c>
      <c r="L317" s="431">
        <v>43362</v>
      </c>
      <c r="M317" s="432">
        <v>43362</v>
      </c>
      <c r="N317" s="427">
        <v>1312</v>
      </c>
      <c r="O317" s="433"/>
      <c r="P317" s="434" t="s">
        <v>6330</v>
      </c>
      <c r="Q317" s="429">
        <v>2</v>
      </c>
      <c r="R317" s="435" t="s">
        <v>6331</v>
      </c>
    </row>
    <row r="318" spans="1:18" ht="12.75" customHeight="1">
      <c r="A318" s="426">
        <v>316</v>
      </c>
      <c r="B318" s="427" t="s">
        <v>6245</v>
      </c>
      <c r="C318" s="427" t="s">
        <v>6246</v>
      </c>
      <c r="D318" s="427" t="s">
        <v>6282</v>
      </c>
      <c r="E318" s="428" t="s">
        <v>6248</v>
      </c>
      <c r="F318" s="428" t="s">
        <v>6283</v>
      </c>
      <c r="G318" s="428" t="s">
        <v>5335</v>
      </c>
      <c r="H318" s="429" t="s">
        <v>6332</v>
      </c>
      <c r="I318" s="428" t="s">
        <v>6333</v>
      </c>
      <c r="J318" s="430" t="s">
        <v>6334</v>
      </c>
      <c r="K318" s="429" t="s">
        <v>5200</v>
      </c>
      <c r="L318" s="431">
        <v>43374</v>
      </c>
      <c r="M318" s="432">
        <v>43374</v>
      </c>
      <c r="N318" s="427">
        <v>1300</v>
      </c>
      <c r="O318" s="433"/>
      <c r="P318" s="434" t="s">
        <v>6335</v>
      </c>
      <c r="Q318" s="429">
        <v>2</v>
      </c>
      <c r="R318" s="435" t="s">
        <v>6336</v>
      </c>
    </row>
    <row r="319" spans="1:18" ht="12.75" customHeight="1">
      <c r="A319" s="426">
        <v>317</v>
      </c>
      <c r="B319" s="427" t="s">
        <v>6245</v>
      </c>
      <c r="C319" s="427" t="s">
        <v>6246</v>
      </c>
      <c r="D319" s="427" t="s">
        <v>6282</v>
      </c>
      <c r="E319" s="428" t="s">
        <v>6248</v>
      </c>
      <c r="F319" s="428" t="s">
        <v>6283</v>
      </c>
      <c r="G319" s="428" t="s">
        <v>5335</v>
      </c>
      <c r="H319" s="429" t="s">
        <v>6337</v>
      </c>
      <c r="I319" s="428" t="s">
        <v>6338</v>
      </c>
      <c r="J319" s="430" t="s">
        <v>6339</v>
      </c>
      <c r="K319" s="429" t="s">
        <v>5200</v>
      </c>
      <c r="L319" s="431">
        <v>43404</v>
      </c>
      <c r="M319" s="432">
        <v>43404</v>
      </c>
      <c r="N319" s="427">
        <v>1271</v>
      </c>
      <c r="O319" s="433"/>
      <c r="P319" s="434" t="s">
        <v>6325</v>
      </c>
      <c r="Q319" s="429">
        <v>2</v>
      </c>
      <c r="R319" s="435" t="s">
        <v>6340</v>
      </c>
    </row>
    <row r="320" spans="1:18" ht="12.75" customHeight="1">
      <c r="A320" s="426">
        <v>318</v>
      </c>
      <c r="B320" s="427" t="s">
        <v>6245</v>
      </c>
      <c r="C320" s="427" t="s">
        <v>6246</v>
      </c>
      <c r="D320" s="427" t="s">
        <v>6282</v>
      </c>
      <c r="E320" s="428" t="s">
        <v>6248</v>
      </c>
      <c r="F320" s="428" t="s">
        <v>6283</v>
      </c>
      <c r="G320" s="428" t="s">
        <v>5335</v>
      </c>
      <c r="H320" s="429" t="s">
        <v>6341</v>
      </c>
      <c r="I320" s="428" t="s">
        <v>6342</v>
      </c>
      <c r="J320" s="430" t="s">
        <v>6343</v>
      </c>
      <c r="K320" s="429" t="s">
        <v>5200</v>
      </c>
      <c r="L320" s="431">
        <v>43404</v>
      </c>
      <c r="M320" s="432">
        <v>43404</v>
      </c>
      <c r="N320" s="427">
        <v>1271</v>
      </c>
      <c r="O320" s="433"/>
      <c r="P320" s="434" t="s">
        <v>6325</v>
      </c>
      <c r="Q320" s="429">
        <v>2</v>
      </c>
      <c r="R320" s="435" t="s">
        <v>6344</v>
      </c>
    </row>
    <row r="321" spans="1:18" ht="12.75" customHeight="1">
      <c r="A321" s="426">
        <v>319</v>
      </c>
      <c r="B321" s="427" t="s">
        <v>6245</v>
      </c>
      <c r="C321" s="427" t="s">
        <v>6246</v>
      </c>
      <c r="D321" s="427" t="s">
        <v>6282</v>
      </c>
      <c r="E321" s="428" t="s">
        <v>6248</v>
      </c>
      <c r="F321" s="428" t="s">
        <v>6283</v>
      </c>
      <c r="G321" s="428" t="s">
        <v>5335</v>
      </c>
      <c r="H321" s="429" t="s">
        <v>6345</v>
      </c>
      <c r="I321" s="428" t="s">
        <v>6346</v>
      </c>
      <c r="J321" s="430" t="s">
        <v>6347</v>
      </c>
      <c r="K321" s="429" t="s">
        <v>5200</v>
      </c>
      <c r="L321" s="431">
        <v>43413</v>
      </c>
      <c r="M321" s="432">
        <v>43413</v>
      </c>
      <c r="N321" s="427">
        <v>1262</v>
      </c>
      <c r="O321" s="433"/>
      <c r="P321" s="434" t="s">
        <v>6348</v>
      </c>
      <c r="Q321" s="429">
        <v>2</v>
      </c>
      <c r="R321" s="435" t="s">
        <v>6349</v>
      </c>
    </row>
    <row r="322" spans="1:18" ht="12.75" customHeight="1">
      <c r="A322" s="426">
        <v>320</v>
      </c>
      <c r="B322" s="427" t="s">
        <v>6245</v>
      </c>
      <c r="C322" s="427" t="s">
        <v>6246</v>
      </c>
      <c r="D322" s="427" t="s">
        <v>6282</v>
      </c>
      <c r="E322" s="428" t="s">
        <v>6248</v>
      </c>
      <c r="F322" s="428" t="s">
        <v>6283</v>
      </c>
      <c r="G322" s="428" t="s">
        <v>5335</v>
      </c>
      <c r="H322" s="429" t="s">
        <v>6350</v>
      </c>
      <c r="I322" s="428" t="s">
        <v>6351</v>
      </c>
      <c r="J322" s="430" t="s">
        <v>6352</v>
      </c>
      <c r="K322" s="429" t="s">
        <v>5200</v>
      </c>
      <c r="L322" s="431">
        <v>43404</v>
      </c>
      <c r="M322" s="432">
        <v>43404</v>
      </c>
      <c r="N322" s="427">
        <v>1271</v>
      </c>
      <c r="O322" s="433"/>
      <c r="P322" s="434" t="s">
        <v>6325</v>
      </c>
      <c r="Q322" s="429">
        <v>2</v>
      </c>
      <c r="R322" s="435" t="s">
        <v>6353</v>
      </c>
    </row>
    <row r="323" spans="1:18" ht="12.75" customHeight="1">
      <c r="A323" s="426">
        <v>321</v>
      </c>
      <c r="B323" s="427" t="s">
        <v>6245</v>
      </c>
      <c r="C323" s="427" t="s">
        <v>6246</v>
      </c>
      <c r="D323" s="427" t="s">
        <v>6282</v>
      </c>
      <c r="E323" s="428" t="s">
        <v>6248</v>
      </c>
      <c r="F323" s="428" t="s">
        <v>6283</v>
      </c>
      <c r="G323" s="428" t="s">
        <v>5335</v>
      </c>
      <c r="H323" s="429" t="s">
        <v>6354</v>
      </c>
      <c r="I323" s="428" t="s">
        <v>6355</v>
      </c>
      <c r="J323" s="430" t="s">
        <v>6356</v>
      </c>
      <c r="K323" s="429" t="s">
        <v>5200</v>
      </c>
      <c r="L323" s="431">
        <v>43371</v>
      </c>
      <c r="M323" s="432">
        <v>43371</v>
      </c>
      <c r="N323" s="427">
        <v>1303</v>
      </c>
      <c r="O323" s="433"/>
      <c r="P323" s="434" t="s">
        <v>6357</v>
      </c>
      <c r="Q323" s="429">
        <v>2</v>
      </c>
      <c r="R323" s="435" t="s">
        <v>6358</v>
      </c>
    </row>
    <row r="324" spans="1:18" ht="12.75" customHeight="1">
      <c r="A324" s="426">
        <v>322</v>
      </c>
      <c r="B324" s="427" t="s">
        <v>6245</v>
      </c>
      <c r="C324" s="427" t="s">
        <v>6246</v>
      </c>
      <c r="D324" s="427" t="s">
        <v>6282</v>
      </c>
      <c r="E324" s="428" t="s">
        <v>6248</v>
      </c>
      <c r="F324" s="428" t="s">
        <v>6283</v>
      </c>
      <c r="G324" s="428" t="s">
        <v>5335</v>
      </c>
      <c r="H324" s="429" t="s">
        <v>6359</v>
      </c>
      <c r="I324" s="428" t="s">
        <v>6360</v>
      </c>
      <c r="J324" s="430" t="s">
        <v>6361</v>
      </c>
      <c r="K324" s="429" t="s">
        <v>5200</v>
      </c>
      <c r="L324" s="431">
        <v>43419</v>
      </c>
      <c r="M324" s="432">
        <v>43419</v>
      </c>
      <c r="N324" s="427">
        <v>1256</v>
      </c>
      <c r="O324" s="433"/>
      <c r="P324" s="434" t="s">
        <v>6362</v>
      </c>
      <c r="Q324" s="429">
        <v>2</v>
      </c>
      <c r="R324" s="435" t="s">
        <v>6363</v>
      </c>
    </row>
    <row r="325" spans="1:18" ht="12.75" customHeight="1">
      <c r="A325" s="426">
        <v>323</v>
      </c>
      <c r="B325" s="427" t="s">
        <v>6245</v>
      </c>
      <c r="C325" s="427" t="s">
        <v>6246</v>
      </c>
      <c r="D325" s="427" t="s">
        <v>6282</v>
      </c>
      <c r="E325" s="428" t="s">
        <v>6248</v>
      </c>
      <c r="F325" s="428" t="s">
        <v>6283</v>
      </c>
      <c r="G325" s="428" t="s">
        <v>5335</v>
      </c>
      <c r="H325" s="429" t="s">
        <v>6364</v>
      </c>
      <c r="I325" s="428" t="s">
        <v>6365</v>
      </c>
      <c r="J325" s="430" t="s">
        <v>6366</v>
      </c>
      <c r="K325" s="429" t="s">
        <v>5200</v>
      </c>
      <c r="L325" s="431">
        <v>43458</v>
      </c>
      <c r="M325" s="432">
        <v>43458</v>
      </c>
      <c r="N325" s="427">
        <v>1217</v>
      </c>
      <c r="O325" s="433"/>
      <c r="P325" s="434" t="s">
        <v>6367</v>
      </c>
      <c r="Q325" s="429">
        <v>2</v>
      </c>
      <c r="R325" s="435" t="s">
        <v>6368</v>
      </c>
    </row>
    <row r="326" spans="1:18" ht="12.75" customHeight="1">
      <c r="A326" s="426">
        <v>324</v>
      </c>
      <c r="B326" s="427" t="s">
        <v>6245</v>
      </c>
      <c r="C326" s="427" t="s">
        <v>6246</v>
      </c>
      <c r="D326" s="427" t="s">
        <v>6282</v>
      </c>
      <c r="E326" s="428" t="s">
        <v>6248</v>
      </c>
      <c r="F326" s="428" t="s">
        <v>6283</v>
      </c>
      <c r="G326" s="428" t="s">
        <v>5335</v>
      </c>
      <c r="H326" s="429" t="s">
        <v>6369</v>
      </c>
      <c r="I326" s="428" t="s">
        <v>6370</v>
      </c>
      <c r="J326" s="430" t="s">
        <v>6371</v>
      </c>
      <c r="K326" s="429" t="s">
        <v>5200</v>
      </c>
      <c r="L326" s="431">
        <v>43460</v>
      </c>
      <c r="M326" s="432">
        <v>43460</v>
      </c>
      <c r="N326" s="427">
        <v>1215</v>
      </c>
      <c r="O326" s="433"/>
      <c r="P326" s="434" t="s">
        <v>6372</v>
      </c>
      <c r="Q326" s="429">
        <v>2</v>
      </c>
      <c r="R326" s="435" t="s">
        <v>6373</v>
      </c>
    </row>
    <row r="327" spans="1:18" ht="12.75" customHeight="1">
      <c r="A327" s="426">
        <v>325</v>
      </c>
      <c r="B327" s="427" t="s">
        <v>6245</v>
      </c>
      <c r="C327" s="427" t="s">
        <v>6246</v>
      </c>
      <c r="D327" s="427" t="s">
        <v>6282</v>
      </c>
      <c r="E327" s="428" t="s">
        <v>6248</v>
      </c>
      <c r="F327" s="428" t="s">
        <v>6283</v>
      </c>
      <c r="G327" s="428" t="s">
        <v>5335</v>
      </c>
      <c r="H327" s="429" t="s">
        <v>6374</v>
      </c>
      <c r="I327" s="428" t="s">
        <v>6375</v>
      </c>
      <c r="J327" s="430" t="s">
        <v>6376</v>
      </c>
      <c r="K327" s="429" t="s">
        <v>5200</v>
      </c>
      <c r="L327" s="431">
        <v>44526</v>
      </c>
      <c r="M327" s="432">
        <v>44526</v>
      </c>
      <c r="N327" s="427">
        <v>165</v>
      </c>
      <c r="O327" s="433"/>
      <c r="P327" s="434" t="s">
        <v>6377</v>
      </c>
      <c r="Q327" s="429">
        <v>3</v>
      </c>
      <c r="R327" s="435" t="s">
        <v>6378</v>
      </c>
    </row>
    <row r="328" spans="1:18" ht="12.75" customHeight="1">
      <c r="A328" s="426">
        <v>326</v>
      </c>
      <c r="B328" s="427" t="s">
        <v>6245</v>
      </c>
      <c r="C328" s="427" t="s">
        <v>6246</v>
      </c>
      <c r="D328" s="427" t="s">
        <v>6282</v>
      </c>
      <c r="E328" s="428" t="s">
        <v>6248</v>
      </c>
      <c r="F328" s="428" t="s">
        <v>6283</v>
      </c>
      <c r="G328" s="428" t="s">
        <v>5335</v>
      </c>
      <c r="H328" s="429" t="s">
        <v>6379</v>
      </c>
      <c r="I328" s="428" t="s">
        <v>6380</v>
      </c>
      <c r="J328" s="430" t="s">
        <v>6381</v>
      </c>
      <c r="K328" s="429" t="s">
        <v>5200</v>
      </c>
      <c r="L328" s="431">
        <v>44468</v>
      </c>
      <c r="M328" s="432">
        <v>44468</v>
      </c>
      <c r="N328" s="427">
        <v>222</v>
      </c>
      <c r="O328" s="433"/>
      <c r="P328" s="434" t="s">
        <v>6382</v>
      </c>
      <c r="Q328" s="429">
        <v>4</v>
      </c>
      <c r="R328" s="435" t="s">
        <v>6383</v>
      </c>
    </row>
    <row r="329" spans="1:18" ht="12.75" customHeight="1">
      <c r="A329" s="426">
        <v>327</v>
      </c>
      <c r="B329" s="427" t="s">
        <v>6245</v>
      </c>
      <c r="C329" s="427" t="s">
        <v>6246</v>
      </c>
      <c r="D329" s="427" t="s">
        <v>6282</v>
      </c>
      <c r="E329" s="428" t="s">
        <v>6248</v>
      </c>
      <c r="F329" s="428" t="s">
        <v>6283</v>
      </c>
      <c r="G329" s="428" t="s">
        <v>5335</v>
      </c>
      <c r="H329" s="429" t="s">
        <v>6384</v>
      </c>
      <c r="I329" s="428" t="s">
        <v>6385</v>
      </c>
      <c r="J329" s="430" t="s">
        <v>6386</v>
      </c>
      <c r="K329" s="429" t="s">
        <v>5200</v>
      </c>
      <c r="L329" s="431">
        <v>43396</v>
      </c>
      <c r="M329" s="432">
        <v>43396</v>
      </c>
      <c r="N329" s="427">
        <v>1278</v>
      </c>
      <c r="O329" s="433"/>
      <c r="P329" s="434" t="s">
        <v>6387</v>
      </c>
      <c r="Q329" s="429">
        <v>2</v>
      </c>
      <c r="R329" s="435" t="s">
        <v>6388</v>
      </c>
    </row>
    <row r="330" spans="1:18" ht="12.75" customHeight="1">
      <c r="A330" s="426">
        <v>328</v>
      </c>
      <c r="B330" s="427" t="s">
        <v>6245</v>
      </c>
      <c r="C330" s="427" t="s">
        <v>6246</v>
      </c>
      <c r="D330" s="427" t="s">
        <v>6282</v>
      </c>
      <c r="E330" s="428" t="s">
        <v>6248</v>
      </c>
      <c r="F330" s="428" t="s">
        <v>6283</v>
      </c>
      <c r="G330" s="428" t="s">
        <v>5335</v>
      </c>
      <c r="H330" s="429" t="s">
        <v>6389</v>
      </c>
      <c r="I330" s="428" t="s">
        <v>6390</v>
      </c>
      <c r="J330" s="430" t="s">
        <v>6391</v>
      </c>
      <c r="K330" s="429" t="s">
        <v>5200</v>
      </c>
      <c r="L330" s="431">
        <v>44481</v>
      </c>
      <c r="M330" s="432">
        <v>44481</v>
      </c>
      <c r="N330" s="427">
        <v>209</v>
      </c>
      <c r="O330" s="433"/>
      <c r="P330" s="434" t="s">
        <v>6392</v>
      </c>
      <c r="Q330" s="429">
        <v>3</v>
      </c>
      <c r="R330" s="435" t="s">
        <v>6393</v>
      </c>
    </row>
    <row r="331" spans="1:18" ht="12.75" customHeight="1">
      <c r="A331" s="426">
        <v>329</v>
      </c>
      <c r="B331" s="427" t="s">
        <v>6245</v>
      </c>
      <c r="C331" s="427" t="s">
        <v>6246</v>
      </c>
      <c r="D331" s="427" t="s">
        <v>6282</v>
      </c>
      <c r="E331" s="428" t="s">
        <v>6248</v>
      </c>
      <c r="F331" s="428" t="s">
        <v>6283</v>
      </c>
      <c r="G331" s="428" t="s">
        <v>5335</v>
      </c>
      <c r="H331" s="429" t="s">
        <v>6394</v>
      </c>
      <c r="I331" s="428" t="s">
        <v>6395</v>
      </c>
      <c r="J331" s="430" t="s">
        <v>6396</v>
      </c>
      <c r="K331" s="429" t="s">
        <v>5200</v>
      </c>
      <c r="L331" s="431">
        <v>44481</v>
      </c>
      <c r="M331" s="432">
        <v>44481</v>
      </c>
      <c r="N331" s="427">
        <v>209</v>
      </c>
      <c r="O331" s="433"/>
      <c r="P331" s="434" t="s">
        <v>6397</v>
      </c>
      <c r="Q331" s="429">
        <v>4</v>
      </c>
      <c r="R331" s="435" t="s">
        <v>6398</v>
      </c>
    </row>
    <row r="332" spans="1:18" ht="12.75" customHeight="1">
      <c r="A332" s="426">
        <v>330</v>
      </c>
      <c r="B332" s="427" t="s">
        <v>6245</v>
      </c>
      <c r="C332" s="427" t="s">
        <v>6246</v>
      </c>
      <c r="D332" s="427" t="s">
        <v>6282</v>
      </c>
      <c r="E332" s="428" t="s">
        <v>6248</v>
      </c>
      <c r="F332" s="428" t="s">
        <v>6283</v>
      </c>
      <c r="G332" s="428" t="s">
        <v>5335</v>
      </c>
      <c r="H332" s="429" t="s">
        <v>6399</v>
      </c>
      <c r="I332" s="428" t="s">
        <v>6400</v>
      </c>
      <c r="J332" s="430" t="s">
        <v>6401</v>
      </c>
      <c r="K332" s="429" t="s">
        <v>5200</v>
      </c>
      <c r="L332" s="431">
        <v>44481</v>
      </c>
      <c r="M332" s="432">
        <v>44481</v>
      </c>
      <c r="N332" s="427">
        <v>209</v>
      </c>
      <c r="O332" s="433"/>
      <c r="P332" s="434" t="s">
        <v>6402</v>
      </c>
      <c r="Q332" s="429">
        <v>2</v>
      </c>
      <c r="R332" s="435"/>
    </row>
    <row r="333" spans="1:18" ht="12.75" customHeight="1">
      <c r="A333" s="426">
        <v>331</v>
      </c>
      <c r="B333" s="427" t="s">
        <v>6245</v>
      </c>
      <c r="C333" s="427" t="s">
        <v>6246</v>
      </c>
      <c r="D333" s="427" t="s">
        <v>6282</v>
      </c>
      <c r="E333" s="428" t="s">
        <v>6248</v>
      </c>
      <c r="F333" s="428" t="s">
        <v>6283</v>
      </c>
      <c r="G333" s="428" t="s">
        <v>5335</v>
      </c>
      <c r="H333" s="429" t="s">
        <v>6403</v>
      </c>
      <c r="I333" s="428" t="s">
        <v>6404</v>
      </c>
      <c r="J333" s="430" t="s">
        <v>6405</v>
      </c>
      <c r="K333" s="429" t="s">
        <v>5200</v>
      </c>
      <c r="L333" s="431">
        <v>43313</v>
      </c>
      <c r="M333" s="432">
        <v>43313</v>
      </c>
      <c r="N333" s="427">
        <v>1360</v>
      </c>
      <c r="O333" s="433"/>
      <c r="P333" s="434" t="s">
        <v>6406</v>
      </c>
      <c r="Q333" s="429">
        <v>1</v>
      </c>
      <c r="R333" s="435" t="s">
        <v>609</v>
      </c>
    </row>
    <row r="334" spans="1:18" ht="12.75" customHeight="1">
      <c r="A334" s="426">
        <v>332</v>
      </c>
      <c r="B334" s="427" t="s">
        <v>6245</v>
      </c>
      <c r="C334" s="427" t="s">
        <v>6246</v>
      </c>
      <c r="D334" s="427" t="s">
        <v>6282</v>
      </c>
      <c r="E334" s="428" t="s">
        <v>6248</v>
      </c>
      <c r="F334" s="428" t="s">
        <v>6283</v>
      </c>
      <c r="G334" s="428" t="s">
        <v>5335</v>
      </c>
      <c r="H334" s="429" t="s">
        <v>6407</v>
      </c>
      <c r="I334" s="428" t="s">
        <v>6408</v>
      </c>
      <c r="J334" s="430" t="s">
        <v>6409</v>
      </c>
      <c r="K334" s="429" t="s">
        <v>5200</v>
      </c>
      <c r="L334" s="431">
        <v>43987</v>
      </c>
      <c r="M334" s="432">
        <v>43987</v>
      </c>
      <c r="N334" s="427">
        <v>696</v>
      </c>
      <c r="O334" s="433"/>
      <c r="P334" s="434" t="s">
        <v>6410</v>
      </c>
      <c r="Q334" s="429">
        <v>3</v>
      </c>
      <c r="R334" s="435" t="s">
        <v>609</v>
      </c>
    </row>
    <row r="335" spans="1:18" ht="12.75" customHeight="1">
      <c r="A335" s="426">
        <v>333</v>
      </c>
      <c r="B335" s="427" t="s">
        <v>6245</v>
      </c>
      <c r="C335" s="427" t="s">
        <v>6246</v>
      </c>
      <c r="D335" s="427" t="s">
        <v>6282</v>
      </c>
      <c r="E335" s="428" t="s">
        <v>6248</v>
      </c>
      <c r="F335" s="428" t="s">
        <v>6283</v>
      </c>
      <c r="G335" s="428" t="s">
        <v>6411</v>
      </c>
      <c r="H335" s="429" t="s">
        <v>6412</v>
      </c>
      <c r="I335" s="428" t="s">
        <v>6413</v>
      </c>
      <c r="J335" s="430" t="s">
        <v>6414</v>
      </c>
      <c r="K335" s="429" t="s">
        <v>5200</v>
      </c>
      <c r="L335" s="431">
        <v>43493</v>
      </c>
      <c r="M335" s="432">
        <v>43493</v>
      </c>
      <c r="N335" s="427">
        <v>1183</v>
      </c>
      <c r="O335" s="433"/>
      <c r="P335" s="434" t="s">
        <v>6415</v>
      </c>
      <c r="Q335" s="429">
        <v>1</v>
      </c>
      <c r="R335" s="435" t="s">
        <v>609</v>
      </c>
    </row>
    <row r="336" spans="1:18" ht="12.75" customHeight="1">
      <c r="A336" s="426">
        <v>334</v>
      </c>
      <c r="B336" s="427" t="s">
        <v>6245</v>
      </c>
      <c r="C336" s="427" t="s">
        <v>6246</v>
      </c>
      <c r="D336" s="427" t="s">
        <v>6282</v>
      </c>
      <c r="E336" s="428" t="s">
        <v>6248</v>
      </c>
      <c r="F336" s="428" t="s">
        <v>6283</v>
      </c>
      <c r="G336" s="428" t="s">
        <v>6411</v>
      </c>
      <c r="H336" s="429" t="s">
        <v>6416</v>
      </c>
      <c r="I336" s="428" t="s">
        <v>6417</v>
      </c>
      <c r="J336" s="430" t="s">
        <v>6418</v>
      </c>
      <c r="K336" s="429" t="s">
        <v>5200</v>
      </c>
      <c r="L336" s="431">
        <v>43731</v>
      </c>
      <c r="M336" s="432">
        <v>43731</v>
      </c>
      <c r="N336" s="427">
        <v>948</v>
      </c>
      <c r="O336" s="433"/>
      <c r="P336" s="434" t="s">
        <v>6419</v>
      </c>
      <c r="Q336" s="429">
        <v>2</v>
      </c>
      <c r="R336" s="435" t="s">
        <v>609</v>
      </c>
    </row>
    <row r="337" spans="1:18" ht="12.75" customHeight="1">
      <c r="A337" s="426">
        <v>335</v>
      </c>
      <c r="B337" s="427" t="s">
        <v>6245</v>
      </c>
      <c r="C337" s="427" t="s">
        <v>6246</v>
      </c>
      <c r="D337" s="427" t="s">
        <v>6282</v>
      </c>
      <c r="E337" s="428" t="s">
        <v>6248</v>
      </c>
      <c r="F337" s="428" t="s">
        <v>6283</v>
      </c>
      <c r="G337" s="428" t="s">
        <v>6411</v>
      </c>
      <c r="H337" s="429" t="s">
        <v>6420</v>
      </c>
      <c r="I337" s="428" t="s">
        <v>6421</v>
      </c>
      <c r="J337" s="430" t="s">
        <v>6422</v>
      </c>
      <c r="K337" s="429" t="s">
        <v>5200</v>
      </c>
      <c r="L337" s="431">
        <v>43818</v>
      </c>
      <c r="M337" s="432">
        <v>43818</v>
      </c>
      <c r="N337" s="427">
        <v>862</v>
      </c>
      <c r="O337" s="433"/>
      <c r="P337" s="434" t="s">
        <v>6423</v>
      </c>
      <c r="Q337" s="429">
        <v>1</v>
      </c>
      <c r="R337" s="435" t="s">
        <v>609</v>
      </c>
    </row>
    <row r="338" spans="1:18" ht="12.75" customHeight="1">
      <c r="A338" s="426">
        <v>336</v>
      </c>
      <c r="B338" s="427" t="s">
        <v>6245</v>
      </c>
      <c r="C338" s="427" t="s">
        <v>6246</v>
      </c>
      <c r="D338" s="427" t="s">
        <v>6282</v>
      </c>
      <c r="E338" s="428" t="s">
        <v>6248</v>
      </c>
      <c r="F338" s="428" t="s">
        <v>6283</v>
      </c>
      <c r="G338" s="428" t="s">
        <v>6411</v>
      </c>
      <c r="H338" s="429" t="s">
        <v>6424</v>
      </c>
      <c r="I338" s="428" t="s">
        <v>6425</v>
      </c>
      <c r="J338" s="430" t="s">
        <v>6426</v>
      </c>
      <c r="K338" s="429" t="s">
        <v>5200</v>
      </c>
      <c r="L338" s="431">
        <v>43979</v>
      </c>
      <c r="M338" s="432">
        <v>43979</v>
      </c>
      <c r="N338" s="427">
        <v>703</v>
      </c>
      <c r="O338" s="437"/>
      <c r="P338" s="434" t="s">
        <v>6427</v>
      </c>
      <c r="Q338" s="429">
        <v>1</v>
      </c>
      <c r="R338" s="435" t="s">
        <v>609</v>
      </c>
    </row>
    <row r="339" spans="1:18" ht="12.75" customHeight="1">
      <c r="A339" s="426">
        <v>337</v>
      </c>
      <c r="B339" s="427" t="s">
        <v>6245</v>
      </c>
      <c r="C339" s="427" t="s">
        <v>6246</v>
      </c>
      <c r="D339" s="427" t="s">
        <v>6282</v>
      </c>
      <c r="E339" s="428" t="s">
        <v>6248</v>
      </c>
      <c r="F339" s="428" t="s">
        <v>6283</v>
      </c>
      <c r="G339" s="428" t="s">
        <v>5380</v>
      </c>
      <c r="H339" s="429" t="s">
        <v>5386</v>
      </c>
      <c r="I339" s="428" t="s">
        <v>6428</v>
      </c>
      <c r="J339" s="430" t="s">
        <v>6429</v>
      </c>
      <c r="K339" s="429" t="s">
        <v>5200</v>
      </c>
      <c r="L339" s="431">
        <v>43355</v>
      </c>
      <c r="M339" s="432">
        <v>43355</v>
      </c>
      <c r="N339" s="427">
        <v>1319</v>
      </c>
      <c r="O339" s="437"/>
      <c r="P339" s="434" t="s">
        <v>6430</v>
      </c>
      <c r="Q339" s="429">
        <v>2</v>
      </c>
      <c r="R339" s="435" t="s">
        <v>6431</v>
      </c>
    </row>
    <row r="340" spans="1:18" ht="12.75" customHeight="1">
      <c r="A340" s="426">
        <v>338</v>
      </c>
      <c r="B340" s="427" t="s">
        <v>6245</v>
      </c>
      <c r="C340" s="427" t="s">
        <v>6246</v>
      </c>
      <c r="D340" s="427" t="s">
        <v>6282</v>
      </c>
      <c r="E340" s="428" t="s">
        <v>6248</v>
      </c>
      <c r="F340" s="428" t="s">
        <v>6283</v>
      </c>
      <c r="G340" s="428" t="s">
        <v>5380</v>
      </c>
      <c r="H340" s="429" t="s">
        <v>5406</v>
      </c>
      <c r="I340" s="428" t="s">
        <v>6432</v>
      </c>
      <c r="J340" s="430" t="s">
        <v>6433</v>
      </c>
      <c r="K340" s="429" t="s">
        <v>5200</v>
      </c>
      <c r="L340" s="431">
        <v>43374</v>
      </c>
      <c r="M340" s="432">
        <v>43374</v>
      </c>
      <c r="N340" s="427">
        <v>1300</v>
      </c>
      <c r="O340" s="437"/>
      <c r="P340" s="434" t="s">
        <v>6335</v>
      </c>
      <c r="Q340" s="429">
        <v>2</v>
      </c>
      <c r="R340" s="435" t="s">
        <v>6434</v>
      </c>
    </row>
    <row r="341" spans="1:18" ht="12.75" customHeight="1">
      <c r="A341" s="426">
        <v>339</v>
      </c>
      <c r="B341" s="427" t="s">
        <v>6245</v>
      </c>
      <c r="C341" s="427" t="s">
        <v>6246</v>
      </c>
      <c r="D341" s="427" t="s">
        <v>6282</v>
      </c>
      <c r="E341" s="428" t="s">
        <v>6248</v>
      </c>
      <c r="F341" s="428" t="s">
        <v>6283</v>
      </c>
      <c r="G341" s="428" t="s">
        <v>5380</v>
      </c>
      <c r="H341" s="429" t="s">
        <v>5416</v>
      </c>
      <c r="I341" s="428" t="s">
        <v>6435</v>
      </c>
      <c r="J341" s="430" t="s">
        <v>6436</v>
      </c>
      <c r="K341" s="429" t="s">
        <v>5200</v>
      </c>
      <c r="L341" s="431">
        <v>43374</v>
      </c>
      <c r="M341" s="432">
        <v>43374</v>
      </c>
      <c r="N341" s="427">
        <v>1300</v>
      </c>
      <c r="O341" s="437"/>
      <c r="P341" s="434" t="s">
        <v>6335</v>
      </c>
      <c r="Q341" s="429">
        <v>2</v>
      </c>
      <c r="R341" s="435" t="s">
        <v>6437</v>
      </c>
    </row>
    <row r="342" spans="1:18" ht="12.75" customHeight="1">
      <c r="A342" s="426">
        <v>340</v>
      </c>
      <c r="B342" s="427" t="s">
        <v>6245</v>
      </c>
      <c r="C342" s="427" t="s">
        <v>6246</v>
      </c>
      <c r="D342" s="427" t="s">
        <v>6282</v>
      </c>
      <c r="E342" s="428" t="s">
        <v>6248</v>
      </c>
      <c r="F342" s="428" t="s">
        <v>6283</v>
      </c>
      <c r="G342" s="428" t="s">
        <v>5380</v>
      </c>
      <c r="H342" s="429" t="s">
        <v>5420</v>
      </c>
      <c r="I342" s="428" t="s">
        <v>6438</v>
      </c>
      <c r="J342" s="430" t="s">
        <v>6439</v>
      </c>
      <c r="K342" s="429" t="s">
        <v>5200</v>
      </c>
      <c r="L342" s="431">
        <v>43382</v>
      </c>
      <c r="M342" s="432">
        <v>43382</v>
      </c>
      <c r="N342" s="427">
        <v>1292</v>
      </c>
      <c r="O342" s="437"/>
      <c r="P342" s="434" t="s">
        <v>6440</v>
      </c>
      <c r="Q342" s="429">
        <v>2</v>
      </c>
      <c r="R342" s="435" t="s">
        <v>6441</v>
      </c>
    </row>
    <row r="343" spans="1:18" ht="12.75" customHeight="1">
      <c r="A343" s="426">
        <v>341</v>
      </c>
      <c r="B343" s="427" t="s">
        <v>6245</v>
      </c>
      <c r="C343" s="427" t="s">
        <v>6246</v>
      </c>
      <c r="D343" s="427" t="s">
        <v>6282</v>
      </c>
      <c r="E343" s="428" t="s">
        <v>6248</v>
      </c>
      <c r="F343" s="428" t="s">
        <v>6283</v>
      </c>
      <c r="G343" s="428" t="s">
        <v>5380</v>
      </c>
      <c r="H343" s="429" t="s">
        <v>5426</v>
      </c>
      <c r="I343" s="428" t="s">
        <v>6442</v>
      </c>
      <c r="J343" s="430" t="s">
        <v>6443</v>
      </c>
      <c r="K343" s="429" t="s">
        <v>5200</v>
      </c>
      <c r="L343" s="431">
        <v>43362</v>
      </c>
      <c r="M343" s="432">
        <v>43362</v>
      </c>
      <c r="N343" s="427">
        <v>1312</v>
      </c>
      <c r="O343" s="433"/>
      <c r="P343" s="434" t="s">
        <v>6330</v>
      </c>
      <c r="Q343" s="429">
        <v>2</v>
      </c>
      <c r="R343" s="435" t="s">
        <v>6444</v>
      </c>
    </row>
    <row r="344" spans="1:18" ht="12.75" customHeight="1">
      <c r="A344" s="426">
        <v>342</v>
      </c>
      <c r="B344" s="427" t="s">
        <v>6245</v>
      </c>
      <c r="C344" s="427" t="s">
        <v>6246</v>
      </c>
      <c r="D344" s="427" t="s">
        <v>6282</v>
      </c>
      <c r="E344" s="428" t="s">
        <v>6248</v>
      </c>
      <c r="F344" s="428" t="s">
        <v>6283</v>
      </c>
      <c r="G344" s="428" t="s">
        <v>5380</v>
      </c>
      <c r="H344" s="429" t="s">
        <v>5430</v>
      </c>
      <c r="I344" s="428" t="s">
        <v>6445</v>
      </c>
      <c r="J344" s="430" t="s">
        <v>6446</v>
      </c>
      <c r="K344" s="429" t="s">
        <v>5200</v>
      </c>
      <c r="L344" s="431">
        <v>43392</v>
      </c>
      <c r="M344" s="432">
        <v>43392</v>
      </c>
      <c r="N344" s="427">
        <v>1282</v>
      </c>
      <c r="O344" s="433"/>
      <c r="P344" s="434" t="s">
        <v>6447</v>
      </c>
      <c r="Q344" s="429">
        <v>2</v>
      </c>
      <c r="R344" s="435" t="s">
        <v>6448</v>
      </c>
    </row>
    <row r="345" spans="1:18" ht="12.75" customHeight="1">
      <c r="A345" s="426">
        <v>343</v>
      </c>
      <c r="B345" s="427" t="s">
        <v>6245</v>
      </c>
      <c r="C345" s="427" t="s">
        <v>6246</v>
      </c>
      <c r="D345" s="427" t="s">
        <v>6282</v>
      </c>
      <c r="E345" s="428" t="s">
        <v>6248</v>
      </c>
      <c r="F345" s="428" t="s">
        <v>6283</v>
      </c>
      <c r="G345" s="428" t="s">
        <v>5380</v>
      </c>
      <c r="H345" s="429" t="s">
        <v>5438</v>
      </c>
      <c r="I345" s="428" t="s">
        <v>6449</v>
      </c>
      <c r="J345" s="430" t="s">
        <v>6450</v>
      </c>
      <c r="K345" s="429" t="s">
        <v>5200</v>
      </c>
      <c r="L345" s="431">
        <v>44341</v>
      </c>
      <c r="M345" s="432">
        <v>44341</v>
      </c>
      <c r="N345" s="427">
        <v>346</v>
      </c>
      <c r="O345" s="433"/>
      <c r="P345" s="434" t="s">
        <v>6451</v>
      </c>
      <c r="Q345" s="429">
        <v>1</v>
      </c>
      <c r="R345" s="435"/>
    </row>
    <row r="346" spans="1:18" ht="12.75" customHeight="1">
      <c r="A346" s="426">
        <v>344</v>
      </c>
      <c r="B346" s="427" t="s">
        <v>6245</v>
      </c>
      <c r="C346" s="427" t="s">
        <v>6246</v>
      </c>
      <c r="D346" s="427" t="s">
        <v>6282</v>
      </c>
      <c r="E346" s="428" t="s">
        <v>6248</v>
      </c>
      <c r="F346" s="428" t="s">
        <v>6283</v>
      </c>
      <c r="G346" s="428" t="s">
        <v>5441</v>
      </c>
      <c r="H346" s="429" t="s">
        <v>5442</v>
      </c>
      <c r="I346" s="428" t="s">
        <v>6452</v>
      </c>
      <c r="J346" s="430" t="s">
        <v>6453</v>
      </c>
      <c r="K346" s="429" t="s">
        <v>5200</v>
      </c>
      <c r="L346" s="431">
        <v>44557</v>
      </c>
      <c r="M346" s="432">
        <v>44557</v>
      </c>
      <c r="N346" s="427">
        <v>134</v>
      </c>
      <c r="O346" s="433"/>
      <c r="P346" s="434" t="s">
        <v>6454</v>
      </c>
      <c r="Q346" s="429">
        <v>3</v>
      </c>
      <c r="R346" s="435" t="s">
        <v>6455</v>
      </c>
    </row>
    <row r="347" spans="1:18" ht="12.75" customHeight="1">
      <c r="A347" s="426">
        <v>345</v>
      </c>
      <c r="B347" s="427" t="s">
        <v>6245</v>
      </c>
      <c r="C347" s="427" t="s">
        <v>6246</v>
      </c>
      <c r="D347" s="427" t="s">
        <v>6282</v>
      </c>
      <c r="E347" s="428" t="s">
        <v>6248</v>
      </c>
      <c r="F347" s="428" t="s">
        <v>6283</v>
      </c>
      <c r="G347" s="428" t="s">
        <v>5441</v>
      </c>
      <c r="H347" s="429" t="s">
        <v>5447</v>
      </c>
      <c r="I347" s="428" t="s">
        <v>6456</v>
      </c>
      <c r="J347" s="430" t="s">
        <v>6457</v>
      </c>
      <c r="K347" s="429" t="s">
        <v>5200</v>
      </c>
      <c r="L347" s="431">
        <v>44557</v>
      </c>
      <c r="M347" s="432">
        <v>44557</v>
      </c>
      <c r="N347" s="427">
        <v>134</v>
      </c>
      <c r="O347" s="433"/>
      <c r="P347" s="434" t="s">
        <v>6458</v>
      </c>
      <c r="Q347" s="429">
        <v>2</v>
      </c>
      <c r="R347" s="435" t="s">
        <v>6459</v>
      </c>
    </row>
    <row r="348" spans="1:18" ht="12.75" customHeight="1">
      <c r="A348" s="426">
        <v>346</v>
      </c>
      <c r="B348" s="427" t="s">
        <v>6245</v>
      </c>
      <c r="C348" s="427" t="s">
        <v>6246</v>
      </c>
      <c r="D348" s="427" t="s">
        <v>6282</v>
      </c>
      <c r="E348" s="428" t="s">
        <v>6248</v>
      </c>
      <c r="F348" s="428" t="s">
        <v>6283</v>
      </c>
      <c r="G348" s="428" t="s">
        <v>5441</v>
      </c>
      <c r="H348" s="429" t="s">
        <v>5452</v>
      </c>
      <c r="I348" s="428" t="s">
        <v>6460</v>
      </c>
      <c r="J348" s="430" t="s">
        <v>6461</v>
      </c>
      <c r="K348" s="429" t="s">
        <v>5200</v>
      </c>
      <c r="L348" s="431">
        <v>44557</v>
      </c>
      <c r="M348" s="432">
        <v>44557</v>
      </c>
      <c r="N348" s="427">
        <v>134</v>
      </c>
      <c r="O348" s="433"/>
      <c r="P348" s="434" t="s">
        <v>6458</v>
      </c>
      <c r="Q348" s="429">
        <v>2</v>
      </c>
      <c r="R348" s="435" t="s">
        <v>6462</v>
      </c>
    </row>
    <row r="349" spans="1:18" ht="12.75" customHeight="1">
      <c r="A349" s="426">
        <v>347</v>
      </c>
      <c r="B349" s="427" t="s">
        <v>6245</v>
      </c>
      <c r="C349" s="427" t="s">
        <v>6246</v>
      </c>
      <c r="D349" s="427" t="s">
        <v>6282</v>
      </c>
      <c r="E349" s="428" t="s">
        <v>6248</v>
      </c>
      <c r="F349" s="428" t="s">
        <v>6283</v>
      </c>
      <c r="G349" s="428" t="s">
        <v>5441</v>
      </c>
      <c r="H349" s="429" t="s">
        <v>5457</v>
      </c>
      <c r="I349" s="428" t="s">
        <v>6463</v>
      </c>
      <c r="J349" s="430" t="s">
        <v>6464</v>
      </c>
      <c r="K349" s="429" t="s">
        <v>5200</v>
      </c>
      <c r="L349" s="431">
        <v>44557</v>
      </c>
      <c r="M349" s="432">
        <v>44557</v>
      </c>
      <c r="N349" s="427">
        <v>134</v>
      </c>
      <c r="O349" s="433"/>
      <c r="P349" s="434" t="s">
        <v>6458</v>
      </c>
      <c r="Q349" s="429">
        <v>2</v>
      </c>
      <c r="R349" s="435" t="s">
        <v>6465</v>
      </c>
    </row>
    <row r="350" spans="1:18" ht="12.75" customHeight="1">
      <c r="A350" s="426">
        <v>348</v>
      </c>
      <c r="B350" s="427" t="s">
        <v>6245</v>
      </c>
      <c r="C350" s="427" t="s">
        <v>6246</v>
      </c>
      <c r="D350" s="427" t="s">
        <v>6282</v>
      </c>
      <c r="E350" s="428" t="s">
        <v>6248</v>
      </c>
      <c r="F350" s="428" t="s">
        <v>6283</v>
      </c>
      <c r="G350" s="428" t="s">
        <v>5441</v>
      </c>
      <c r="H350" s="429" t="s">
        <v>5462</v>
      </c>
      <c r="I350" s="428" t="s">
        <v>6466</v>
      </c>
      <c r="J350" s="430" t="s">
        <v>6467</v>
      </c>
      <c r="K350" s="429" t="s">
        <v>5200</v>
      </c>
      <c r="L350" s="431">
        <v>44557</v>
      </c>
      <c r="M350" s="432">
        <v>44557</v>
      </c>
      <c r="N350" s="427">
        <v>134</v>
      </c>
      <c r="O350" s="433"/>
      <c r="P350" s="434" t="s">
        <v>6458</v>
      </c>
      <c r="Q350" s="429">
        <v>2</v>
      </c>
      <c r="R350" s="435" t="s">
        <v>6468</v>
      </c>
    </row>
    <row r="351" spans="1:18" ht="12.75" customHeight="1">
      <c r="A351" s="426">
        <v>349</v>
      </c>
      <c r="B351" s="427" t="s">
        <v>6245</v>
      </c>
      <c r="C351" s="427" t="s">
        <v>6246</v>
      </c>
      <c r="D351" s="427" t="s">
        <v>6282</v>
      </c>
      <c r="E351" s="428" t="s">
        <v>6248</v>
      </c>
      <c r="F351" s="428" t="s">
        <v>6283</v>
      </c>
      <c r="G351" s="428" t="s">
        <v>5441</v>
      </c>
      <c r="H351" s="429" t="s">
        <v>5467</v>
      </c>
      <c r="I351" s="428" t="s">
        <v>6469</v>
      </c>
      <c r="J351" s="430" t="s">
        <v>6470</v>
      </c>
      <c r="K351" s="429" t="s">
        <v>5200</v>
      </c>
      <c r="L351" s="431">
        <v>44557</v>
      </c>
      <c r="M351" s="432">
        <v>44557</v>
      </c>
      <c r="N351" s="427">
        <v>134</v>
      </c>
      <c r="O351" s="433"/>
      <c r="P351" s="434" t="s">
        <v>6471</v>
      </c>
      <c r="Q351" s="429">
        <v>4</v>
      </c>
      <c r="R351" s="435" t="s">
        <v>6472</v>
      </c>
    </row>
    <row r="352" spans="1:18" ht="12.75" customHeight="1">
      <c r="A352" s="426">
        <v>350</v>
      </c>
      <c r="B352" s="427" t="s">
        <v>6245</v>
      </c>
      <c r="C352" s="427" t="s">
        <v>6246</v>
      </c>
      <c r="D352" s="427" t="s">
        <v>6282</v>
      </c>
      <c r="E352" s="428" t="s">
        <v>6248</v>
      </c>
      <c r="F352" s="428" t="s">
        <v>6283</v>
      </c>
      <c r="G352" s="428" t="s">
        <v>5441</v>
      </c>
      <c r="H352" s="429" t="s">
        <v>5472</v>
      </c>
      <c r="I352" s="428" t="s">
        <v>6473</v>
      </c>
      <c r="J352" s="430" t="s">
        <v>6474</v>
      </c>
      <c r="K352" s="429" t="s">
        <v>5200</v>
      </c>
      <c r="L352" s="431">
        <v>44098</v>
      </c>
      <c r="M352" s="432">
        <v>44098</v>
      </c>
      <c r="N352" s="427">
        <v>587</v>
      </c>
      <c r="O352" s="433"/>
      <c r="P352" s="434" t="s">
        <v>6475</v>
      </c>
      <c r="Q352" s="429">
        <v>2</v>
      </c>
      <c r="R352" s="435" t="s">
        <v>6476</v>
      </c>
    </row>
    <row r="353" spans="1:18" ht="12.75" customHeight="1">
      <c r="A353" s="426">
        <v>351</v>
      </c>
      <c r="B353" s="427" t="s">
        <v>6245</v>
      </c>
      <c r="C353" s="427" t="s">
        <v>6246</v>
      </c>
      <c r="D353" s="427" t="s">
        <v>6282</v>
      </c>
      <c r="E353" s="428" t="s">
        <v>6248</v>
      </c>
      <c r="F353" s="428" t="s">
        <v>6283</v>
      </c>
      <c r="G353" s="428" t="s">
        <v>5441</v>
      </c>
      <c r="H353" s="429" t="s">
        <v>5477</v>
      </c>
      <c r="I353" s="428" t="s">
        <v>6477</v>
      </c>
      <c r="J353" s="430" t="s">
        <v>6478</v>
      </c>
      <c r="K353" s="429" t="s">
        <v>5200</v>
      </c>
      <c r="L353" s="431">
        <v>44098</v>
      </c>
      <c r="M353" s="432">
        <v>44098</v>
      </c>
      <c r="N353" s="427">
        <v>587</v>
      </c>
      <c r="O353" s="433"/>
      <c r="P353" s="434" t="s">
        <v>6479</v>
      </c>
      <c r="Q353" s="429">
        <v>2</v>
      </c>
      <c r="R353" s="435" t="s">
        <v>6480</v>
      </c>
    </row>
    <row r="354" spans="1:18" ht="12.75" customHeight="1">
      <c r="A354" s="426">
        <v>352</v>
      </c>
      <c r="B354" s="427" t="s">
        <v>6245</v>
      </c>
      <c r="C354" s="427" t="s">
        <v>6246</v>
      </c>
      <c r="D354" s="427" t="s">
        <v>6282</v>
      </c>
      <c r="E354" s="428" t="s">
        <v>6248</v>
      </c>
      <c r="F354" s="428" t="s">
        <v>6283</v>
      </c>
      <c r="G354" s="428" t="s">
        <v>5441</v>
      </c>
      <c r="H354" s="429" t="s">
        <v>5507</v>
      </c>
      <c r="I354" s="428" t="s">
        <v>6481</v>
      </c>
      <c r="J354" s="430" t="s">
        <v>6482</v>
      </c>
      <c r="K354" s="429" t="s">
        <v>5200</v>
      </c>
      <c r="L354" s="431">
        <v>44524</v>
      </c>
      <c r="M354" s="432">
        <v>44524</v>
      </c>
      <c r="N354" s="427">
        <v>167</v>
      </c>
      <c r="O354" s="433"/>
      <c r="P354" s="434" t="s">
        <v>6483</v>
      </c>
      <c r="Q354" s="429">
        <v>2</v>
      </c>
      <c r="R354" s="435"/>
    </row>
    <row r="355" spans="1:18" ht="12.75" customHeight="1">
      <c r="A355" s="426">
        <v>353</v>
      </c>
      <c r="B355" s="427" t="s">
        <v>6245</v>
      </c>
      <c r="C355" s="427" t="s">
        <v>6246</v>
      </c>
      <c r="D355" s="427" t="s">
        <v>6282</v>
      </c>
      <c r="E355" s="428" t="s">
        <v>6248</v>
      </c>
      <c r="F355" s="428" t="s">
        <v>6283</v>
      </c>
      <c r="G355" s="428" t="s">
        <v>5441</v>
      </c>
      <c r="H355" s="429" t="s">
        <v>5512</v>
      </c>
      <c r="I355" s="428" t="s">
        <v>6484</v>
      </c>
      <c r="J355" s="430" t="s">
        <v>6485</v>
      </c>
      <c r="K355" s="429" t="s">
        <v>5200</v>
      </c>
      <c r="L355" s="431">
        <v>44550</v>
      </c>
      <c r="M355" s="432">
        <v>44550</v>
      </c>
      <c r="N355" s="427">
        <v>141</v>
      </c>
      <c r="O355" s="433"/>
      <c r="P355" s="434" t="s">
        <v>6486</v>
      </c>
      <c r="Q355" s="429">
        <v>2</v>
      </c>
      <c r="R355" s="435"/>
    </row>
    <row r="356" spans="1:18" ht="12.75" customHeight="1">
      <c r="A356" s="426">
        <v>354</v>
      </c>
      <c r="B356" s="427" t="s">
        <v>6245</v>
      </c>
      <c r="C356" s="427" t="s">
        <v>6246</v>
      </c>
      <c r="D356" s="427" t="s">
        <v>6282</v>
      </c>
      <c r="E356" s="428" t="s">
        <v>6248</v>
      </c>
      <c r="F356" s="428" t="s">
        <v>6283</v>
      </c>
      <c r="G356" s="428" t="s">
        <v>5441</v>
      </c>
      <c r="H356" s="429" t="s">
        <v>5520</v>
      </c>
      <c r="I356" s="428" t="s">
        <v>6487</v>
      </c>
      <c r="J356" s="430" t="s">
        <v>6488</v>
      </c>
      <c r="K356" s="429" t="s">
        <v>5200</v>
      </c>
      <c r="L356" s="431">
        <v>43406</v>
      </c>
      <c r="M356" s="432">
        <v>43406</v>
      </c>
      <c r="N356" s="427">
        <v>1269</v>
      </c>
      <c r="O356" s="433"/>
      <c r="P356" s="434" t="s">
        <v>6489</v>
      </c>
      <c r="Q356" s="429">
        <v>2</v>
      </c>
      <c r="R356" s="435" t="s">
        <v>6490</v>
      </c>
    </row>
    <row r="357" spans="1:18" ht="12.75" customHeight="1">
      <c r="A357" s="426">
        <v>355</v>
      </c>
      <c r="B357" s="427" t="s">
        <v>6245</v>
      </c>
      <c r="C357" s="427" t="s">
        <v>6246</v>
      </c>
      <c r="D357" s="427" t="s">
        <v>6282</v>
      </c>
      <c r="E357" s="428" t="s">
        <v>6248</v>
      </c>
      <c r="F357" s="428" t="s">
        <v>6283</v>
      </c>
      <c r="G357" s="428" t="s">
        <v>5441</v>
      </c>
      <c r="H357" s="429" t="s">
        <v>5706</v>
      </c>
      <c r="I357" s="428" t="s">
        <v>6491</v>
      </c>
      <c r="J357" s="430" t="s">
        <v>6492</v>
      </c>
      <c r="K357" s="429" t="s">
        <v>5200</v>
      </c>
      <c r="L357" s="431">
        <v>43406</v>
      </c>
      <c r="M357" s="432">
        <v>43406</v>
      </c>
      <c r="N357" s="427">
        <v>1269</v>
      </c>
      <c r="O357" s="433"/>
      <c r="P357" s="434" t="s">
        <v>6493</v>
      </c>
      <c r="Q357" s="429">
        <v>2</v>
      </c>
      <c r="R357" s="435" t="s">
        <v>6494</v>
      </c>
    </row>
    <row r="358" spans="1:18" ht="12.75" customHeight="1">
      <c r="A358" s="426">
        <v>356</v>
      </c>
      <c r="B358" s="427" t="s">
        <v>6245</v>
      </c>
      <c r="C358" s="427" t="s">
        <v>6246</v>
      </c>
      <c r="D358" s="427" t="s">
        <v>6282</v>
      </c>
      <c r="E358" s="428" t="s">
        <v>6248</v>
      </c>
      <c r="F358" s="428" t="s">
        <v>6283</v>
      </c>
      <c r="G358" s="428" t="s">
        <v>5441</v>
      </c>
      <c r="H358" s="429" t="s">
        <v>5524</v>
      </c>
      <c r="I358" s="428" t="s">
        <v>6495</v>
      </c>
      <c r="J358" s="430" t="s">
        <v>6496</v>
      </c>
      <c r="K358" s="429" t="s">
        <v>5200</v>
      </c>
      <c r="L358" s="431">
        <v>44293</v>
      </c>
      <c r="M358" s="432">
        <v>44293</v>
      </c>
      <c r="N358" s="427">
        <v>394</v>
      </c>
      <c r="O358" s="433"/>
      <c r="P358" s="434" t="s">
        <v>6497</v>
      </c>
      <c r="Q358" s="429">
        <v>2</v>
      </c>
      <c r="R358" s="435"/>
    </row>
    <row r="359" spans="1:18" ht="12.75" customHeight="1">
      <c r="A359" s="426">
        <v>357</v>
      </c>
      <c r="B359" s="427" t="s">
        <v>6245</v>
      </c>
      <c r="C359" s="427" t="s">
        <v>6246</v>
      </c>
      <c r="D359" s="427" t="s">
        <v>6282</v>
      </c>
      <c r="E359" s="428" t="s">
        <v>6248</v>
      </c>
      <c r="F359" s="428" t="s">
        <v>6283</v>
      </c>
      <c r="G359" s="428" t="s">
        <v>5441</v>
      </c>
      <c r="H359" s="429" t="s">
        <v>5528</v>
      </c>
      <c r="I359" s="428" t="s">
        <v>6498</v>
      </c>
      <c r="J359" s="430" t="s">
        <v>6499</v>
      </c>
      <c r="K359" s="429" t="s">
        <v>5200</v>
      </c>
      <c r="L359" s="431">
        <v>43069</v>
      </c>
      <c r="M359" s="432">
        <v>43069</v>
      </c>
      <c r="N359" s="427">
        <v>1601</v>
      </c>
      <c r="O359" s="433"/>
      <c r="P359" s="434" t="s">
        <v>6500</v>
      </c>
      <c r="Q359" s="429">
        <v>1</v>
      </c>
      <c r="R359" s="435"/>
    </row>
    <row r="360" spans="1:18" ht="12.75" customHeight="1">
      <c r="A360" s="426">
        <v>358</v>
      </c>
      <c r="B360" s="427" t="s">
        <v>6245</v>
      </c>
      <c r="C360" s="427" t="s">
        <v>6246</v>
      </c>
      <c r="D360" s="427" t="s">
        <v>6282</v>
      </c>
      <c r="E360" s="428" t="s">
        <v>6248</v>
      </c>
      <c r="F360" s="428" t="s">
        <v>6283</v>
      </c>
      <c r="G360" s="428" t="s">
        <v>5441</v>
      </c>
      <c r="H360" s="429" t="s">
        <v>5533</v>
      </c>
      <c r="I360" s="428" t="s">
        <v>6501</v>
      </c>
      <c r="J360" s="430" t="s">
        <v>6502</v>
      </c>
      <c r="K360" s="429" t="s">
        <v>5200</v>
      </c>
      <c r="L360" s="431">
        <v>44293</v>
      </c>
      <c r="M360" s="432">
        <v>44293</v>
      </c>
      <c r="N360" s="427">
        <v>394</v>
      </c>
      <c r="O360" s="433"/>
      <c r="P360" s="434" t="s">
        <v>6497</v>
      </c>
      <c r="Q360" s="429">
        <v>2</v>
      </c>
      <c r="R360" s="435"/>
    </row>
    <row r="361" spans="1:18" ht="12.75" customHeight="1">
      <c r="A361" s="426">
        <v>359</v>
      </c>
      <c r="B361" s="427" t="s">
        <v>6245</v>
      </c>
      <c r="C361" s="427" t="s">
        <v>6246</v>
      </c>
      <c r="D361" s="427" t="s">
        <v>6282</v>
      </c>
      <c r="E361" s="428" t="s">
        <v>6248</v>
      </c>
      <c r="F361" s="428" t="s">
        <v>6283</v>
      </c>
      <c r="G361" s="428" t="s">
        <v>5441</v>
      </c>
      <c r="H361" s="429" t="s">
        <v>5719</v>
      </c>
      <c r="I361" s="428" t="s">
        <v>6503</v>
      </c>
      <c r="J361" s="430" t="s">
        <v>6504</v>
      </c>
      <c r="K361" s="429" t="s">
        <v>5200</v>
      </c>
      <c r="L361" s="431">
        <v>43069</v>
      </c>
      <c r="M361" s="432">
        <v>43069</v>
      </c>
      <c r="N361" s="427">
        <v>1601</v>
      </c>
      <c r="O361" s="433"/>
      <c r="P361" s="434" t="s">
        <v>6500</v>
      </c>
      <c r="Q361" s="429">
        <v>1</v>
      </c>
      <c r="R361" s="435"/>
    </row>
    <row r="362" spans="1:18" ht="12.75" customHeight="1">
      <c r="A362" s="426">
        <v>360</v>
      </c>
      <c r="B362" s="427" t="s">
        <v>6245</v>
      </c>
      <c r="C362" s="427" t="s">
        <v>6246</v>
      </c>
      <c r="D362" s="427" t="s">
        <v>6282</v>
      </c>
      <c r="E362" s="428" t="s">
        <v>6248</v>
      </c>
      <c r="F362" s="428" t="s">
        <v>6283</v>
      </c>
      <c r="G362" s="428" t="s">
        <v>5441</v>
      </c>
      <c r="H362" s="429" t="s">
        <v>5723</v>
      </c>
      <c r="I362" s="428" t="s">
        <v>6505</v>
      </c>
      <c r="J362" s="430" t="s">
        <v>6506</v>
      </c>
      <c r="K362" s="429" t="s">
        <v>5200</v>
      </c>
      <c r="L362" s="431">
        <v>44540</v>
      </c>
      <c r="M362" s="432">
        <v>44540</v>
      </c>
      <c r="N362" s="427">
        <v>151</v>
      </c>
      <c r="O362" s="433"/>
      <c r="P362" s="434" t="s">
        <v>6507</v>
      </c>
      <c r="Q362" s="429">
        <v>4</v>
      </c>
      <c r="R362" s="435"/>
    </row>
    <row r="363" spans="1:18" ht="12.75" customHeight="1">
      <c r="A363" s="426">
        <v>361</v>
      </c>
      <c r="B363" s="427" t="s">
        <v>6245</v>
      </c>
      <c r="C363" s="427" t="s">
        <v>6246</v>
      </c>
      <c r="D363" s="427" t="s">
        <v>6282</v>
      </c>
      <c r="E363" s="428" t="s">
        <v>6248</v>
      </c>
      <c r="F363" s="428" t="s">
        <v>6283</v>
      </c>
      <c r="G363" s="428" t="s">
        <v>5441</v>
      </c>
      <c r="H363" s="429" t="s">
        <v>5726</v>
      </c>
      <c r="I363" s="428" t="s">
        <v>6508</v>
      </c>
      <c r="J363" s="430" t="s">
        <v>6509</v>
      </c>
      <c r="K363" s="429" t="s">
        <v>5200</v>
      </c>
      <c r="L363" s="431">
        <v>43069</v>
      </c>
      <c r="M363" s="432">
        <v>43069</v>
      </c>
      <c r="N363" s="427">
        <v>1601</v>
      </c>
      <c r="O363" s="433"/>
      <c r="P363" s="434" t="s">
        <v>6500</v>
      </c>
      <c r="Q363" s="429">
        <v>1</v>
      </c>
      <c r="R363" s="435"/>
    </row>
    <row r="364" spans="1:18" ht="12.75" customHeight="1">
      <c r="A364" s="426">
        <v>362</v>
      </c>
      <c r="B364" s="427" t="s">
        <v>6245</v>
      </c>
      <c r="C364" s="427" t="s">
        <v>6246</v>
      </c>
      <c r="D364" s="427" t="s">
        <v>6282</v>
      </c>
      <c r="E364" s="428" t="s">
        <v>6248</v>
      </c>
      <c r="F364" s="428" t="s">
        <v>6283</v>
      </c>
      <c r="G364" s="428" t="s">
        <v>5441</v>
      </c>
      <c r="H364" s="429" t="s">
        <v>5537</v>
      </c>
      <c r="I364" s="428" t="s">
        <v>6510</v>
      </c>
      <c r="J364" s="430" t="s">
        <v>6511</v>
      </c>
      <c r="K364" s="429" t="s">
        <v>5200</v>
      </c>
      <c r="L364" s="431">
        <v>43069</v>
      </c>
      <c r="M364" s="432">
        <v>43069</v>
      </c>
      <c r="N364" s="427">
        <v>1601</v>
      </c>
      <c r="O364" s="433"/>
      <c r="P364" s="434" t="s">
        <v>6500</v>
      </c>
      <c r="Q364" s="429">
        <v>1</v>
      </c>
      <c r="R364" s="435"/>
    </row>
    <row r="365" spans="1:18" ht="12.75" customHeight="1">
      <c r="A365" s="426">
        <v>363</v>
      </c>
      <c r="B365" s="427" t="s">
        <v>6245</v>
      </c>
      <c r="C365" s="427" t="s">
        <v>6246</v>
      </c>
      <c r="D365" s="427" t="s">
        <v>6282</v>
      </c>
      <c r="E365" s="428" t="s">
        <v>6248</v>
      </c>
      <c r="F365" s="428" t="s">
        <v>6283</v>
      </c>
      <c r="G365" s="428" t="s">
        <v>5441</v>
      </c>
      <c r="H365" s="429" t="s">
        <v>5542</v>
      </c>
      <c r="I365" s="428" t="s">
        <v>6512</v>
      </c>
      <c r="J365" s="430" t="s">
        <v>6513</v>
      </c>
      <c r="K365" s="429" t="s">
        <v>5200</v>
      </c>
      <c r="L365" s="431">
        <v>43069</v>
      </c>
      <c r="M365" s="432">
        <v>43069</v>
      </c>
      <c r="N365" s="427">
        <v>1601</v>
      </c>
      <c r="O365" s="433"/>
      <c r="P365" s="434" t="s">
        <v>6514</v>
      </c>
      <c r="Q365" s="429">
        <v>1</v>
      </c>
      <c r="R365" s="435"/>
    </row>
    <row r="366" spans="1:18" ht="12.75" customHeight="1">
      <c r="A366" s="426">
        <v>364</v>
      </c>
      <c r="B366" s="427" t="s">
        <v>6245</v>
      </c>
      <c r="C366" s="427" t="s">
        <v>6246</v>
      </c>
      <c r="D366" s="427" t="s">
        <v>6282</v>
      </c>
      <c r="E366" s="428" t="s">
        <v>6248</v>
      </c>
      <c r="F366" s="428" t="s">
        <v>6283</v>
      </c>
      <c r="G366" s="428" t="s">
        <v>5441</v>
      </c>
      <c r="H366" s="429" t="s">
        <v>5547</v>
      </c>
      <c r="I366" s="428" t="s">
        <v>6515</v>
      </c>
      <c r="J366" s="430" t="s">
        <v>6516</v>
      </c>
      <c r="K366" s="429" t="s">
        <v>5200</v>
      </c>
      <c r="L366" s="431">
        <v>44550</v>
      </c>
      <c r="M366" s="432">
        <v>44550</v>
      </c>
      <c r="N366" s="427">
        <v>141</v>
      </c>
      <c r="O366" s="433"/>
      <c r="P366" s="434" t="s">
        <v>6517</v>
      </c>
      <c r="Q366" s="429">
        <v>3</v>
      </c>
      <c r="R366" s="435" t="s">
        <v>6518</v>
      </c>
    </row>
    <row r="367" spans="1:18" ht="12.75" customHeight="1">
      <c r="A367" s="426">
        <v>365</v>
      </c>
      <c r="B367" s="427" t="s">
        <v>6245</v>
      </c>
      <c r="C367" s="427" t="s">
        <v>6246</v>
      </c>
      <c r="D367" s="427" t="s">
        <v>6282</v>
      </c>
      <c r="E367" s="428" t="s">
        <v>6248</v>
      </c>
      <c r="F367" s="428" t="s">
        <v>6283</v>
      </c>
      <c r="G367" s="428" t="s">
        <v>5441</v>
      </c>
      <c r="H367" s="429" t="s">
        <v>5552</v>
      </c>
      <c r="I367" s="428" t="s">
        <v>6519</v>
      </c>
      <c r="J367" s="430" t="s">
        <v>6520</v>
      </c>
      <c r="K367" s="429" t="s">
        <v>5200</v>
      </c>
      <c r="L367" s="431">
        <v>44550</v>
      </c>
      <c r="M367" s="432">
        <v>44550</v>
      </c>
      <c r="N367" s="427">
        <v>141</v>
      </c>
      <c r="O367" s="433"/>
      <c r="P367" s="434" t="s">
        <v>6521</v>
      </c>
      <c r="Q367" s="429">
        <v>3</v>
      </c>
      <c r="R367" s="435" t="s">
        <v>6522</v>
      </c>
    </row>
    <row r="368" spans="1:18" ht="12.75" customHeight="1">
      <c r="A368" s="426">
        <v>366</v>
      </c>
      <c r="B368" s="427" t="s">
        <v>6245</v>
      </c>
      <c r="C368" s="427" t="s">
        <v>6246</v>
      </c>
      <c r="D368" s="427" t="s">
        <v>6282</v>
      </c>
      <c r="E368" s="428" t="s">
        <v>6248</v>
      </c>
      <c r="F368" s="428" t="s">
        <v>6283</v>
      </c>
      <c r="G368" s="428" t="s">
        <v>5441</v>
      </c>
      <c r="H368" s="429" t="s">
        <v>5557</v>
      </c>
      <c r="I368" s="428" t="s">
        <v>6523</v>
      </c>
      <c r="J368" s="430" t="s">
        <v>6524</v>
      </c>
      <c r="K368" s="429" t="s">
        <v>5200</v>
      </c>
      <c r="L368" s="431">
        <v>44550</v>
      </c>
      <c r="M368" s="432">
        <v>44550</v>
      </c>
      <c r="N368" s="427">
        <v>141</v>
      </c>
      <c r="O368" s="433"/>
      <c r="P368" s="434" t="s">
        <v>6525</v>
      </c>
      <c r="Q368" s="429">
        <v>3</v>
      </c>
      <c r="R368" s="435" t="s">
        <v>6526</v>
      </c>
    </row>
    <row r="369" spans="1:18" ht="12.75" customHeight="1">
      <c r="A369" s="426">
        <v>367</v>
      </c>
      <c r="B369" s="427" t="s">
        <v>6245</v>
      </c>
      <c r="C369" s="427" t="s">
        <v>6246</v>
      </c>
      <c r="D369" s="427" t="s">
        <v>6282</v>
      </c>
      <c r="E369" s="428" t="s">
        <v>6248</v>
      </c>
      <c r="F369" s="428" t="s">
        <v>6283</v>
      </c>
      <c r="G369" s="428" t="s">
        <v>5441</v>
      </c>
      <c r="H369" s="429" t="s">
        <v>5742</v>
      </c>
      <c r="I369" s="428" t="s">
        <v>6527</v>
      </c>
      <c r="J369" s="430" t="s">
        <v>6528</v>
      </c>
      <c r="K369" s="429" t="s">
        <v>5200</v>
      </c>
      <c r="L369" s="431">
        <v>44526</v>
      </c>
      <c r="M369" s="432">
        <v>44526</v>
      </c>
      <c r="N369" s="427">
        <v>165</v>
      </c>
      <c r="O369" s="433"/>
      <c r="P369" s="434" t="s">
        <v>6529</v>
      </c>
      <c r="Q369" s="429">
        <v>3</v>
      </c>
      <c r="R369" s="435" t="s">
        <v>6530</v>
      </c>
    </row>
    <row r="370" spans="1:18" ht="12.75" customHeight="1">
      <c r="A370" s="426">
        <v>368</v>
      </c>
      <c r="B370" s="427" t="s">
        <v>6245</v>
      </c>
      <c r="C370" s="427" t="s">
        <v>6246</v>
      </c>
      <c r="D370" s="427" t="s">
        <v>6282</v>
      </c>
      <c r="E370" s="428" t="s">
        <v>6248</v>
      </c>
      <c r="F370" s="428" t="s">
        <v>6283</v>
      </c>
      <c r="G370" s="428" t="s">
        <v>5441</v>
      </c>
      <c r="H370" s="429" t="s">
        <v>5561</v>
      </c>
      <c r="I370" s="428" t="s">
        <v>6531</v>
      </c>
      <c r="J370" s="430" t="s">
        <v>6532</v>
      </c>
      <c r="K370" s="429" t="s">
        <v>5200</v>
      </c>
      <c r="L370" s="431">
        <v>44557</v>
      </c>
      <c r="M370" s="432">
        <v>44557</v>
      </c>
      <c r="N370" s="427">
        <v>134</v>
      </c>
      <c r="O370" s="433"/>
      <c r="P370" s="434" t="s">
        <v>6533</v>
      </c>
      <c r="Q370" s="429">
        <v>3</v>
      </c>
      <c r="R370" s="435" t="s">
        <v>6534</v>
      </c>
    </row>
    <row r="371" spans="1:18" ht="12.75" customHeight="1">
      <c r="A371" s="426">
        <v>369</v>
      </c>
      <c r="B371" s="427" t="s">
        <v>6245</v>
      </c>
      <c r="C371" s="427" t="s">
        <v>6246</v>
      </c>
      <c r="D371" s="427" t="s">
        <v>6282</v>
      </c>
      <c r="E371" s="428" t="s">
        <v>6248</v>
      </c>
      <c r="F371" s="428" t="s">
        <v>6283</v>
      </c>
      <c r="G371" s="428" t="s">
        <v>5441</v>
      </c>
      <c r="H371" s="429" t="s">
        <v>5565</v>
      </c>
      <c r="I371" s="428" t="s">
        <v>6535</v>
      </c>
      <c r="J371" s="430" t="s">
        <v>6536</v>
      </c>
      <c r="K371" s="429" t="s">
        <v>5200</v>
      </c>
      <c r="L371" s="431">
        <v>44557</v>
      </c>
      <c r="M371" s="432">
        <v>44557</v>
      </c>
      <c r="N371" s="427">
        <v>134</v>
      </c>
      <c r="O371" s="433"/>
      <c r="P371" s="434" t="s">
        <v>6537</v>
      </c>
      <c r="Q371" s="429">
        <v>5</v>
      </c>
      <c r="R371" s="435" t="s">
        <v>6538</v>
      </c>
    </row>
    <row r="372" spans="1:18" ht="12.75" customHeight="1">
      <c r="A372" s="426">
        <v>370</v>
      </c>
      <c r="B372" s="427" t="s">
        <v>6245</v>
      </c>
      <c r="C372" s="427" t="s">
        <v>6246</v>
      </c>
      <c r="D372" s="427" t="s">
        <v>6282</v>
      </c>
      <c r="E372" s="428" t="s">
        <v>6248</v>
      </c>
      <c r="F372" s="428" t="s">
        <v>6283</v>
      </c>
      <c r="G372" s="428" t="s">
        <v>5441</v>
      </c>
      <c r="H372" s="429" t="s">
        <v>5577</v>
      </c>
      <c r="I372" s="428" t="s">
        <v>6539</v>
      </c>
      <c r="J372" s="430" t="s">
        <v>6540</v>
      </c>
      <c r="K372" s="429" t="s">
        <v>5200</v>
      </c>
      <c r="L372" s="431">
        <v>44557</v>
      </c>
      <c r="M372" s="432">
        <v>44557</v>
      </c>
      <c r="N372" s="427">
        <v>134</v>
      </c>
      <c r="O372" s="433"/>
      <c r="P372" s="434" t="s">
        <v>6533</v>
      </c>
      <c r="Q372" s="429">
        <v>3</v>
      </c>
      <c r="R372" s="435" t="s">
        <v>6541</v>
      </c>
    </row>
    <row r="373" spans="1:18" ht="12.75" customHeight="1">
      <c r="A373" s="426">
        <v>371</v>
      </c>
      <c r="B373" s="427" t="s">
        <v>6245</v>
      </c>
      <c r="C373" s="427" t="s">
        <v>6246</v>
      </c>
      <c r="D373" s="427" t="s">
        <v>6282</v>
      </c>
      <c r="E373" s="428" t="s">
        <v>6248</v>
      </c>
      <c r="F373" s="428" t="s">
        <v>6283</v>
      </c>
      <c r="G373" s="428" t="s">
        <v>5441</v>
      </c>
      <c r="H373" s="429" t="s">
        <v>5581</v>
      </c>
      <c r="I373" s="428" t="s">
        <v>6542</v>
      </c>
      <c r="J373" s="430" t="s">
        <v>6543</v>
      </c>
      <c r="K373" s="429" t="s">
        <v>5200</v>
      </c>
      <c r="L373" s="431">
        <v>44557</v>
      </c>
      <c r="M373" s="432">
        <v>44557</v>
      </c>
      <c r="N373" s="427">
        <v>134</v>
      </c>
      <c r="O373" s="433"/>
      <c r="P373" s="434" t="s">
        <v>6544</v>
      </c>
      <c r="Q373" s="429">
        <v>3</v>
      </c>
      <c r="R373" s="435" t="s">
        <v>6545</v>
      </c>
    </row>
    <row r="374" spans="1:18" ht="12.75" customHeight="1">
      <c r="A374" s="426">
        <v>372</v>
      </c>
      <c r="B374" s="427" t="s">
        <v>6245</v>
      </c>
      <c r="C374" s="427" t="s">
        <v>6246</v>
      </c>
      <c r="D374" s="427" t="s">
        <v>6282</v>
      </c>
      <c r="E374" s="428" t="s">
        <v>6248</v>
      </c>
      <c r="F374" s="428" t="s">
        <v>6283</v>
      </c>
      <c r="G374" s="428" t="s">
        <v>5441</v>
      </c>
      <c r="H374" s="429" t="s">
        <v>5591</v>
      </c>
      <c r="I374" s="428" t="s">
        <v>6546</v>
      </c>
      <c r="J374" s="430" t="s">
        <v>6547</v>
      </c>
      <c r="K374" s="429" t="s">
        <v>5200</v>
      </c>
      <c r="L374" s="431">
        <v>44232</v>
      </c>
      <c r="M374" s="432">
        <v>44232</v>
      </c>
      <c r="N374" s="427">
        <v>456</v>
      </c>
      <c r="O374" s="433"/>
      <c r="P374" s="434" t="s">
        <v>6548</v>
      </c>
      <c r="Q374" s="429">
        <v>3</v>
      </c>
      <c r="R374" s="435" t="s">
        <v>6549</v>
      </c>
    </row>
    <row r="375" spans="1:18" ht="12.75" customHeight="1">
      <c r="A375" s="426">
        <v>373</v>
      </c>
      <c r="B375" s="427" t="s">
        <v>6245</v>
      </c>
      <c r="C375" s="427" t="s">
        <v>6246</v>
      </c>
      <c r="D375" s="427" t="s">
        <v>6282</v>
      </c>
      <c r="E375" s="428" t="s">
        <v>6248</v>
      </c>
      <c r="F375" s="428" t="s">
        <v>6283</v>
      </c>
      <c r="G375" s="428" t="s">
        <v>5441</v>
      </c>
      <c r="H375" s="429" t="s">
        <v>5931</v>
      </c>
      <c r="I375" s="428" t="s">
        <v>6550</v>
      </c>
      <c r="J375" s="430" t="s">
        <v>6551</v>
      </c>
      <c r="K375" s="429" t="s">
        <v>5200</v>
      </c>
      <c r="L375" s="431">
        <v>43731</v>
      </c>
      <c r="M375" s="432">
        <v>43731</v>
      </c>
      <c r="N375" s="427">
        <v>948</v>
      </c>
      <c r="O375" s="433"/>
      <c r="P375" s="434" t="s">
        <v>6552</v>
      </c>
      <c r="Q375" s="429">
        <v>2</v>
      </c>
      <c r="R375" s="435" t="s">
        <v>609</v>
      </c>
    </row>
    <row r="376" spans="1:18" ht="12.75" customHeight="1">
      <c r="A376" s="426">
        <v>374</v>
      </c>
      <c r="B376" s="427" t="s">
        <v>6245</v>
      </c>
      <c r="C376" s="427" t="s">
        <v>6246</v>
      </c>
      <c r="D376" s="427" t="s">
        <v>6282</v>
      </c>
      <c r="E376" s="428" t="s">
        <v>6248</v>
      </c>
      <c r="F376" s="428" t="s">
        <v>6283</v>
      </c>
      <c r="G376" s="428" t="s">
        <v>5441</v>
      </c>
      <c r="H376" s="429" t="s">
        <v>5934</v>
      </c>
      <c r="I376" s="428" t="s">
        <v>6553</v>
      </c>
      <c r="J376" s="430" t="s">
        <v>6554</v>
      </c>
      <c r="K376" s="429" t="s">
        <v>5200</v>
      </c>
      <c r="L376" s="431">
        <v>44544</v>
      </c>
      <c r="M376" s="432">
        <v>44544</v>
      </c>
      <c r="N376" s="427">
        <v>147</v>
      </c>
      <c r="O376" s="433"/>
      <c r="P376" s="434" t="s">
        <v>6555</v>
      </c>
      <c r="Q376" s="429">
        <v>2</v>
      </c>
      <c r="R376" s="435" t="s">
        <v>609</v>
      </c>
    </row>
    <row r="377" spans="1:18" ht="12.75" customHeight="1">
      <c r="A377" s="426">
        <v>375</v>
      </c>
      <c r="B377" s="427" t="s">
        <v>6245</v>
      </c>
      <c r="C377" s="427" t="s">
        <v>6246</v>
      </c>
      <c r="D377" s="427" t="s">
        <v>6282</v>
      </c>
      <c r="E377" s="428" t="s">
        <v>6248</v>
      </c>
      <c r="F377" s="428" t="s">
        <v>6283</v>
      </c>
      <c r="G377" s="428" t="s">
        <v>5441</v>
      </c>
      <c r="H377" s="429" t="s">
        <v>5937</v>
      </c>
      <c r="I377" s="428" t="s">
        <v>6556</v>
      </c>
      <c r="J377" s="430" t="s">
        <v>6557</v>
      </c>
      <c r="K377" s="429" t="s">
        <v>5200</v>
      </c>
      <c r="L377" s="431">
        <v>44544</v>
      </c>
      <c r="M377" s="432">
        <v>44544</v>
      </c>
      <c r="N377" s="427">
        <v>147</v>
      </c>
      <c r="O377" s="433"/>
      <c r="P377" s="434" t="s">
        <v>6555</v>
      </c>
      <c r="Q377" s="429">
        <v>2</v>
      </c>
      <c r="R377" s="435" t="s">
        <v>609</v>
      </c>
    </row>
    <row r="378" spans="1:18" ht="12.75" customHeight="1">
      <c r="A378" s="426">
        <v>376</v>
      </c>
      <c r="B378" s="427" t="s">
        <v>6245</v>
      </c>
      <c r="C378" s="427" t="s">
        <v>6246</v>
      </c>
      <c r="D378" s="427" t="s">
        <v>6282</v>
      </c>
      <c r="E378" s="428" t="s">
        <v>6248</v>
      </c>
      <c r="F378" s="428" t="s">
        <v>6283</v>
      </c>
      <c r="G378" s="428" t="s">
        <v>5441</v>
      </c>
      <c r="H378" s="429" t="s">
        <v>5940</v>
      </c>
      <c r="I378" s="428" t="s">
        <v>6558</v>
      </c>
      <c r="J378" s="430" t="s">
        <v>6559</v>
      </c>
      <c r="K378" s="429" t="s">
        <v>5200</v>
      </c>
      <c r="L378" s="431">
        <v>44544</v>
      </c>
      <c r="M378" s="432">
        <v>44544</v>
      </c>
      <c r="N378" s="427">
        <v>147</v>
      </c>
      <c r="O378" s="433"/>
      <c r="P378" s="434" t="s">
        <v>6555</v>
      </c>
      <c r="Q378" s="429">
        <v>2</v>
      </c>
      <c r="R378" s="435" t="s">
        <v>609</v>
      </c>
    </row>
    <row r="379" spans="1:18" ht="12.75" customHeight="1">
      <c r="A379" s="426">
        <v>377</v>
      </c>
      <c r="B379" s="427" t="s">
        <v>6245</v>
      </c>
      <c r="C379" s="427" t="s">
        <v>6246</v>
      </c>
      <c r="D379" s="427" t="s">
        <v>6282</v>
      </c>
      <c r="E379" s="428" t="s">
        <v>6248</v>
      </c>
      <c r="F379" s="428" t="s">
        <v>6283</v>
      </c>
      <c r="G379" s="428" t="s">
        <v>5441</v>
      </c>
      <c r="H379" s="429" t="s">
        <v>5943</v>
      </c>
      <c r="I379" s="428" t="s">
        <v>6560</v>
      </c>
      <c r="J379" s="430" t="s">
        <v>6561</v>
      </c>
      <c r="K379" s="429" t="s">
        <v>5200</v>
      </c>
      <c r="L379" s="431">
        <v>44544</v>
      </c>
      <c r="M379" s="432">
        <v>44544</v>
      </c>
      <c r="N379" s="427">
        <v>147</v>
      </c>
      <c r="O379" s="433"/>
      <c r="P379" s="434" t="s">
        <v>6562</v>
      </c>
      <c r="Q379" s="429">
        <v>3</v>
      </c>
      <c r="R379" s="435" t="s">
        <v>609</v>
      </c>
    </row>
    <row r="380" spans="1:18" ht="12.75" customHeight="1">
      <c r="A380" s="426">
        <v>378</v>
      </c>
      <c r="B380" s="427" t="s">
        <v>6245</v>
      </c>
      <c r="C380" s="427" t="s">
        <v>6246</v>
      </c>
      <c r="D380" s="427" t="s">
        <v>6282</v>
      </c>
      <c r="E380" s="428" t="s">
        <v>6248</v>
      </c>
      <c r="F380" s="428" t="s">
        <v>6283</v>
      </c>
      <c r="G380" s="428" t="s">
        <v>5441</v>
      </c>
      <c r="H380" s="429" t="s">
        <v>5946</v>
      </c>
      <c r="I380" s="428" t="s">
        <v>6563</v>
      </c>
      <c r="J380" s="430" t="s">
        <v>6564</v>
      </c>
      <c r="K380" s="429" t="s">
        <v>5200</v>
      </c>
      <c r="L380" s="431">
        <v>43349</v>
      </c>
      <c r="M380" s="432">
        <v>43349</v>
      </c>
      <c r="N380" s="427">
        <v>1325</v>
      </c>
      <c r="O380" s="433"/>
      <c r="P380" s="434" t="s">
        <v>6565</v>
      </c>
      <c r="Q380" s="429">
        <v>1</v>
      </c>
      <c r="R380" s="435" t="s">
        <v>609</v>
      </c>
    </row>
    <row r="381" spans="1:18" ht="12.75" customHeight="1">
      <c r="A381" s="426">
        <v>379</v>
      </c>
      <c r="B381" s="427" t="s">
        <v>6245</v>
      </c>
      <c r="C381" s="427" t="s">
        <v>6246</v>
      </c>
      <c r="D381" s="427" t="s">
        <v>6282</v>
      </c>
      <c r="E381" s="428" t="s">
        <v>6248</v>
      </c>
      <c r="F381" s="428" t="s">
        <v>6283</v>
      </c>
      <c r="G381" s="428" t="s">
        <v>5441</v>
      </c>
      <c r="H381" s="429" t="s">
        <v>5949</v>
      </c>
      <c r="I381" s="428" t="s">
        <v>6566</v>
      </c>
      <c r="J381" s="430" t="s">
        <v>6567</v>
      </c>
      <c r="K381" s="429" t="s">
        <v>5200</v>
      </c>
      <c r="L381" s="431">
        <v>44557</v>
      </c>
      <c r="M381" s="432">
        <v>44557</v>
      </c>
      <c r="N381" s="427">
        <v>134</v>
      </c>
      <c r="O381" s="433"/>
      <c r="P381" s="434" t="s">
        <v>6568</v>
      </c>
      <c r="Q381" s="429">
        <v>2</v>
      </c>
      <c r="R381" s="435" t="s">
        <v>609</v>
      </c>
    </row>
    <row r="382" spans="1:18" ht="12.75" customHeight="1">
      <c r="A382" s="426">
        <v>380</v>
      </c>
      <c r="B382" s="427" t="s">
        <v>6245</v>
      </c>
      <c r="C382" s="427" t="s">
        <v>6246</v>
      </c>
      <c r="D382" s="427" t="s">
        <v>6282</v>
      </c>
      <c r="E382" s="428" t="s">
        <v>6248</v>
      </c>
      <c r="F382" s="428" t="s">
        <v>6283</v>
      </c>
      <c r="G382" s="428" t="s">
        <v>5441</v>
      </c>
      <c r="H382" s="429" t="s">
        <v>5955</v>
      </c>
      <c r="I382" s="428" t="s">
        <v>6569</v>
      </c>
      <c r="J382" s="430" t="s">
        <v>6570</v>
      </c>
      <c r="K382" s="429" t="s">
        <v>5200</v>
      </c>
      <c r="L382" s="431">
        <v>44557</v>
      </c>
      <c r="M382" s="432">
        <v>44557</v>
      </c>
      <c r="N382" s="427">
        <v>134</v>
      </c>
      <c r="O382" s="433"/>
      <c r="P382" s="434" t="s">
        <v>6571</v>
      </c>
      <c r="Q382" s="429">
        <v>2</v>
      </c>
      <c r="R382" s="435" t="s">
        <v>609</v>
      </c>
    </row>
    <row r="383" spans="1:18" ht="12.75" customHeight="1">
      <c r="A383" s="426">
        <v>381</v>
      </c>
      <c r="B383" s="427" t="s">
        <v>6245</v>
      </c>
      <c r="C383" s="427" t="s">
        <v>6246</v>
      </c>
      <c r="D383" s="427" t="s">
        <v>6282</v>
      </c>
      <c r="E383" s="428" t="s">
        <v>6248</v>
      </c>
      <c r="F383" s="428" t="s">
        <v>6283</v>
      </c>
      <c r="G383" s="428" t="s">
        <v>5441</v>
      </c>
      <c r="H383" s="429" t="s">
        <v>5959</v>
      </c>
      <c r="I383" s="428" t="s">
        <v>6572</v>
      </c>
      <c r="J383" s="430" t="s">
        <v>6573</v>
      </c>
      <c r="K383" s="429" t="s">
        <v>5200</v>
      </c>
      <c r="L383" s="431">
        <v>44238</v>
      </c>
      <c r="M383" s="432">
        <v>44238</v>
      </c>
      <c r="N383" s="427">
        <v>450</v>
      </c>
      <c r="O383" s="433"/>
      <c r="P383" s="434" t="s">
        <v>6574</v>
      </c>
      <c r="Q383" s="429">
        <v>2</v>
      </c>
      <c r="R383" s="435" t="s">
        <v>609</v>
      </c>
    </row>
    <row r="384" spans="1:18" ht="12.75" customHeight="1">
      <c r="A384" s="426">
        <v>382</v>
      </c>
      <c r="B384" s="427" t="s">
        <v>6245</v>
      </c>
      <c r="C384" s="427" t="s">
        <v>6246</v>
      </c>
      <c r="D384" s="427" t="s">
        <v>6282</v>
      </c>
      <c r="E384" s="428" t="s">
        <v>6248</v>
      </c>
      <c r="F384" s="428" t="s">
        <v>6283</v>
      </c>
      <c r="G384" s="428" t="s">
        <v>5441</v>
      </c>
      <c r="H384" s="429" t="s">
        <v>5962</v>
      </c>
      <c r="I384" s="428" t="s">
        <v>6575</v>
      </c>
      <c r="J384" s="430" t="s">
        <v>6576</v>
      </c>
      <c r="K384" s="429" t="s">
        <v>5200</v>
      </c>
      <c r="L384" s="431">
        <v>43731</v>
      </c>
      <c r="M384" s="432">
        <v>43731</v>
      </c>
      <c r="N384" s="427">
        <v>948</v>
      </c>
      <c r="O384" s="433"/>
      <c r="P384" s="434" t="s">
        <v>6577</v>
      </c>
      <c r="Q384" s="429">
        <v>1</v>
      </c>
      <c r="R384" s="435" t="s">
        <v>609</v>
      </c>
    </row>
    <row r="385" spans="1:18" ht="12.75" customHeight="1">
      <c r="A385" s="426">
        <v>383</v>
      </c>
      <c r="B385" s="427" t="s">
        <v>6245</v>
      </c>
      <c r="C385" s="427" t="s">
        <v>6246</v>
      </c>
      <c r="D385" s="427" t="s">
        <v>6282</v>
      </c>
      <c r="E385" s="428" t="s">
        <v>6248</v>
      </c>
      <c r="F385" s="428" t="s">
        <v>6283</v>
      </c>
      <c r="G385" s="428" t="s">
        <v>5441</v>
      </c>
      <c r="H385" s="429" t="s">
        <v>5965</v>
      </c>
      <c r="I385" s="428" t="s">
        <v>6578</v>
      </c>
      <c r="J385" s="430" t="s">
        <v>6579</v>
      </c>
      <c r="K385" s="429" t="s">
        <v>5200</v>
      </c>
      <c r="L385" s="431">
        <v>44552</v>
      </c>
      <c r="M385" s="432">
        <v>44552</v>
      </c>
      <c r="N385" s="427">
        <v>139</v>
      </c>
      <c r="O385" s="433"/>
      <c r="P385" s="434" t="s">
        <v>6580</v>
      </c>
      <c r="Q385" s="429">
        <v>2</v>
      </c>
      <c r="R385" s="435" t="s">
        <v>609</v>
      </c>
    </row>
    <row r="386" spans="1:18" ht="12.75" customHeight="1">
      <c r="A386" s="426">
        <v>384</v>
      </c>
      <c r="B386" s="427" t="s">
        <v>6245</v>
      </c>
      <c r="C386" s="427" t="s">
        <v>6246</v>
      </c>
      <c r="D386" s="427" t="s">
        <v>6282</v>
      </c>
      <c r="E386" s="428" t="s">
        <v>6248</v>
      </c>
      <c r="F386" s="428" t="s">
        <v>6283</v>
      </c>
      <c r="G386" s="428" t="s">
        <v>5441</v>
      </c>
      <c r="H386" s="429" t="s">
        <v>5968</v>
      </c>
      <c r="I386" s="428" t="s">
        <v>6581</v>
      </c>
      <c r="J386" s="430" t="s">
        <v>6582</v>
      </c>
      <c r="K386" s="429" t="s">
        <v>5200</v>
      </c>
      <c r="L386" s="431">
        <v>44550</v>
      </c>
      <c r="M386" s="432">
        <v>44550</v>
      </c>
      <c r="N386" s="427">
        <v>141</v>
      </c>
      <c r="O386" s="433"/>
      <c r="P386" s="434" t="s">
        <v>6583</v>
      </c>
      <c r="Q386" s="429">
        <v>2</v>
      </c>
      <c r="R386" s="435" t="s">
        <v>609</v>
      </c>
    </row>
    <row r="387" spans="1:18" ht="12.75" customHeight="1">
      <c r="A387" s="426">
        <v>385</v>
      </c>
      <c r="B387" s="427" t="s">
        <v>6245</v>
      </c>
      <c r="C387" s="427" t="s">
        <v>6246</v>
      </c>
      <c r="D387" s="427" t="s">
        <v>6282</v>
      </c>
      <c r="E387" s="428" t="s">
        <v>6248</v>
      </c>
      <c r="F387" s="428" t="s">
        <v>6283</v>
      </c>
      <c r="G387" s="428" t="s">
        <v>5441</v>
      </c>
      <c r="H387" s="429" t="s">
        <v>5972</v>
      </c>
      <c r="I387" s="428" t="s">
        <v>6584</v>
      </c>
      <c r="J387" s="430" t="s">
        <v>6585</v>
      </c>
      <c r="K387" s="429" t="s">
        <v>5200</v>
      </c>
      <c r="L387" s="431">
        <v>44550</v>
      </c>
      <c r="M387" s="432">
        <v>44550</v>
      </c>
      <c r="N387" s="427">
        <v>141</v>
      </c>
      <c r="O387" s="433"/>
      <c r="P387" s="434" t="s">
        <v>6583</v>
      </c>
      <c r="Q387" s="429">
        <v>2</v>
      </c>
      <c r="R387" s="435" t="s">
        <v>609</v>
      </c>
    </row>
    <row r="388" spans="1:18" ht="12.75" customHeight="1">
      <c r="A388" s="426">
        <v>386</v>
      </c>
      <c r="B388" s="427" t="s">
        <v>6245</v>
      </c>
      <c r="C388" s="427" t="s">
        <v>6246</v>
      </c>
      <c r="D388" s="427" t="s">
        <v>6282</v>
      </c>
      <c r="E388" s="428" t="s">
        <v>6248</v>
      </c>
      <c r="F388" s="428" t="s">
        <v>6283</v>
      </c>
      <c r="G388" s="428" t="s">
        <v>5441</v>
      </c>
      <c r="H388" s="429" t="s">
        <v>5975</v>
      </c>
      <c r="I388" s="428" t="s">
        <v>6586</v>
      </c>
      <c r="J388" s="430" t="s">
        <v>6587</v>
      </c>
      <c r="K388" s="429" t="s">
        <v>5200</v>
      </c>
      <c r="L388" s="431">
        <v>44232</v>
      </c>
      <c r="M388" s="432">
        <v>44232</v>
      </c>
      <c r="N388" s="427">
        <v>456</v>
      </c>
      <c r="O388" s="433"/>
      <c r="P388" s="434" t="s">
        <v>6588</v>
      </c>
      <c r="Q388" s="429">
        <v>1</v>
      </c>
      <c r="R388" s="435" t="s">
        <v>609</v>
      </c>
    </row>
    <row r="389" spans="1:18" ht="12.75" customHeight="1">
      <c r="A389" s="426">
        <v>387</v>
      </c>
      <c r="B389" s="427" t="s">
        <v>6245</v>
      </c>
      <c r="C389" s="427" t="s">
        <v>6246</v>
      </c>
      <c r="D389" s="427" t="s">
        <v>6282</v>
      </c>
      <c r="E389" s="428" t="s">
        <v>6248</v>
      </c>
      <c r="F389" s="428" t="s">
        <v>6283</v>
      </c>
      <c r="G389" s="428" t="s">
        <v>5441</v>
      </c>
      <c r="H389" s="429" t="s">
        <v>5979</v>
      </c>
      <c r="I389" s="428" t="s">
        <v>6589</v>
      </c>
      <c r="J389" s="430" t="s">
        <v>6590</v>
      </c>
      <c r="K389" s="429" t="s">
        <v>5200</v>
      </c>
      <c r="L389" s="431">
        <v>44232</v>
      </c>
      <c r="M389" s="432">
        <v>44232</v>
      </c>
      <c r="N389" s="427">
        <v>456</v>
      </c>
      <c r="O389" s="433"/>
      <c r="P389" s="434" t="s">
        <v>6588</v>
      </c>
      <c r="Q389" s="429">
        <v>1</v>
      </c>
      <c r="R389" s="435" t="s">
        <v>609</v>
      </c>
    </row>
    <row r="390" spans="1:18" ht="12.75" customHeight="1">
      <c r="A390" s="426">
        <v>388</v>
      </c>
      <c r="B390" s="427" t="s">
        <v>6245</v>
      </c>
      <c r="C390" s="427" t="s">
        <v>6246</v>
      </c>
      <c r="D390" s="427" t="s">
        <v>6282</v>
      </c>
      <c r="E390" s="428" t="s">
        <v>6248</v>
      </c>
      <c r="F390" s="428" t="s">
        <v>6283</v>
      </c>
      <c r="G390" s="428" t="s">
        <v>5441</v>
      </c>
      <c r="H390" s="429" t="s">
        <v>5982</v>
      </c>
      <c r="I390" s="428" t="s">
        <v>6591</v>
      </c>
      <c r="J390" s="430" t="s">
        <v>6592</v>
      </c>
      <c r="K390" s="429" t="s">
        <v>5200</v>
      </c>
      <c r="L390" s="431">
        <v>44232</v>
      </c>
      <c r="M390" s="432">
        <v>44232</v>
      </c>
      <c r="N390" s="427">
        <v>456</v>
      </c>
      <c r="O390" s="433"/>
      <c r="P390" s="434" t="s">
        <v>6588</v>
      </c>
      <c r="Q390" s="429">
        <v>1</v>
      </c>
      <c r="R390" s="435" t="s">
        <v>609</v>
      </c>
    </row>
    <row r="391" spans="1:18" ht="12.75" customHeight="1">
      <c r="A391" s="426">
        <v>389</v>
      </c>
      <c r="B391" s="427" t="s">
        <v>6245</v>
      </c>
      <c r="C391" s="427" t="s">
        <v>6246</v>
      </c>
      <c r="D391" s="427" t="s">
        <v>6282</v>
      </c>
      <c r="E391" s="428" t="s">
        <v>6248</v>
      </c>
      <c r="F391" s="428" t="s">
        <v>6283</v>
      </c>
      <c r="G391" s="428" t="s">
        <v>5441</v>
      </c>
      <c r="H391" s="429" t="s">
        <v>5985</v>
      </c>
      <c r="I391" s="428" t="s">
        <v>6593</v>
      </c>
      <c r="J391" s="430" t="s">
        <v>6594</v>
      </c>
      <c r="K391" s="429" t="s">
        <v>5200</v>
      </c>
      <c r="L391" s="431">
        <v>44232</v>
      </c>
      <c r="M391" s="432">
        <v>44232</v>
      </c>
      <c r="N391" s="427">
        <v>456</v>
      </c>
      <c r="O391" s="433"/>
      <c r="P391" s="434" t="s">
        <v>6588</v>
      </c>
      <c r="Q391" s="429">
        <v>1</v>
      </c>
      <c r="R391" s="435" t="s">
        <v>609</v>
      </c>
    </row>
    <row r="392" spans="1:18" ht="12.75" customHeight="1">
      <c r="A392" s="426">
        <v>390</v>
      </c>
      <c r="B392" s="427" t="s">
        <v>6245</v>
      </c>
      <c r="C392" s="427" t="s">
        <v>6246</v>
      </c>
      <c r="D392" s="427" t="s">
        <v>6282</v>
      </c>
      <c r="E392" s="428" t="s">
        <v>6248</v>
      </c>
      <c r="F392" s="428" t="s">
        <v>6283</v>
      </c>
      <c r="G392" s="428" t="s">
        <v>5441</v>
      </c>
      <c r="H392" s="429" t="s">
        <v>5988</v>
      </c>
      <c r="I392" s="428" t="s">
        <v>6595</v>
      </c>
      <c r="J392" s="430" t="s">
        <v>6596</v>
      </c>
      <c r="K392" s="429" t="s">
        <v>5200</v>
      </c>
      <c r="L392" s="431">
        <v>44232</v>
      </c>
      <c r="M392" s="432">
        <v>44232</v>
      </c>
      <c r="N392" s="427">
        <v>456</v>
      </c>
      <c r="O392" s="433"/>
      <c r="P392" s="434" t="s">
        <v>6588</v>
      </c>
      <c r="Q392" s="429">
        <v>1</v>
      </c>
      <c r="R392" s="435" t="s">
        <v>609</v>
      </c>
    </row>
    <row r="393" spans="1:18" ht="12.75" customHeight="1">
      <c r="A393" s="426">
        <v>391</v>
      </c>
      <c r="B393" s="427" t="s">
        <v>6245</v>
      </c>
      <c r="C393" s="427" t="s">
        <v>6246</v>
      </c>
      <c r="D393" s="427" t="s">
        <v>6282</v>
      </c>
      <c r="E393" s="428" t="s">
        <v>6248</v>
      </c>
      <c r="F393" s="428" t="s">
        <v>6283</v>
      </c>
      <c r="G393" s="428" t="s">
        <v>5441</v>
      </c>
      <c r="H393" s="429" t="s">
        <v>5991</v>
      </c>
      <c r="I393" s="428" t="s">
        <v>6597</v>
      </c>
      <c r="J393" s="430" t="s">
        <v>6598</v>
      </c>
      <c r="K393" s="429" t="s">
        <v>5200</v>
      </c>
      <c r="L393" s="431">
        <v>44251</v>
      </c>
      <c r="M393" s="432">
        <v>44251</v>
      </c>
      <c r="N393" s="427">
        <v>437</v>
      </c>
      <c r="O393" s="433"/>
      <c r="P393" s="434" t="s">
        <v>6599</v>
      </c>
      <c r="Q393" s="429">
        <v>1</v>
      </c>
      <c r="R393" s="435"/>
    </row>
    <row r="394" spans="1:18" ht="12.75" customHeight="1">
      <c r="A394" s="426">
        <v>392</v>
      </c>
      <c r="B394" s="427" t="s">
        <v>6245</v>
      </c>
      <c r="C394" s="427" t="s">
        <v>6246</v>
      </c>
      <c r="D394" s="427" t="s">
        <v>6282</v>
      </c>
      <c r="E394" s="428" t="s">
        <v>6248</v>
      </c>
      <c r="F394" s="428" t="s">
        <v>6283</v>
      </c>
      <c r="G394" s="428" t="s">
        <v>5441</v>
      </c>
      <c r="H394" s="429" t="s">
        <v>5994</v>
      </c>
      <c r="I394" s="428" t="s">
        <v>6600</v>
      </c>
      <c r="J394" s="430" t="s">
        <v>6601</v>
      </c>
      <c r="K394" s="429" t="s">
        <v>5200</v>
      </c>
      <c r="L394" s="431">
        <v>44251</v>
      </c>
      <c r="M394" s="432">
        <v>44251</v>
      </c>
      <c r="N394" s="427">
        <v>437</v>
      </c>
      <c r="O394" s="433"/>
      <c r="P394" s="434" t="s">
        <v>6599</v>
      </c>
      <c r="Q394" s="429">
        <v>1</v>
      </c>
      <c r="R394" s="435"/>
    </row>
    <row r="395" spans="1:18" ht="12.75" customHeight="1">
      <c r="A395" s="426">
        <v>393</v>
      </c>
      <c r="B395" s="427" t="s">
        <v>6245</v>
      </c>
      <c r="C395" s="427" t="s">
        <v>6246</v>
      </c>
      <c r="D395" s="427" t="s">
        <v>6282</v>
      </c>
      <c r="E395" s="428" t="s">
        <v>6248</v>
      </c>
      <c r="F395" s="428" t="s">
        <v>6283</v>
      </c>
      <c r="G395" s="428" t="s">
        <v>5441</v>
      </c>
      <c r="H395" s="429" t="s">
        <v>5998</v>
      </c>
      <c r="I395" s="428" t="s">
        <v>6602</v>
      </c>
      <c r="J395" s="430" t="s">
        <v>6603</v>
      </c>
      <c r="K395" s="429" t="s">
        <v>5200</v>
      </c>
      <c r="L395" s="431">
        <v>44251</v>
      </c>
      <c r="M395" s="432">
        <v>44251</v>
      </c>
      <c r="N395" s="427">
        <v>437</v>
      </c>
      <c r="O395" s="433"/>
      <c r="P395" s="434" t="s">
        <v>6599</v>
      </c>
      <c r="Q395" s="429">
        <v>1</v>
      </c>
      <c r="R395" s="435"/>
    </row>
    <row r="396" spans="1:18" ht="12.75" customHeight="1">
      <c r="A396" s="426">
        <v>394</v>
      </c>
      <c r="B396" s="427" t="s">
        <v>6245</v>
      </c>
      <c r="C396" s="427" t="s">
        <v>6246</v>
      </c>
      <c r="D396" s="427" t="s">
        <v>6282</v>
      </c>
      <c r="E396" s="428" t="s">
        <v>6248</v>
      </c>
      <c r="F396" s="428" t="s">
        <v>6283</v>
      </c>
      <c r="G396" s="428" t="s">
        <v>5441</v>
      </c>
      <c r="H396" s="429" t="s">
        <v>6001</v>
      </c>
      <c r="I396" s="428" t="s">
        <v>6604</v>
      </c>
      <c r="J396" s="430" t="s">
        <v>6605</v>
      </c>
      <c r="K396" s="429" t="s">
        <v>5200</v>
      </c>
      <c r="L396" s="431">
        <v>44540</v>
      </c>
      <c r="M396" s="432">
        <v>44540</v>
      </c>
      <c r="N396" s="427">
        <v>151</v>
      </c>
      <c r="O396" s="433"/>
      <c r="P396" s="434" t="s">
        <v>6606</v>
      </c>
      <c r="Q396" s="429">
        <v>2</v>
      </c>
      <c r="R396" s="435"/>
    </row>
    <row r="397" spans="1:18" ht="12.75" customHeight="1">
      <c r="A397" s="426">
        <v>395</v>
      </c>
      <c r="B397" s="427" t="s">
        <v>6245</v>
      </c>
      <c r="C397" s="427" t="s">
        <v>6246</v>
      </c>
      <c r="D397" s="427" t="s">
        <v>6282</v>
      </c>
      <c r="E397" s="428" t="s">
        <v>6248</v>
      </c>
      <c r="F397" s="428" t="s">
        <v>6283</v>
      </c>
      <c r="G397" s="428" t="s">
        <v>5441</v>
      </c>
      <c r="H397" s="429" t="s">
        <v>6004</v>
      </c>
      <c r="I397" s="428" t="s">
        <v>6607</v>
      </c>
      <c r="J397" s="430" t="s">
        <v>6608</v>
      </c>
      <c r="K397" s="429" t="s">
        <v>5200</v>
      </c>
      <c r="L397" s="431">
        <v>44540</v>
      </c>
      <c r="M397" s="432">
        <v>44540</v>
      </c>
      <c r="N397" s="427">
        <v>151</v>
      </c>
      <c r="O397" s="433"/>
      <c r="P397" s="434" t="s">
        <v>6606</v>
      </c>
      <c r="Q397" s="429">
        <v>2</v>
      </c>
      <c r="R397" s="435"/>
    </row>
    <row r="398" spans="1:18" ht="12.75" customHeight="1">
      <c r="A398" s="426">
        <v>396</v>
      </c>
      <c r="B398" s="427" t="s">
        <v>6245</v>
      </c>
      <c r="C398" s="427" t="s">
        <v>6246</v>
      </c>
      <c r="D398" s="427" t="s">
        <v>6282</v>
      </c>
      <c r="E398" s="428" t="s">
        <v>6248</v>
      </c>
      <c r="F398" s="428" t="s">
        <v>6283</v>
      </c>
      <c r="G398" s="428" t="s">
        <v>5441</v>
      </c>
      <c r="H398" s="429" t="s">
        <v>6007</v>
      </c>
      <c r="I398" s="428" t="s">
        <v>6609</v>
      </c>
      <c r="J398" s="430" t="s">
        <v>6610</v>
      </c>
      <c r="K398" s="429" t="s">
        <v>5200</v>
      </c>
      <c r="L398" s="431">
        <v>44540</v>
      </c>
      <c r="M398" s="432">
        <v>44540</v>
      </c>
      <c r="N398" s="427">
        <v>151</v>
      </c>
      <c r="O398" s="433"/>
      <c r="P398" s="434" t="s">
        <v>6606</v>
      </c>
      <c r="Q398" s="429">
        <v>2</v>
      </c>
      <c r="R398" s="435"/>
    </row>
    <row r="399" spans="1:18" ht="12.75" customHeight="1">
      <c r="A399" s="426">
        <v>397</v>
      </c>
      <c r="B399" s="427" t="s">
        <v>6245</v>
      </c>
      <c r="C399" s="427" t="s">
        <v>6246</v>
      </c>
      <c r="D399" s="427" t="s">
        <v>6282</v>
      </c>
      <c r="E399" s="428" t="s">
        <v>6248</v>
      </c>
      <c r="F399" s="428" t="s">
        <v>6283</v>
      </c>
      <c r="G399" s="428" t="s">
        <v>5441</v>
      </c>
      <c r="H399" s="429" t="s">
        <v>6011</v>
      </c>
      <c r="I399" s="428" t="s">
        <v>6611</v>
      </c>
      <c r="J399" s="430" t="s">
        <v>6612</v>
      </c>
      <c r="K399" s="429" t="s">
        <v>5200</v>
      </c>
      <c r="L399" s="431">
        <v>44540</v>
      </c>
      <c r="M399" s="432">
        <v>44540</v>
      </c>
      <c r="N399" s="427">
        <v>151</v>
      </c>
      <c r="O399" s="433"/>
      <c r="P399" s="434" t="s">
        <v>6606</v>
      </c>
      <c r="Q399" s="429">
        <v>2</v>
      </c>
      <c r="R399" s="435"/>
    </row>
    <row r="400" spans="1:18" ht="12.75" customHeight="1">
      <c r="A400" s="426">
        <v>398</v>
      </c>
      <c r="B400" s="427" t="s">
        <v>6245</v>
      </c>
      <c r="C400" s="427" t="s">
        <v>6246</v>
      </c>
      <c r="D400" s="427" t="s">
        <v>6282</v>
      </c>
      <c r="E400" s="428" t="s">
        <v>6248</v>
      </c>
      <c r="F400" s="428" t="s">
        <v>6283</v>
      </c>
      <c r="G400" s="428" t="s">
        <v>5441</v>
      </c>
      <c r="H400" s="429" t="s">
        <v>6014</v>
      </c>
      <c r="I400" s="428" t="s">
        <v>6613</v>
      </c>
      <c r="J400" s="430" t="s">
        <v>6614</v>
      </c>
      <c r="K400" s="429" t="s">
        <v>5200</v>
      </c>
      <c r="L400" s="431">
        <v>44540</v>
      </c>
      <c r="M400" s="432">
        <v>44540</v>
      </c>
      <c r="N400" s="427">
        <v>151</v>
      </c>
      <c r="O400" s="433"/>
      <c r="P400" s="434" t="s">
        <v>6606</v>
      </c>
      <c r="Q400" s="429">
        <v>2</v>
      </c>
      <c r="R400" s="435"/>
    </row>
    <row r="401" spans="1:18" ht="12.75" customHeight="1">
      <c r="A401" s="426">
        <v>399</v>
      </c>
      <c r="B401" s="427" t="s">
        <v>6245</v>
      </c>
      <c r="C401" s="427" t="s">
        <v>6246</v>
      </c>
      <c r="D401" s="427" t="s">
        <v>6282</v>
      </c>
      <c r="E401" s="428" t="s">
        <v>6248</v>
      </c>
      <c r="F401" s="428" t="s">
        <v>6283</v>
      </c>
      <c r="G401" s="428" t="s">
        <v>5441</v>
      </c>
      <c r="H401" s="429" t="s">
        <v>6017</v>
      </c>
      <c r="I401" s="428" t="s">
        <v>6615</v>
      </c>
      <c r="J401" s="430" t="s">
        <v>6616</v>
      </c>
      <c r="K401" s="429" t="s">
        <v>5200</v>
      </c>
      <c r="L401" s="431">
        <v>44389</v>
      </c>
      <c r="M401" s="432">
        <v>44389</v>
      </c>
      <c r="N401" s="427">
        <v>299</v>
      </c>
      <c r="O401" s="433"/>
      <c r="P401" s="434" t="s">
        <v>6617</v>
      </c>
      <c r="Q401" s="429">
        <v>1</v>
      </c>
      <c r="R401" s="435"/>
    </row>
    <row r="402" spans="1:18" ht="12.75" customHeight="1">
      <c r="A402" s="426">
        <v>400</v>
      </c>
      <c r="B402" s="427" t="s">
        <v>6245</v>
      </c>
      <c r="C402" s="427" t="s">
        <v>6246</v>
      </c>
      <c r="D402" s="427" t="s">
        <v>6282</v>
      </c>
      <c r="E402" s="428" t="s">
        <v>6248</v>
      </c>
      <c r="F402" s="428" t="s">
        <v>6283</v>
      </c>
      <c r="G402" s="428" t="s">
        <v>5601</v>
      </c>
      <c r="H402" s="429" t="s">
        <v>609</v>
      </c>
      <c r="I402" s="428" t="s">
        <v>6618</v>
      </c>
      <c r="J402" s="430" t="s">
        <v>6619</v>
      </c>
      <c r="K402" s="429" t="s">
        <v>5200</v>
      </c>
      <c r="L402" s="431">
        <v>43313</v>
      </c>
      <c r="M402" s="432">
        <v>43313</v>
      </c>
      <c r="N402" s="427">
        <v>1360</v>
      </c>
      <c r="O402" s="433"/>
      <c r="P402" s="434" t="s">
        <v>6406</v>
      </c>
      <c r="Q402" s="429">
        <v>1</v>
      </c>
      <c r="R402" s="435" t="s">
        <v>609</v>
      </c>
    </row>
    <row r="403" spans="1:18" ht="12.75" customHeight="1">
      <c r="A403" s="426">
        <v>401</v>
      </c>
      <c r="B403" s="427" t="s">
        <v>6245</v>
      </c>
      <c r="C403" s="427" t="s">
        <v>6246</v>
      </c>
      <c r="D403" s="427" t="s">
        <v>6282</v>
      </c>
      <c r="E403" s="428" t="s">
        <v>6248</v>
      </c>
      <c r="F403" s="428" t="s">
        <v>6283</v>
      </c>
      <c r="G403" s="428" t="s">
        <v>5601</v>
      </c>
      <c r="H403" s="429" t="s">
        <v>609</v>
      </c>
      <c r="I403" s="428" t="s">
        <v>6618</v>
      </c>
      <c r="J403" s="430" t="s">
        <v>6620</v>
      </c>
      <c r="K403" s="429" t="s">
        <v>5200</v>
      </c>
      <c r="L403" s="431">
        <v>43313</v>
      </c>
      <c r="M403" s="432">
        <v>43313</v>
      </c>
      <c r="N403" s="427">
        <v>1360</v>
      </c>
      <c r="O403" s="433"/>
      <c r="P403" s="434" t="s">
        <v>6406</v>
      </c>
      <c r="Q403" s="429">
        <v>1</v>
      </c>
      <c r="R403" s="435" t="s">
        <v>609</v>
      </c>
    </row>
    <row r="404" spans="1:18" ht="12.75" customHeight="1">
      <c r="A404" s="426">
        <v>402</v>
      </c>
      <c r="B404" s="427" t="s">
        <v>6245</v>
      </c>
      <c r="C404" s="427" t="s">
        <v>6246</v>
      </c>
      <c r="D404" s="427" t="s">
        <v>6282</v>
      </c>
      <c r="E404" s="428" t="s">
        <v>6248</v>
      </c>
      <c r="F404" s="428" t="s">
        <v>6283</v>
      </c>
      <c r="G404" s="428" t="s">
        <v>5601</v>
      </c>
      <c r="H404" s="429" t="s">
        <v>609</v>
      </c>
      <c r="I404" s="428" t="s">
        <v>6618</v>
      </c>
      <c r="J404" s="430" t="s">
        <v>6621</v>
      </c>
      <c r="K404" s="429" t="s">
        <v>5200</v>
      </c>
      <c r="L404" s="431">
        <v>43313</v>
      </c>
      <c r="M404" s="432">
        <v>43313</v>
      </c>
      <c r="N404" s="427">
        <v>1360</v>
      </c>
      <c r="O404" s="433"/>
      <c r="P404" s="434" t="s">
        <v>6406</v>
      </c>
      <c r="Q404" s="429">
        <v>1</v>
      </c>
      <c r="R404" s="435" t="s">
        <v>609</v>
      </c>
    </row>
    <row r="405" spans="1:18" ht="12.75" customHeight="1">
      <c r="A405" s="426">
        <v>403</v>
      </c>
      <c r="B405" s="427" t="s">
        <v>6245</v>
      </c>
      <c r="C405" s="427" t="s">
        <v>6246</v>
      </c>
      <c r="D405" s="427" t="s">
        <v>6622</v>
      </c>
      <c r="E405" s="428" t="s">
        <v>6248</v>
      </c>
      <c r="F405" s="428" t="s">
        <v>6623</v>
      </c>
      <c r="G405" s="428" t="s">
        <v>5197</v>
      </c>
      <c r="H405" s="429" t="s">
        <v>5197</v>
      </c>
      <c r="I405" s="428" t="s">
        <v>6624</v>
      </c>
      <c r="J405" s="430" t="s">
        <v>5199</v>
      </c>
      <c r="K405" s="429" t="s">
        <v>5200</v>
      </c>
      <c r="L405" s="431">
        <v>44201</v>
      </c>
      <c r="M405" s="432">
        <v>44201</v>
      </c>
      <c r="N405" s="427">
        <v>486</v>
      </c>
      <c r="O405" s="433"/>
      <c r="P405" s="434" t="s">
        <v>6625</v>
      </c>
      <c r="Q405" s="429">
        <v>3</v>
      </c>
      <c r="R405" s="435"/>
    </row>
    <row r="406" spans="1:18" ht="12.75" customHeight="1">
      <c r="A406" s="426">
        <v>404</v>
      </c>
      <c r="B406" s="427" t="s">
        <v>6245</v>
      </c>
      <c r="C406" s="427" t="s">
        <v>6246</v>
      </c>
      <c r="D406" s="427" t="s">
        <v>6622</v>
      </c>
      <c r="E406" s="428" t="s">
        <v>6248</v>
      </c>
      <c r="F406" s="428" t="s">
        <v>6623</v>
      </c>
      <c r="G406" s="428" t="s">
        <v>5203</v>
      </c>
      <c r="H406" s="429" t="s">
        <v>5203</v>
      </c>
      <c r="I406" s="428" t="s">
        <v>6626</v>
      </c>
      <c r="J406" s="430" t="s">
        <v>6627</v>
      </c>
      <c r="K406" s="429" t="s">
        <v>5200</v>
      </c>
      <c r="L406" s="431">
        <v>44679</v>
      </c>
      <c r="M406" s="432">
        <v>44679</v>
      </c>
      <c r="N406" s="427">
        <v>13</v>
      </c>
      <c r="O406" s="433"/>
      <c r="P406" s="434" t="s">
        <v>6628</v>
      </c>
      <c r="Q406" s="429">
        <v>4</v>
      </c>
      <c r="R406" s="435" t="s">
        <v>6629</v>
      </c>
    </row>
    <row r="407" spans="1:18" ht="12.75" customHeight="1">
      <c r="A407" s="426">
        <v>405</v>
      </c>
      <c r="B407" s="427" t="s">
        <v>6245</v>
      </c>
      <c r="C407" s="427" t="s">
        <v>6246</v>
      </c>
      <c r="D407" s="427" t="s">
        <v>6622</v>
      </c>
      <c r="E407" s="428" t="s">
        <v>6248</v>
      </c>
      <c r="F407" s="428" t="s">
        <v>6623</v>
      </c>
      <c r="G407" s="428" t="s">
        <v>5335</v>
      </c>
      <c r="H407" s="429" t="s">
        <v>5341</v>
      </c>
      <c r="I407" s="428" t="s">
        <v>6630</v>
      </c>
      <c r="J407" s="430" t="s">
        <v>6631</v>
      </c>
      <c r="K407" s="429" t="s">
        <v>5200</v>
      </c>
      <c r="L407" s="431">
        <v>44370</v>
      </c>
      <c r="M407" s="432">
        <v>44370</v>
      </c>
      <c r="N407" s="427">
        <v>318</v>
      </c>
      <c r="O407" s="433"/>
      <c r="P407" s="434" t="s">
        <v>6632</v>
      </c>
      <c r="Q407" s="429">
        <v>4</v>
      </c>
      <c r="R407" s="435"/>
    </row>
    <row r="408" spans="1:18" ht="12.75" customHeight="1">
      <c r="A408" s="426">
        <v>406</v>
      </c>
      <c r="B408" s="427" t="s">
        <v>6245</v>
      </c>
      <c r="C408" s="427" t="s">
        <v>6246</v>
      </c>
      <c r="D408" s="427" t="s">
        <v>6622</v>
      </c>
      <c r="E408" s="428" t="s">
        <v>6248</v>
      </c>
      <c r="F408" s="428" t="s">
        <v>6623</v>
      </c>
      <c r="G408" s="428" t="s">
        <v>5335</v>
      </c>
      <c r="H408" s="429" t="s">
        <v>5661</v>
      </c>
      <c r="I408" s="428" t="s">
        <v>6633</v>
      </c>
      <c r="J408" s="430" t="s">
        <v>6634</v>
      </c>
      <c r="K408" s="429" t="s">
        <v>5200</v>
      </c>
      <c r="L408" s="431">
        <v>44441</v>
      </c>
      <c r="M408" s="432">
        <v>44441</v>
      </c>
      <c r="N408" s="427">
        <v>249</v>
      </c>
      <c r="O408" s="433"/>
      <c r="P408" s="434" t="s">
        <v>6635</v>
      </c>
      <c r="Q408" s="429">
        <v>2</v>
      </c>
      <c r="R408" s="435" t="s">
        <v>609</v>
      </c>
    </row>
    <row r="409" spans="1:18" ht="12.75" customHeight="1">
      <c r="A409" s="426">
        <v>407</v>
      </c>
      <c r="B409" s="427" t="s">
        <v>6245</v>
      </c>
      <c r="C409" s="427" t="s">
        <v>6246</v>
      </c>
      <c r="D409" s="427" t="s">
        <v>6622</v>
      </c>
      <c r="E409" s="428" t="s">
        <v>6248</v>
      </c>
      <c r="F409" s="428" t="s">
        <v>6623</v>
      </c>
      <c r="G409" s="428" t="s">
        <v>5380</v>
      </c>
      <c r="H409" s="429" t="s">
        <v>5391</v>
      </c>
      <c r="I409" s="428" t="s">
        <v>6636</v>
      </c>
      <c r="J409" s="430" t="s">
        <v>6637</v>
      </c>
      <c r="K409" s="429" t="s">
        <v>5200</v>
      </c>
      <c r="L409" s="431">
        <v>44293</v>
      </c>
      <c r="M409" s="432">
        <v>44293</v>
      </c>
      <c r="N409" s="427">
        <v>394</v>
      </c>
      <c r="O409" s="433"/>
      <c r="P409" s="434" t="s">
        <v>6638</v>
      </c>
      <c r="Q409" s="429">
        <v>2</v>
      </c>
      <c r="R409" s="435"/>
    </row>
    <row r="410" spans="1:18" ht="12.75" customHeight="1">
      <c r="A410" s="426">
        <v>408</v>
      </c>
      <c r="B410" s="427" t="s">
        <v>6245</v>
      </c>
      <c r="C410" s="427" t="s">
        <v>6246</v>
      </c>
      <c r="D410" s="427" t="s">
        <v>6622</v>
      </c>
      <c r="E410" s="428" t="s">
        <v>6248</v>
      </c>
      <c r="F410" s="428" t="s">
        <v>6623</v>
      </c>
      <c r="G410" s="428" t="s">
        <v>5441</v>
      </c>
      <c r="H410" s="429" t="s">
        <v>5452</v>
      </c>
      <c r="I410" s="428" t="s">
        <v>6639</v>
      </c>
      <c r="J410" s="430" t="s">
        <v>6640</v>
      </c>
      <c r="K410" s="429" t="s">
        <v>5200</v>
      </c>
      <c r="L410" s="431">
        <v>44370</v>
      </c>
      <c r="M410" s="432">
        <v>44370</v>
      </c>
      <c r="N410" s="427">
        <v>318</v>
      </c>
      <c r="O410" s="433"/>
      <c r="P410" s="434" t="s">
        <v>6641</v>
      </c>
      <c r="Q410" s="429">
        <v>3</v>
      </c>
      <c r="R410" s="435"/>
    </row>
    <row r="411" spans="1:18" ht="12.75" customHeight="1">
      <c r="A411" s="426">
        <v>409</v>
      </c>
      <c r="B411" s="427" t="s">
        <v>6245</v>
      </c>
      <c r="C411" s="427" t="s">
        <v>6246</v>
      </c>
      <c r="D411" s="427" t="s">
        <v>6622</v>
      </c>
      <c r="E411" s="428" t="s">
        <v>6248</v>
      </c>
      <c r="F411" s="428" t="s">
        <v>6623</v>
      </c>
      <c r="G411" s="428" t="s">
        <v>5441</v>
      </c>
      <c r="H411" s="429" t="s">
        <v>5477</v>
      </c>
      <c r="I411" s="428" t="s">
        <v>6642</v>
      </c>
      <c r="J411" s="430" t="s">
        <v>6643</v>
      </c>
      <c r="K411" s="429" t="s">
        <v>5200</v>
      </c>
      <c r="L411" s="431">
        <v>44441</v>
      </c>
      <c r="M411" s="432">
        <v>44441</v>
      </c>
      <c r="N411" s="427">
        <v>249</v>
      </c>
      <c r="O411" s="433"/>
      <c r="P411" s="434" t="s">
        <v>6644</v>
      </c>
      <c r="Q411" s="429">
        <v>1</v>
      </c>
      <c r="R411" s="435"/>
    </row>
    <row r="412" spans="1:18" ht="12.75" customHeight="1">
      <c r="A412" s="426">
        <v>410</v>
      </c>
      <c r="B412" s="427" t="s">
        <v>6245</v>
      </c>
      <c r="C412" s="427" t="s">
        <v>6209</v>
      </c>
      <c r="D412" s="427" t="s">
        <v>6645</v>
      </c>
      <c r="E412" s="428" t="s">
        <v>609</v>
      </c>
      <c r="F412" s="428" t="s">
        <v>6646</v>
      </c>
      <c r="G412" s="428" t="s">
        <v>5197</v>
      </c>
      <c r="H412" s="429" t="s">
        <v>5197</v>
      </c>
      <c r="I412" s="428" t="s">
        <v>6647</v>
      </c>
      <c r="J412" s="430" t="s">
        <v>5199</v>
      </c>
      <c r="K412" s="429" t="s">
        <v>5200</v>
      </c>
      <c r="L412" s="431">
        <v>44547</v>
      </c>
      <c r="M412" s="432">
        <v>44547</v>
      </c>
      <c r="N412" s="427">
        <v>144</v>
      </c>
      <c r="O412" s="433"/>
      <c r="P412" s="434" t="s">
        <v>6648</v>
      </c>
      <c r="Q412" s="429">
        <v>2</v>
      </c>
      <c r="R412" s="435" t="s">
        <v>6649</v>
      </c>
    </row>
    <row r="413" spans="1:18" ht="12.75" customHeight="1">
      <c r="A413" s="426">
        <v>411</v>
      </c>
      <c r="B413" s="427" t="s">
        <v>6245</v>
      </c>
      <c r="C413" s="427" t="s">
        <v>6209</v>
      </c>
      <c r="D413" s="427" t="s">
        <v>6645</v>
      </c>
      <c r="E413" s="428" t="s">
        <v>609</v>
      </c>
      <c r="F413" s="428" t="s">
        <v>6646</v>
      </c>
      <c r="G413" s="428" t="s">
        <v>5203</v>
      </c>
      <c r="H413" s="429" t="s">
        <v>5203</v>
      </c>
      <c r="I413" s="428" t="s">
        <v>6650</v>
      </c>
      <c r="J413" s="430" t="s">
        <v>6651</v>
      </c>
      <c r="K413" s="429" t="s">
        <v>5200</v>
      </c>
      <c r="L413" s="431">
        <v>44657</v>
      </c>
      <c r="M413" s="432">
        <v>44657</v>
      </c>
      <c r="N413" s="427">
        <v>35</v>
      </c>
      <c r="O413" s="433"/>
      <c r="P413" s="434" t="s">
        <v>6652</v>
      </c>
      <c r="Q413" s="429">
        <v>5</v>
      </c>
      <c r="R413" s="435" t="s">
        <v>6653</v>
      </c>
    </row>
    <row r="414" spans="1:18" ht="12.75" customHeight="1">
      <c r="A414" s="426">
        <v>412</v>
      </c>
      <c r="B414" s="427" t="s">
        <v>6245</v>
      </c>
      <c r="C414" s="427" t="s">
        <v>6209</v>
      </c>
      <c r="D414" s="427" t="s">
        <v>6645</v>
      </c>
      <c r="E414" s="428" t="s">
        <v>609</v>
      </c>
      <c r="F414" s="428" t="s">
        <v>6646</v>
      </c>
      <c r="G414" s="428" t="s">
        <v>5335</v>
      </c>
      <c r="H414" s="429" t="s">
        <v>5336</v>
      </c>
      <c r="I414" s="428" t="s">
        <v>6654</v>
      </c>
      <c r="J414" s="430" t="s">
        <v>6655</v>
      </c>
      <c r="K414" s="429" t="s">
        <v>5200</v>
      </c>
      <c r="L414" s="431">
        <v>44377</v>
      </c>
      <c r="M414" s="432">
        <v>44377</v>
      </c>
      <c r="N414" s="427">
        <v>311</v>
      </c>
      <c r="O414" s="433"/>
      <c r="P414" s="434" t="s">
        <v>6656</v>
      </c>
      <c r="Q414" s="429">
        <v>2</v>
      </c>
      <c r="R414" s="435" t="s">
        <v>6657</v>
      </c>
    </row>
    <row r="415" spans="1:18" ht="12.75" customHeight="1">
      <c r="A415" s="426">
        <v>413</v>
      </c>
      <c r="B415" s="427" t="s">
        <v>6245</v>
      </c>
      <c r="C415" s="427" t="s">
        <v>6209</v>
      </c>
      <c r="D415" s="427" t="s">
        <v>6645</v>
      </c>
      <c r="E415" s="428" t="s">
        <v>609</v>
      </c>
      <c r="F415" s="428" t="s">
        <v>6646</v>
      </c>
      <c r="G415" s="428" t="s">
        <v>5335</v>
      </c>
      <c r="H415" s="429" t="s">
        <v>5341</v>
      </c>
      <c r="I415" s="428" t="s">
        <v>6658</v>
      </c>
      <c r="J415" s="430" t="s">
        <v>6659</v>
      </c>
      <c r="K415" s="429" t="s">
        <v>5200</v>
      </c>
      <c r="L415" s="431">
        <v>43070</v>
      </c>
      <c r="M415" s="432">
        <v>43070</v>
      </c>
      <c r="N415" s="427">
        <v>1600</v>
      </c>
      <c r="O415" s="433"/>
      <c r="P415" s="434" t="s">
        <v>6660</v>
      </c>
      <c r="Q415" s="429">
        <v>1</v>
      </c>
      <c r="R415" s="435" t="s">
        <v>6661</v>
      </c>
    </row>
    <row r="416" spans="1:18" ht="12.75" customHeight="1">
      <c r="A416" s="426">
        <v>414</v>
      </c>
      <c r="B416" s="427" t="s">
        <v>6245</v>
      </c>
      <c r="C416" s="427" t="s">
        <v>6209</v>
      </c>
      <c r="D416" s="427" t="s">
        <v>6645</v>
      </c>
      <c r="E416" s="428" t="s">
        <v>609</v>
      </c>
      <c r="F416" s="428" t="s">
        <v>6646</v>
      </c>
      <c r="G416" s="428" t="s">
        <v>5335</v>
      </c>
      <c r="H416" s="429" t="s">
        <v>5346</v>
      </c>
      <c r="I416" s="428" t="s">
        <v>6662</v>
      </c>
      <c r="J416" s="430" t="s">
        <v>6663</v>
      </c>
      <c r="K416" s="429" t="s">
        <v>5200</v>
      </c>
      <c r="L416" s="431">
        <v>44377</v>
      </c>
      <c r="M416" s="432">
        <v>44377</v>
      </c>
      <c r="N416" s="427">
        <v>311</v>
      </c>
      <c r="O416" s="433"/>
      <c r="P416" s="434" t="s">
        <v>6664</v>
      </c>
      <c r="Q416" s="429">
        <v>2</v>
      </c>
      <c r="R416" s="435" t="s">
        <v>6665</v>
      </c>
    </row>
    <row r="417" spans="1:18" ht="12.75" customHeight="1">
      <c r="A417" s="426">
        <v>415</v>
      </c>
      <c r="B417" s="427" t="s">
        <v>6245</v>
      </c>
      <c r="C417" s="427" t="s">
        <v>6209</v>
      </c>
      <c r="D417" s="427" t="s">
        <v>6645</v>
      </c>
      <c r="E417" s="428" t="s">
        <v>609</v>
      </c>
      <c r="F417" s="428" t="s">
        <v>6646</v>
      </c>
      <c r="G417" s="428" t="s">
        <v>5335</v>
      </c>
      <c r="H417" s="429" t="s">
        <v>5661</v>
      </c>
      <c r="I417" s="428" t="s">
        <v>6666</v>
      </c>
      <c r="J417" s="430" t="s">
        <v>6667</v>
      </c>
      <c r="K417" s="429" t="s">
        <v>5200</v>
      </c>
      <c r="L417" s="431">
        <v>44468</v>
      </c>
      <c r="M417" s="432">
        <v>44468</v>
      </c>
      <c r="N417" s="427">
        <v>222</v>
      </c>
      <c r="O417" s="433"/>
      <c r="P417" s="434" t="s">
        <v>6668</v>
      </c>
      <c r="Q417" s="429">
        <v>2</v>
      </c>
      <c r="R417" s="435" t="s">
        <v>6669</v>
      </c>
    </row>
    <row r="418" spans="1:18" ht="12.75" customHeight="1">
      <c r="A418" s="426">
        <v>416</v>
      </c>
      <c r="B418" s="427" t="s">
        <v>6245</v>
      </c>
      <c r="C418" s="427" t="s">
        <v>6209</v>
      </c>
      <c r="D418" s="427" t="s">
        <v>6645</v>
      </c>
      <c r="E418" s="428" t="s">
        <v>609</v>
      </c>
      <c r="F418" s="428" t="s">
        <v>6646</v>
      </c>
      <c r="G418" s="428" t="s">
        <v>5335</v>
      </c>
      <c r="H418" s="429" t="s">
        <v>5351</v>
      </c>
      <c r="I418" s="428" t="s">
        <v>6670</v>
      </c>
      <c r="J418" s="430" t="s">
        <v>6671</v>
      </c>
      <c r="K418" s="429" t="s">
        <v>5200</v>
      </c>
      <c r="L418" s="431">
        <v>43070</v>
      </c>
      <c r="M418" s="432">
        <v>43070</v>
      </c>
      <c r="N418" s="427">
        <v>1600</v>
      </c>
      <c r="O418" s="433"/>
      <c r="P418" s="434" t="s">
        <v>6660</v>
      </c>
      <c r="Q418" s="429">
        <v>1</v>
      </c>
      <c r="R418" s="435" t="s">
        <v>6672</v>
      </c>
    </row>
    <row r="419" spans="1:18" ht="12.75" customHeight="1">
      <c r="A419" s="426">
        <v>417</v>
      </c>
      <c r="B419" s="427" t="s">
        <v>6245</v>
      </c>
      <c r="C419" s="427" t="s">
        <v>6209</v>
      </c>
      <c r="D419" s="427" t="s">
        <v>6645</v>
      </c>
      <c r="E419" s="428" t="s">
        <v>609</v>
      </c>
      <c r="F419" s="428" t="s">
        <v>6646</v>
      </c>
      <c r="G419" s="428" t="s">
        <v>5380</v>
      </c>
      <c r="H419" s="429" t="s">
        <v>5381</v>
      </c>
      <c r="I419" s="428" t="s">
        <v>6673</v>
      </c>
      <c r="J419" s="430" t="s">
        <v>6674</v>
      </c>
      <c r="K419" s="429" t="s">
        <v>5200</v>
      </c>
      <c r="L419" s="431">
        <v>43595</v>
      </c>
      <c r="M419" s="432">
        <v>43595</v>
      </c>
      <c r="N419" s="427">
        <v>1081</v>
      </c>
      <c r="O419" s="433"/>
      <c r="P419" s="434" t="s">
        <v>6675</v>
      </c>
      <c r="Q419" s="429">
        <v>2</v>
      </c>
      <c r="R419" s="435" t="s">
        <v>6676</v>
      </c>
    </row>
    <row r="420" spans="1:18" ht="12.75" customHeight="1">
      <c r="A420" s="426">
        <v>418</v>
      </c>
      <c r="B420" s="427" t="s">
        <v>6245</v>
      </c>
      <c r="C420" s="427" t="s">
        <v>6209</v>
      </c>
      <c r="D420" s="427" t="s">
        <v>6645</v>
      </c>
      <c r="E420" s="428" t="s">
        <v>609</v>
      </c>
      <c r="F420" s="428" t="s">
        <v>6646</v>
      </c>
      <c r="G420" s="428" t="s">
        <v>5380</v>
      </c>
      <c r="H420" s="429" t="s">
        <v>5386</v>
      </c>
      <c r="I420" s="428" t="s">
        <v>6677</v>
      </c>
      <c r="J420" s="430" t="s">
        <v>6678</v>
      </c>
      <c r="K420" s="429" t="s">
        <v>5200</v>
      </c>
      <c r="L420" s="431">
        <v>43374</v>
      </c>
      <c r="M420" s="432">
        <v>43374</v>
      </c>
      <c r="N420" s="427">
        <v>1300</v>
      </c>
      <c r="O420" s="433"/>
      <c r="P420" s="434" t="s">
        <v>6679</v>
      </c>
      <c r="Q420" s="429">
        <v>1</v>
      </c>
      <c r="R420" s="435"/>
    </row>
    <row r="421" spans="1:18" ht="12.75" customHeight="1">
      <c r="A421" s="426">
        <v>419</v>
      </c>
      <c r="B421" s="427" t="s">
        <v>6245</v>
      </c>
      <c r="C421" s="427" t="s">
        <v>6209</v>
      </c>
      <c r="D421" s="427" t="s">
        <v>6645</v>
      </c>
      <c r="E421" s="428" t="s">
        <v>609</v>
      </c>
      <c r="F421" s="428" t="s">
        <v>6646</v>
      </c>
      <c r="G421" s="428" t="s">
        <v>5441</v>
      </c>
      <c r="H421" s="429" t="s">
        <v>5442</v>
      </c>
      <c r="I421" s="428" t="s">
        <v>6680</v>
      </c>
      <c r="J421" s="430" t="s">
        <v>6681</v>
      </c>
      <c r="K421" s="429" t="s">
        <v>5200</v>
      </c>
      <c r="L421" s="431">
        <v>44468</v>
      </c>
      <c r="M421" s="432">
        <v>44468</v>
      </c>
      <c r="N421" s="427">
        <v>222</v>
      </c>
      <c r="O421" s="433"/>
      <c r="P421" s="434" t="s">
        <v>6682</v>
      </c>
      <c r="Q421" s="429">
        <v>3</v>
      </c>
      <c r="R421" s="435" t="s">
        <v>6683</v>
      </c>
    </row>
    <row r="422" spans="1:18" ht="12.75" customHeight="1">
      <c r="A422" s="426">
        <v>420</v>
      </c>
      <c r="B422" s="427" t="s">
        <v>6245</v>
      </c>
      <c r="C422" s="427" t="s">
        <v>6209</v>
      </c>
      <c r="D422" s="427" t="s">
        <v>6645</v>
      </c>
      <c r="E422" s="428" t="s">
        <v>609</v>
      </c>
      <c r="F422" s="428" t="s">
        <v>6646</v>
      </c>
      <c r="G422" s="428" t="s">
        <v>5441</v>
      </c>
      <c r="H422" s="429" t="s">
        <v>5447</v>
      </c>
      <c r="I422" s="428" t="s">
        <v>6684</v>
      </c>
      <c r="J422" s="430" t="s">
        <v>6685</v>
      </c>
      <c r="K422" s="429" t="s">
        <v>5200</v>
      </c>
      <c r="L422" s="431">
        <v>43633</v>
      </c>
      <c r="M422" s="432">
        <v>43633</v>
      </c>
      <c r="N422" s="427">
        <v>1044</v>
      </c>
      <c r="O422" s="433"/>
      <c r="P422" s="434" t="s">
        <v>6686</v>
      </c>
      <c r="Q422" s="429">
        <v>2</v>
      </c>
      <c r="R422" s="435" t="s">
        <v>6687</v>
      </c>
    </row>
    <row r="423" spans="1:18" ht="12.75" customHeight="1">
      <c r="A423" s="426">
        <v>421</v>
      </c>
      <c r="B423" s="427" t="s">
        <v>6245</v>
      </c>
      <c r="C423" s="427" t="s">
        <v>6209</v>
      </c>
      <c r="D423" s="427" t="s">
        <v>6645</v>
      </c>
      <c r="E423" s="428" t="s">
        <v>609</v>
      </c>
      <c r="F423" s="428" t="s">
        <v>6646</v>
      </c>
      <c r="G423" s="428" t="s">
        <v>5441</v>
      </c>
      <c r="H423" s="429" t="s">
        <v>5452</v>
      </c>
      <c r="I423" s="428" t="s">
        <v>6688</v>
      </c>
      <c r="J423" s="430" t="s">
        <v>6689</v>
      </c>
      <c r="K423" s="429" t="s">
        <v>5200</v>
      </c>
      <c r="L423" s="431">
        <v>44377</v>
      </c>
      <c r="M423" s="432">
        <v>44377</v>
      </c>
      <c r="N423" s="427">
        <v>311</v>
      </c>
      <c r="O423" s="433"/>
      <c r="P423" s="434" t="s">
        <v>6690</v>
      </c>
      <c r="Q423" s="429">
        <v>3</v>
      </c>
      <c r="R423" s="435" t="s">
        <v>6691</v>
      </c>
    </row>
    <row r="424" spans="1:18" ht="12.75" customHeight="1">
      <c r="A424" s="426">
        <v>422</v>
      </c>
      <c r="B424" s="427" t="s">
        <v>6245</v>
      </c>
      <c r="C424" s="427" t="s">
        <v>6209</v>
      </c>
      <c r="D424" s="427" t="s">
        <v>6645</v>
      </c>
      <c r="E424" s="428" t="s">
        <v>609</v>
      </c>
      <c r="F424" s="428" t="s">
        <v>6646</v>
      </c>
      <c r="G424" s="428" t="s">
        <v>5441</v>
      </c>
      <c r="H424" s="429" t="s">
        <v>5457</v>
      </c>
      <c r="I424" s="428" t="s">
        <v>6692</v>
      </c>
      <c r="J424" s="430" t="s">
        <v>6693</v>
      </c>
      <c r="K424" s="429" t="s">
        <v>5200</v>
      </c>
      <c r="L424" s="431">
        <v>44377</v>
      </c>
      <c r="M424" s="432">
        <v>44377</v>
      </c>
      <c r="N424" s="427">
        <v>311</v>
      </c>
      <c r="O424" s="433"/>
      <c r="P424" s="434" t="s">
        <v>6694</v>
      </c>
      <c r="Q424" s="429">
        <v>3</v>
      </c>
      <c r="R424" s="435" t="s">
        <v>6695</v>
      </c>
    </row>
    <row r="425" spans="1:18" ht="12.75" customHeight="1">
      <c r="A425" s="426">
        <v>423</v>
      </c>
      <c r="B425" s="427" t="s">
        <v>6245</v>
      </c>
      <c r="C425" s="427" t="s">
        <v>6209</v>
      </c>
      <c r="D425" s="427" t="s">
        <v>6645</v>
      </c>
      <c r="E425" s="428" t="s">
        <v>609</v>
      </c>
      <c r="F425" s="428" t="s">
        <v>6646</v>
      </c>
      <c r="G425" s="428" t="s">
        <v>5441</v>
      </c>
      <c r="H425" s="429" t="s">
        <v>5462</v>
      </c>
      <c r="I425" s="428" t="s">
        <v>6696</v>
      </c>
      <c r="J425" s="430" t="s">
        <v>6697</v>
      </c>
      <c r="K425" s="429" t="s">
        <v>5200</v>
      </c>
      <c r="L425" s="431">
        <v>43165</v>
      </c>
      <c r="M425" s="432">
        <v>43165</v>
      </c>
      <c r="N425" s="427">
        <v>1505</v>
      </c>
      <c r="O425" s="433"/>
      <c r="P425" s="434" t="s">
        <v>6698</v>
      </c>
      <c r="Q425" s="429">
        <v>2</v>
      </c>
      <c r="R425" s="435" t="s">
        <v>6699</v>
      </c>
    </row>
    <row r="426" spans="1:18" ht="12.75" customHeight="1">
      <c r="A426" s="426">
        <v>424</v>
      </c>
      <c r="B426" s="427" t="s">
        <v>6245</v>
      </c>
      <c r="C426" s="427" t="s">
        <v>6209</v>
      </c>
      <c r="D426" s="427" t="s">
        <v>6645</v>
      </c>
      <c r="E426" s="428" t="s">
        <v>609</v>
      </c>
      <c r="F426" s="428" t="s">
        <v>6646</v>
      </c>
      <c r="G426" s="428" t="s">
        <v>5441</v>
      </c>
      <c r="H426" s="429" t="s">
        <v>5467</v>
      </c>
      <c r="I426" s="428" t="s">
        <v>6700</v>
      </c>
      <c r="J426" s="430" t="s">
        <v>6701</v>
      </c>
      <c r="K426" s="429" t="s">
        <v>5200</v>
      </c>
      <c r="L426" s="431">
        <v>43165</v>
      </c>
      <c r="M426" s="432">
        <v>43165</v>
      </c>
      <c r="N426" s="427">
        <v>1505</v>
      </c>
      <c r="O426" s="433"/>
      <c r="P426" s="434" t="s">
        <v>6698</v>
      </c>
      <c r="Q426" s="429">
        <v>2</v>
      </c>
      <c r="R426" s="435" t="s">
        <v>6702</v>
      </c>
    </row>
    <row r="427" spans="1:18" ht="12.75" customHeight="1">
      <c r="A427" s="426">
        <v>425</v>
      </c>
      <c r="B427" s="427" t="s">
        <v>6245</v>
      </c>
      <c r="C427" s="427" t="s">
        <v>6209</v>
      </c>
      <c r="D427" s="427" t="s">
        <v>6645</v>
      </c>
      <c r="E427" s="428" t="s">
        <v>609</v>
      </c>
      <c r="F427" s="428" t="s">
        <v>6646</v>
      </c>
      <c r="G427" s="428" t="s">
        <v>5441</v>
      </c>
      <c r="H427" s="429" t="s">
        <v>5472</v>
      </c>
      <c r="I427" s="428" t="s">
        <v>6703</v>
      </c>
      <c r="J427" s="430" t="s">
        <v>6704</v>
      </c>
      <c r="K427" s="429" t="s">
        <v>5200</v>
      </c>
      <c r="L427" s="431">
        <v>43088</v>
      </c>
      <c r="M427" s="432">
        <v>43088</v>
      </c>
      <c r="N427" s="427">
        <v>1582</v>
      </c>
      <c r="O427" s="433"/>
      <c r="P427" s="434" t="s">
        <v>6705</v>
      </c>
      <c r="Q427" s="429">
        <v>1</v>
      </c>
      <c r="R427" s="435" t="s">
        <v>6706</v>
      </c>
    </row>
    <row r="428" spans="1:18" ht="12.75" customHeight="1">
      <c r="A428" s="426">
        <v>426</v>
      </c>
      <c r="B428" s="427" t="s">
        <v>6245</v>
      </c>
      <c r="C428" s="427" t="s">
        <v>6209</v>
      </c>
      <c r="D428" s="427" t="s">
        <v>6645</v>
      </c>
      <c r="E428" s="428" t="s">
        <v>609</v>
      </c>
      <c r="F428" s="428" t="s">
        <v>6646</v>
      </c>
      <c r="G428" s="428" t="s">
        <v>5441</v>
      </c>
      <c r="H428" s="429" t="s">
        <v>5477</v>
      </c>
      <c r="I428" s="428" t="s">
        <v>6707</v>
      </c>
      <c r="J428" s="430" t="s">
        <v>6708</v>
      </c>
      <c r="K428" s="429" t="s">
        <v>5200</v>
      </c>
      <c r="L428" s="431">
        <v>44459</v>
      </c>
      <c r="M428" s="432">
        <v>44459</v>
      </c>
      <c r="N428" s="427">
        <v>231</v>
      </c>
      <c r="O428" s="433"/>
      <c r="P428" s="434" t="s">
        <v>6709</v>
      </c>
      <c r="Q428" s="429">
        <v>2</v>
      </c>
      <c r="R428" s="435"/>
    </row>
    <row r="429" spans="1:18" ht="12.75" customHeight="1">
      <c r="A429" s="426">
        <v>427</v>
      </c>
      <c r="B429" s="427" t="s">
        <v>6245</v>
      </c>
      <c r="C429" s="427" t="s">
        <v>6209</v>
      </c>
      <c r="D429" s="427" t="s">
        <v>6645</v>
      </c>
      <c r="E429" s="428" t="s">
        <v>609</v>
      </c>
      <c r="F429" s="428" t="s">
        <v>6646</v>
      </c>
      <c r="G429" s="428" t="s">
        <v>5441</v>
      </c>
      <c r="H429" s="429" t="s">
        <v>5487</v>
      </c>
      <c r="I429" s="428" t="s">
        <v>6710</v>
      </c>
      <c r="J429" s="430" t="s">
        <v>6711</v>
      </c>
      <c r="K429" s="429" t="s">
        <v>5200</v>
      </c>
      <c r="L429" s="431">
        <v>44377</v>
      </c>
      <c r="M429" s="432">
        <v>44377</v>
      </c>
      <c r="N429" s="427">
        <v>311</v>
      </c>
      <c r="O429" s="433"/>
      <c r="P429" s="434" t="s">
        <v>6712</v>
      </c>
      <c r="Q429" s="429">
        <v>1</v>
      </c>
      <c r="R429" s="435"/>
    </row>
    <row r="430" spans="1:18" ht="12.75" customHeight="1">
      <c r="A430" s="426">
        <v>428</v>
      </c>
      <c r="B430" s="427" t="s">
        <v>6245</v>
      </c>
      <c r="C430" s="427" t="s">
        <v>6713</v>
      </c>
      <c r="D430" s="427" t="s">
        <v>6714</v>
      </c>
      <c r="E430" s="428" t="s">
        <v>6715</v>
      </c>
      <c r="F430" s="428" t="s">
        <v>6716</v>
      </c>
      <c r="G430" s="428" t="s">
        <v>5197</v>
      </c>
      <c r="H430" s="429" t="s">
        <v>5197</v>
      </c>
      <c r="I430" s="428" t="s">
        <v>6717</v>
      </c>
      <c r="J430" s="430" t="s">
        <v>5199</v>
      </c>
      <c r="K430" s="429" t="s">
        <v>5200</v>
      </c>
      <c r="L430" s="431">
        <v>43441</v>
      </c>
      <c r="M430" s="432">
        <v>43441</v>
      </c>
      <c r="N430" s="427">
        <v>1234</v>
      </c>
      <c r="O430" s="433"/>
      <c r="P430" s="434" t="s">
        <v>6718</v>
      </c>
      <c r="Q430" s="429">
        <v>3</v>
      </c>
      <c r="R430" s="435"/>
    </row>
    <row r="431" spans="1:18" ht="12.75" customHeight="1">
      <c r="A431" s="426">
        <v>429</v>
      </c>
      <c r="B431" s="427" t="s">
        <v>6245</v>
      </c>
      <c r="C431" s="427" t="s">
        <v>6713</v>
      </c>
      <c r="D431" s="427" t="s">
        <v>6714</v>
      </c>
      <c r="E431" s="428" t="s">
        <v>6715</v>
      </c>
      <c r="F431" s="428" t="s">
        <v>6716</v>
      </c>
      <c r="G431" s="428" t="s">
        <v>5203</v>
      </c>
      <c r="H431" s="429" t="s">
        <v>5203</v>
      </c>
      <c r="I431" s="428" t="s">
        <v>6719</v>
      </c>
      <c r="J431" s="430" t="s">
        <v>6720</v>
      </c>
      <c r="K431" s="429" t="s">
        <v>5200</v>
      </c>
      <c r="L431" s="431">
        <v>44669</v>
      </c>
      <c r="M431" s="432">
        <v>44669</v>
      </c>
      <c r="N431" s="427">
        <v>23</v>
      </c>
      <c r="O431" s="433"/>
      <c r="P431" s="434" t="s">
        <v>6721</v>
      </c>
      <c r="Q431" s="429">
        <v>6</v>
      </c>
      <c r="R431" s="435" t="s">
        <v>609</v>
      </c>
    </row>
    <row r="432" spans="1:18" ht="12.75" customHeight="1">
      <c r="A432" s="426">
        <v>430</v>
      </c>
      <c r="B432" s="427" t="s">
        <v>6245</v>
      </c>
      <c r="C432" s="427" t="s">
        <v>6713</v>
      </c>
      <c r="D432" s="427" t="s">
        <v>6714</v>
      </c>
      <c r="E432" s="428" t="s">
        <v>6715</v>
      </c>
      <c r="F432" s="428" t="s">
        <v>6716</v>
      </c>
      <c r="G432" s="428" t="s">
        <v>3216</v>
      </c>
      <c r="H432" s="429" t="s">
        <v>5213</v>
      </c>
      <c r="I432" s="428" t="s">
        <v>6722</v>
      </c>
      <c r="J432" s="430" t="s">
        <v>6723</v>
      </c>
      <c r="K432" s="429" t="s">
        <v>5200</v>
      </c>
      <c r="L432" s="431">
        <v>44316</v>
      </c>
      <c r="M432" s="432">
        <v>44316</v>
      </c>
      <c r="N432" s="427">
        <v>371</v>
      </c>
      <c r="O432" s="433"/>
      <c r="P432" s="434" t="s">
        <v>6724</v>
      </c>
      <c r="Q432" s="429">
        <v>1</v>
      </c>
      <c r="R432" s="435"/>
    </row>
    <row r="433" spans="1:18" ht="12.75" customHeight="1">
      <c r="A433" s="426">
        <v>431</v>
      </c>
      <c r="B433" s="427" t="s">
        <v>6245</v>
      </c>
      <c r="C433" s="427" t="s">
        <v>6713</v>
      </c>
      <c r="D433" s="427" t="s">
        <v>6714</v>
      </c>
      <c r="E433" s="428" t="s">
        <v>6715</v>
      </c>
      <c r="F433" s="428" t="s">
        <v>6716</v>
      </c>
      <c r="G433" s="428" t="s">
        <v>3216</v>
      </c>
      <c r="H433" s="429" t="s">
        <v>5218</v>
      </c>
      <c r="I433" s="428" t="s">
        <v>6725</v>
      </c>
      <c r="J433" s="430" t="s">
        <v>6726</v>
      </c>
      <c r="K433" s="429" t="s">
        <v>5200</v>
      </c>
      <c r="L433" s="431">
        <v>44469</v>
      </c>
      <c r="M433" s="432">
        <v>44469</v>
      </c>
      <c r="N433" s="427">
        <v>221</v>
      </c>
      <c r="O433" s="433"/>
      <c r="P433" s="434" t="s">
        <v>6727</v>
      </c>
      <c r="Q433" s="429">
        <v>1</v>
      </c>
      <c r="R433" s="435"/>
    </row>
    <row r="434" spans="1:18" ht="12.75" customHeight="1">
      <c r="A434" s="426">
        <v>432</v>
      </c>
      <c r="B434" s="427" t="s">
        <v>6245</v>
      </c>
      <c r="C434" s="427" t="s">
        <v>6713</v>
      </c>
      <c r="D434" s="427" t="s">
        <v>6714</v>
      </c>
      <c r="E434" s="428" t="s">
        <v>6715</v>
      </c>
      <c r="F434" s="428" t="s">
        <v>6716</v>
      </c>
      <c r="G434" s="428" t="s">
        <v>5335</v>
      </c>
      <c r="H434" s="429" t="s">
        <v>5341</v>
      </c>
      <c r="I434" s="428" t="s">
        <v>6728</v>
      </c>
      <c r="J434" s="430" t="s">
        <v>6729</v>
      </c>
      <c r="K434" s="429" t="s">
        <v>5200</v>
      </c>
      <c r="L434" s="431">
        <v>44418</v>
      </c>
      <c r="M434" s="432">
        <v>44418</v>
      </c>
      <c r="N434" s="427">
        <v>271</v>
      </c>
      <c r="O434" s="433"/>
      <c r="P434" s="434" t="s">
        <v>6730</v>
      </c>
      <c r="Q434" s="429">
        <v>1</v>
      </c>
      <c r="R434" s="435"/>
    </row>
    <row r="435" spans="1:18" ht="12.75" customHeight="1">
      <c r="A435" s="426">
        <v>433</v>
      </c>
      <c r="B435" s="427" t="s">
        <v>6245</v>
      </c>
      <c r="C435" s="427" t="s">
        <v>6713</v>
      </c>
      <c r="D435" s="427" t="s">
        <v>6714</v>
      </c>
      <c r="E435" s="428" t="s">
        <v>6715</v>
      </c>
      <c r="F435" s="428" t="s">
        <v>6716</v>
      </c>
      <c r="G435" s="428" t="s">
        <v>5380</v>
      </c>
      <c r="H435" s="429" t="s">
        <v>5381</v>
      </c>
      <c r="I435" s="428" t="s">
        <v>6731</v>
      </c>
      <c r="J435" s="430" t="s">
        <v>6732</v>
      </c>
      <c r="K435" s="429" t="s">
        <v>5200</v>
      </c>
      <c r="L435" s="431">
        <v>43441</v>
      </c>
      <c r="M435" s="432">
        <v>43441</v>
      </c>
      <c r="N435" s="427">
        <v>1234</v>
      </c>
      <c r="O435" s="433"/>
      <c r="P435" s="434" t="s">
        <v>6733</v>
      </c>
      <c r="Q435" s="429">
        <v>1</v>
      </c>
      <c r="R435" s="435"/>
    </row>
    <row r="436" spans="1:18" ht="12.75" customHeight="1">
      <c r="A436" s="426">
        <v>434</v>
      </c>
      <c r="B436" s="427" t="s">
        <v>6245</v>
      </c>
      <c r="C436" s="427" t="s">
        <v>6713</v>
      </c>
      <c r="D436" s="427" t="s">
        <v>6714</v>
      </c>
      <c r="E436" s="428" t="s">
        <v>6715</v>
      </c>
      <c r="F436" s="428" t="s">
        <v>6716</v>
      </c>
      <c r="G436" s="428" t="s">
        <v>5380</v>
      </c>
      <c r="H436" s="429" t="s">
        <v>5386</v>
      </c>
      <c r="I436" s="428" t="s">
        <v>6734</v>
      </c>
      <c r="J436" s="430" t="s">
        <v>6735</v>
      </c>
      <c r="K436" s="429" t="s">
        <v>5200</v>
      </c>
      <c r="L436" s="431">
        <v>43441</v>
      </c>
      <c r="M436" s="432">
        <v>43441</v>
      </c>
      <c r="N436" s="427">
        <v>1234</v>
      </c>
      <c r="O436" s="433"/>
      <c r="P436" s="434" t="s">
        <v>6733</v>
      </c>
      <c r="Q436" s="429">
        <v>1</v>
      </c>
      <c r="R436" s="435"/>
    </row>
    <row r="437" spans="1:18" ht="12.75" customHeight="1">
      <c r="A437" s="426">
        <v>435</v>
      </c>
      <c r="B437" s="427" t="s">
        <v>6245</v>
      </c>
      <c r="C437" s="427" t="s">
        <v>6713</v>
      </c>
      <c r="D437" s="427" t="s">
        <v>6714</v>
      </c>
      <c r="E437" s="428" t="s">
        <v>6715</v>
      </c>
      <c r="F437" s="428" t="s">
        <v>6716</v>
      </c>
      <c r="G437" s="428" t="s">
        <v>5380</v>
      </c>
      <c r="H437" s="429" t="s">
        <v>5391</v>
      </c>
      <c r="I437" s="428" t="s">
        <v>6736</v>
      </c>
      <c r="J437" s="430" t="s">
        <v>6737</v>
      </c>
      <c r="K437" s="429" t="s">
        <v>5200</v>
      </c>
      <c r="L437" s="431">
        <v>44341</v>
      </c>
      <c r="M437" s="432">
        <v>44341</v>
      </c>
      <c r="N437" s="427">
        <v>346</v>
      </c>
      <c r="O437" s="433"/>
      <c r="P437" s="434" t="s">
        <v>6738</v>
      </c>
      <c r="Q437" s="429">
        <v>4</v>
      </c>
      <c r="R437" s="435"/>
    </row>
    <row r="438" spans="1:18" ht="12.75" customHeight="1">
      <c r="A438" s="426">
        <v>436</v>
      </c>
      <c r="B438" s="427" t="s">
        <v>6245</v>
      </c>
      <c r="C438" s="427" t="s">
        <v>6713</v>
      </c>
      <c r="D438" s="427" t="s">
        <v>6714</v>
      </c>
      <c r="E438" s="428" t="s">
        <v>6715</v>
      </c>
      <c r="F438" s="428" t="s">
        <v>6716</v>
      </c>
      <c r="G438" s="428" t="s">
        <v>5380</v>
      </c>
      <c r="H438" s="429" t="s">
        <v>5396</v>
      </c>
      <c r="I438" s="428" t="s">
        <v>6739</v>
      </c>
      <c r="J438" s="430" t="s">
        <v>6740</v>
      </c>
      <c r="K438" s="429" t="s">
        <v>5200</v>
      </c>
      <c r="L438" s="431">
        <v>44368</v>
      </c>
      <c r="M438" s="432">
        <v>44368</v>
      </c>
      <c r="N438" s="427">
        <v>320</v>
      </c>
      <c r="O438" s="433"/>
      <c r="P438" s="434">
        <v>175703</v>
      </c>
      <c r="Q438" s="429">
        <v>1</v>
      </c>
      <c r="R438" s="435"/>
    </row>
    <row r="439" spans="1:18" ht="12.75" customHeight="1">
      <c r="A439" s="426">
        <v>437</v>
      </c>
      <c r="B439" s="427" t="s">
        <v>6245</v>
      </c>
      <c r="C439" s="427" t="s">
        <v>6713</v>
      </c>
      <c r="D439" s="427" t="s">
        <v>6714</v>
      </c>
      <c r="E439" s="428" t="s">
        <v>6715</v>
      </c>
      <c r="F439" s="428" t="s">
        <v>6716</v>
      </c>
      <c r="G439" s="428" t="s">
        <v>5380</v>
      </c>
      <c r="H439" s="429" t="s">
        <v>5401</v>
      </c>
      <c r="I439" s="428" t="s">
        <v>6741</v>
      </c>
      <c r="J439" s="430" t="s">
        <v>6742</v>
      </c>
      <c r="K439" s="429" t="s">
        <v>5200</v>
      </c>
      <c r="L439" s="431">
        <v>44377</v>
      </c>
      <c r="M439" s="432">
        <v>44377</v>
      </c>
      <c r="N439" s="427">
        <v>311</v>
      </c>
      <c r="O439" s="433"/>
      <c r="P439" s="434" t="s">
        <v>6743</v>
      </c>
      <c r="Q439" s="429">
        <v>1</v>
      </c>
      <c r="R439" s="435"/>
    </row>
    <row r="440" spans="1:18" ht="12.75" customHeight="1">
      <c r="A440" s="426">
        <v>438</v>
      </c>
      <c r="B440" s="427" t="s">
        <v>6245</v>
      </c>
      <c r="C440" s="427" t="s">
        <v>6713</v>
      </c>
      <c r="D440" s="427" t="s">
        <v>6714</v>
      </c>
      <c r="E440" s="428" t="s">
        <v>6715</v>
      </c>
      <c r="F440" s="428" t="s">
        <v>6716</v>
      </c>
      <c r="G440" s="428" t="s">
        <v>5380</v>
      </c>
      <c r="H440" s="429" t="s">
        <v>5406</v>
      </c>
      <c r="I440" s="428" t="s">
        <v>6744</v>
      </c>
      <c r="J440" s="430" t="s">
        <v>6745</v>
      </c>
      <c r="K440" s="429" t="s">
        <v>5200</v>
      </c>
      <c r="L440" s="431">
        <v>44530</v>
      </c>
      <c r="M440" s="432">
        <v>44530</v>
      </c>
      <c r="N440" s="427">
        <v>161</v>
      </c>
      <c r="O440" s="433"/>
      <c r="P440" s="434" t="s">
        <v>6746</v>
      </c>
      <c r="Q440" s="429">
        <v>1</v>
      </c>
      <c r="R440" s="435"/>
    </row>
    <row r="441" spans="1:18" ht="12.75" customHeight="1">
      <c r="A441" s="426">
        <v>439</v>
      </c>
      <c r="B441" s="427" t="s">
        <v>6245</v>
      </c>
      <c r="C441" s="427" t="s">
        <v>6713</v>
      </c>
      <c r="D441" s="427" t="s">
        <v>6714</v>
      </c>
      <c r="E441" s="428" t="s">
        <v>6715</v>
      </c>
      <c r="F441" s="428" t="s">
        <v>6716</v>
      </c>
      <c r="G441" s="428" t="s">
        <v>5441</v>
      </c>
      <c r="H441" s="429" t="s">
        <v>5447</v>
      </c>
      <c r="I441" s="428" t="s">
        <v>6747</v>
      </c>
      <c r="J441" s="430" t="s">
        <v>6748</v>
      </c>
      <c r="K441" s="429" t="s">
        <v>5200</v>
      </c>
      <c r="L441" s="431">
        <v>43987</v>
      </c>
      <c r="M441" s="432">
        <v>43987</v>
      </c>
      <c r="N441" s="427">
        <v>696</v>
      </c>
      <c r="O441" s="433"/>
      <c r="P441" s="434" t="s">
        <v>6749</v>
      </c>
      <c r="Q441" s="429">
        <v>3</v>
      </c>
      <c r="R441" s="435" t="s">
        <v>609</v>
      </c>
    </row>
    <row r="442" spans="1:18" ht="12.75" customHeight="1">
      <c r="A442" s="426">
        <v>440</v>
      </c>
      <c r="B442" s="427" t="s">
        <v>6245</v>
      </c>
      <c r="C442" s="427" t="s">
        <v>6713</v>
      </c>
      <c r="D442" s="427" t="s">
        <v>6714</v>
      </c>
      <c r="E442" s="428" t="s">
        <v>6715</v>
      </c>
      <c r="F442" s="428" t="s">
        <v>6716</v>
      </c>
      <c r="G442" s="428" t="s">
        <v>5441</v>
      </c>
      <c r="H442" s="429" t="s">
        <v>5452</v>
      </c>
      <c r="I442" s="428" t="s">
        <v>6750</v>
      </c>
      <c r="J442" s="430" t="s">
        <v>6751</v>
      </c>
      <c r="K442" s="429" t="s">
        <v>5200</v>
      </c>
      <c r="L442" s="431">
        <v>43987</v>
      </c>
      <c r="M442" s="432">
        <v>43987</v>
      </c>
      <c r="N442" s="427">
        <v>696</v>
      </c>
      <c r="O442" s="433"/>
      <c r="P442" s="434" t="s">
        <v>6752</v>
      </c>
      <c r="Q442" s="429">
        <v>2</v>
      </c>
      <c r="R442" s="435"/>
    </row>
    <row r="443" spans="1:18" ht="12.75" customHeight="1">
      <c r="A443" s="426">
        <v>441</v>
      </c>
      <c r="B443" s="427" t="s">
        <v>6245</v>
      </c>
      <c r="C443" s="427" t="s">
        <v>6713</v>
      </c>
      <c r="D443" s="427" t="s">
        <v>6714</v>
      </c>
      <c r="E443" s="428" t="s">
        <v>6715</v>
      </c>
      <c r="F443" s="428" t="s">
        <v>6716</v>
      </c>
      <c r="G443" s="428" t="s">
        <v>5441</v>
      </c>
      <c r="H443" s="429" t="s">
        <v>5467</v>
      </c>
      <c r="I443" s="428" t="s">
        <v>6753</v>
      </c>
      <c r="J443" s="430" t="s">
        <v>6754</v>
      </c>
      <c r="K443" s="429" t="s">
        <v>5200</v>
      </c>
      <c r="L443" s="431">
        <v>44187</v>
      </c>
      <c r="M443" s="432">
        <v>44187</v>
      </c>
      <c r="N443" s="427">
        <v>499</v>
      </c>
      <c r="O443" s="433"/>
      <c r="P443" s="434" t="s">
        <v>6755</v>
      </c>
      <c r="Q443" s="429">
        <v>4</v>
      </c>
      <c r="R443" s="435" t="s">
        <v>609</v>
      </c>
    </row>
    <row r="444" spans="1:18" ht="12.75" customHeight="1">
      <c r="A444" s="426">
        <v>442</v>
      </c>
      <c r="B444" s="427" t="s">
        <v>6245</v>
      </c>
      <c r="C444" s="427" t="s">
        <v>6713</v>
      </c>
      <c r="D444" s="427" t="s">
        <v>6714</v>
      </c>
      <c r="E444" s="428" t="s">
        <v>6715</v>
      </c>
      <c r="F444" s="428" t="s">
        <v>6716</v>
      </c>
      <c r="G444" s="428" t="s">
        <v>5441</v>
      </c>
      <c r="H444" s="429" t="s">
        <v>5472</v>
      </c>
      <c r="I444" s="428" t="s">
        <v>6756</v>
      </c>
      <c r="J444" s="430" t="s">
        <v>6757</v>
      </c>
      <c r="K444" s="429" t="s">
        <v>5200</v>
      </c>
      <c r="L444" s="431">
        <v>44193</v>
      </c>
      <c r="M444" s="432">
        <v>44193</v>
      </c>
      <c r="N444" s="427">
        <v>493</v>
      </c>
      <c r="O444" s="433"/>
      <c r="P444" s="434" t="s">
        <v>6758</v>
      </c>
      <c r="Q444" s="429">
        <v>2</v>
      </c>
      <c r="R444" s="435"/>
    </row>
    <row r="445" spans="1:18" ht="12.75" customHeight="1">
      <c r="A445" s="426">
        <v>443</v>
      </c>
      <c r="B445" s="427" t="s">
        <v>6245</v>
      </c>
      <c r="C445" s="427" t="s">
        <v>6713</v>
      </c>
      <c r="D445" s="427" t="s">
        <v>6714</v>
      </c>
      <c r="E445" s="428" t="s">
        <v>6715</v>
      </c>
      <c r="F445" s="428" t="s">
        <v>6716</v>
      </c>
      <c r="G445" s="428" t="s">
        <v>5441</v>
      </c>
      <c r="H445" s="429" t="s">
        <v>5477</v>
      </c>
      <c r="I445" s="428" t="s">
        <v>6759</v>
      </c>
      <c r="J445" s="430" t="s">
        <v>6760</v>
      </c>
      <c r="K445" s="429" t="s">
        <v>5200</v>
      </c>
      <c r="L445" s="431">
        <v>44341</v>
      </c>
      <c r="M445" s="432">
        <v>44341</v>
      </c>
      <c r="N445" s="427">
        <v>346</v>
      </c>
      <c r="O445" s="433"/>
      <c r="P445" s="434" t="s">
        <v>6738</v>
      </c>
      <c r="Q445" s="429">
        <v>4</v>
      </c>
      <c r="R445" s="435"/>
    </row>
    <row r="446" spans="1:18" ht="12.75" customHeight="1">
      <c r="A446" s="426">
        <v>444</v>
      </c>
      <c r="B446" s="427" t="s">
        <v>6245</v>
      </c>
      <c r="C446" s="427" t="s">
        <v>6713</v>
      </c>
      <c r="D446" s="427" t="s">
        <v>6714</v>
      </c>
      <c r="E446" s="428" t="s">
        <v>6715</v>
      </c>
      <c r="F446" s="428" t="s">
        <v>6716</v>
      </c>
      <c r="G446" s="428" t="s">
        <v>5441</v>
      </c>
      <c r="H446" s="429" t="s">
        <v>5482</v>
      </c>
      <c r="I446" s="428" t="s">
        <v>6761</v>
      </c>
      <c r="J446" s="430" t="s">
        <v>6762</v>
      </c>
      <c r="K446" s="429" t="s">
        <v>5200</v>
      </c>
      <c r="L446" s="431">
        <v>44193</v>
      </c>
      <c r="M446" s="432">
        <v>44193</v>
      </c>
      <c r="N446" s="427">
        <v>493</v>
      </c>
      <c r="O446" s="433"/>
      <c r="P446" s="434" t="s">
        <v>6763</v>
      </c>
      <c r="Q446" s="429">
        <v>3</v>
      </c>
      <c r="R446" s="435"/>
    </row>
    <row r="447" spans="1:18" ht="12.75" customHeight="1">
      <c r="A447" s="426">
        <v>445</v>
      </c>
      <c r="B447" s="427" t="s">
        <v>6245</v>
      </c>
      <c r="C447" s="427" t="s">
        <v>6713</v>
      </c>
      <c r="D447" s="427" t="s">
        <v>6714</v>
      </c>
      <c r="E447" s="428" t="s">
        <v>6715</v>
      </c>
      <c r="F447" s="428" t="s">
        <v>6716</v>
      </c>
      <c r="G447" s="428" t="s">
        <v>5441</v>
      </c>
      <c r="H447" s="429" t="s">
        <v>5487</v>
      </c>
      <c r="I447" s="428" t="s">
        <v>6764</v>
      </c>
      <c r="J447" s="430" t="s">
        <v>6765</v>
      </c>
      <c r="K447" s="429" t="s">
        <v>5200</v>
      </c>
      <c r="L447" s="431">
        <v>43441</v>
      </c>
      <c r="M447" s="432">
        <v>43441</v>
      </c>
      <c r="N447" s="427">
        <v>1234</v>
      </c>
      <c r="O447" s="433"/>
      <c r="P447" s="434" t="s">
        <v>6733</v>
      </c>
      <c r="Q447" s="429">
        <v>1</v>
      </c>
      <c r="R447" s="435"/>
    </row>
    <row r="448" spans="1:18" ht="12.75" customHeight="1">
      <c r="A448" s="426">
        <v>446</v>
      </c>
      <c r="B448" s="427" t="s">
        <v>6245</v>
      </c>
      <c r="C448" s="427" t="s">
        <v>6713</v>
      </c>
      <c r="D448" s="427" t="s">
        <v>6714</v>
      </c>
      <c r="E448" s="428" t="s">
        <v>6715</v>
      </c>
      <c r="F448" s="428" t="s">
        <v>6716</v>
      </c>
      <c r="G448" s="428" t="s">
        <v>5441</v>
      </c>
      <c r="H448" s="429" t="s">
        <v>5701</v>
      </c>
      <c r="I448" s="428" t="s">
        <v>6766</v>
      </c>
      <c r="J448" s="430" t="s">
        <v>6767</v>
      </c>
      <c r="K448" s="429" t="s">
        <v>5200</v>
      </c>
      <c r="L448" s="431">
        <v>43441</v>
      </c>
      <c r="M448" s="432">
        <v>43441</v>
      </c>
      <c r="N448" s="427">
        <v>1234</v>
      </c>
      <c r="O448" s="433"/>
      <c r="P448" s="434" t="s">
        <v>6733</v>
      </c>
      <c r="Q448" s="429">
        <v>1</v>
      </c>
      <c r="R448" s="435"/>
    </row>
    <row r="449" spans="1:18" ht="12.75" customHeight="1">
      <c r="A449" s="426">
        <v>447</v>
      </c>
      <c r="B449" s="427" t="s">
        <v>6245</v>
      </c>
      <c r="C449" s="427" t="s">
        <v>6713</v>
      </c>
      <c r="D449" s="427" t="s">
        <v>6714</v>
      </c>
      <c r="E449" s="428" t="s">
        <v>6715</v>
      </c>
      <c r="F449" s="428" t="s">
        <v>6716</v>
      </c>
      <c r="G449" s="428" t="s">
        <v>5441</v>
      </c>
      <c r="H449" s="429" t="s">
        <v>5492</v>
      </c>
      <c r="I449" s="428" t="s">
        <v>6768</v>
      </c>
      <c r="J449" s="430" t="s">
        <v>6769</v>
      </c>
      <c r="K449" s="429" t="s">
        <v>5200</v>
      </c>
      <c r="L449" s="431">
        <v>43441</v>
      </c>
      <c r="M449" s="432">
        <v>43441</v>
      </c>
      <c r="N449" s="427">
        <v>1234</v>
      </c>
      <c r="O449" s="433"/>
      <c r="P449" s="434" t="s">
        <v>6733</v>
      </c>
      <c r="Q449" s="429">
        <v>1</v>
      </c>
      <c r="R449" s="435"/>
    </row>
    <row r="450" spans="1:18" ht="12.75" customHeight="1">
      <c r="A450" s="426">
        <v>448</v>
      </c>
      <c r="B450" s="427" t="s">
        <v>6245</v>
      </c>
      <c r="C450" s="427" t="s">
        <v>6713</v>
      </c>
      <c r="D450" s="427" t="s">
        <v>6714</v>
      </c>
      <c r="E450" s="428" t="s">
        <v>6715</v>
      </c>
      <c r="F450" s="428" t="s">
        <v>6716</v>
      </c>
      <c r="G450" s="428" t="s">
        <v>5441</v>
      </c>
      <c r="H450" s="429" t="s">
        <v>5497</v>
      </c>
      <c r="I450" s="428" t="s">
        <v>6770</v>
      </c>
      <c r="J450" s="430" t="s">
        <v>6771</v>
      </c>
      <c r="K450" s="429" t="s">
        <v>5200</v>
      </c>
      <c r="L450" s="431">
        <v>43441</v>
      </c>
      <c r="M450" s="432">
        <v>43441</v>
      </c>
      <c r="N450" s="427">
        <v>1234</v>
      </c>
      <c r="O450" s="433"/>
      <c r="P450" s="434" t="s">
        <v>6733</v>
      </c>
      <c r="Q450" s="429">
        <v>1</v>
      </c>
      <c r="R450" s="435"/>
    </row>
    <row r="451" spans="1:18" ht="12.75" customHeight="1">
      <c r="A451" s="426">
        <v>449</v>
      </c>
      <c r="B451" s="427" t="s">
        <v>6245</v>
      </c>
      <c r="C451" s="427" t="s">
        <v>6713</v>
      </c>
      <c r="D451" s="427" t="s">
        <v>6714</v>
      </c>
      <c r="E451" s="428" t="s">
        <v>6715</v>
      </c>
      <c r="F451" s="428" t="s">
        <v>6716</v>
      </c>
      <c r="G451" s="428" t="s">
        <v>5441</v>
      </c>
      <c r="H451" s="429" t="s">
        <v>5502</v>
      </c>
      <c r="I451" s="428" t="s">
        <v>6772</v>
      </c>
      <c r="J451" s="430" t="s">
        <v>6773</v>
      </c>
      <c r="K451" s="429" t="s">
        <v>5200</v>
      </c>
      <c r="L451" s="431">
        <v>44341</v>
      </c>
      <c r="M451" s="432">
        <v>44341</v>
      </c>
      <c r="N451" s="427">
        <v>346</v>
      </c>
      <c r="O451" s="433"/>
      <c r="P451" s="434" t="s">
        <v>6774</v>
      </c>
      <c r="Q451" s="429">
        <v>3</v>
      </c>
      <c r="R451" s="435" t="s">
        <v>609</v>
      </c>
    </row>
    <row r="452" spans="1:18" ht="12.75" customHeight="1">
      <c r="A452" s="426">
        <v>450</v>
      </c>
      <c r="B452" s="427" t="s">
        <v>6245</v>
      </c>
      <c r="C452" s="427" t="s">
        <v>6713</v>
      </c>
      <c r="D452" s="427" t="s">
        <v>6714</v>
      </c>
      <c r="E452" s="428" t="s">
        <v>6715</v>
      </c>
      <c r="F452" s="428" t="s">
        <v>6716</v>
      </c>
      <c r="G452" s="428" t="s">
        <v>5441</v>
      </c>
      <c r="H452" s="429" t="s">
        <v>5507</v>
      </c>
      <c r="I452" s="428" t="s">
        <v>6775</v>
      </c>
      <c r="J452" s="430" t="s">
        <v>6776</v>
      </c>
      <c r="K452" s="429" t="s">
        <v>5200</v>
      </c>
      <c r="L452" s="431">
        <v>44193</v>
      </c>
      <c r="M452" s="432">
        <v>44193</v>
      </c>
      <c r="N452" s="427">
        <v>493</v>
      </c>
      <c r="O452" s="433"/>
      <c r="P452" s="434" t="s">
        <v>6777</v>
      </c>
      <c r="Q452" s="429">
        <v>3</v>
      </c>
      <c r="R452" s="435" t="s">
        <v>609</v>
      </c>
    </row>
    <row r="453" spans="1:18" ht="12.75" customHeight="1">
      <c r="A453" s="426">
        <v>451</v>
      </c>
      <c r="B453" s="427" t="s">
        <v>6245</v>
      </c>
      <c r="C453" s="427" t="s">
        <v>6713</v>
      </c>
      <c r="D453" s="427" t="s">
        <v>6714</v>
      </c>
      <c r="E453" s="428" t="s">
        <v>6715</v>
      </c>
      <c r="F453" s="428" t="s">
        <v>6716</v>
      </c>
      <c r="G453" s="428" t="s">
        <v>5441</v>
      </c>
      <c r="H453" s="429" t="s">
        <v>5512</v>
      </c>
      <c r="I453" s="428" t="s">
        <v>6778</v>
      </c>
      <c r="J453" s="430" t="s">
        <v>6779</v>
      </c>
      <c r="K453" s="429" t="s">
        <v>5200</v>
      </c>
      <c r="L453" s="431">
        <v>43923</v>
      </c>
      <c r="M453" s="432">
        <v>43923</v>
      </c>
      <c r="N453" s="427">
        <v>759</v>
      </c>
      <c r="O453" s="433"/>
      <c r="P453" s="434" t="s">
        <v>6780</v>
      </c>
      <c r="Q453" s="429">
        <v>1</v>
      </c>
      <c r="R453" s="435" t="s">
        <v>6781</v>
      </c>
    </row>
    <row r="454" spans="1:18" ht="12.75" customHeight="1">
      <c r="A454" s="426">
        <v>452</v>
      </c>
      <c r="B454" s="427" t="s">
        <v>6245</v>
      </c>
      <c r="C454" s="427" t="s">
        <v>6713</v>
      </c>
      <c r="D454" s="427" t="s">
        <v>6714</v>
      </c>
      <c r="E454" s="428" t="s">
        <v>6715</v>
      </c>
      <c r="F454" s="428" t="s">
        <v>6716</v>
      </c>
      <c r="G454" s="428" t="s">
        <v>5441</v>
      </c>
      <c r="H454" s="429" t="s">
        <v>5706</v>
      </c>
      <c r="I454" s="428" t="s">
        <v>6782</v>
      </c>
      <c r="J454" s="430" t="s">
        <v>6783</v>
      </c>
      <c r="K454" s="429" t="s">
        <v>5200</v>
      </c>
      <c r="L454" s="431">
        <v>44053</v>
      </c>
      <c r="M454" s="432">
        <v>44053</v>
      </c>
      <c r="N454" s="427">
        <v>132</v>
      </c>
      <c r="O454" s="433"/>
      <c r="P454" s="434" t="s">
        <v>6784</v>
      </c>
      <c r="Q454" s="429">
        <v>1</v>
      </c>
      <c r="R454" s="435" t="s">
        <v>609</v>
      </c>
    </row>
    <row r="455" spans="1:18" ht="12.75" customHeight="1">
      <c r="A455" s="426">
        <v>453</v>
      </c>
      <c r="B455" s="427" t="s">
        <v>6245</v>
      </c>
      <c r="C455" s="427" t="s">
        <v>6713</v>
      </c>
      <c r="D455" s="427" t="s">
        <v>6714</v>
      </c>
      <c r="E455" s="428" t="s">
        <v>6715</v>
      </c>
      <c r="F455" s="428" t="s">
        <v>6716</v>
      </c>
      <c r="G455" s="428" t="s">
        <v>5441</v>
      </c>
      <c r="H455" s="429" t="s">
        <v>5524</v>
      </c>
      <c r="I455" s="428" t="s">
        <v>6785</v>
      </c>
      <c r="J455" s="430" t="s">
        <v>6786</v>
      </c>
      <c r="K455" s="429" t="s">
        <v>5200</v>
      </c>
      <c r="L455" s="431">
        <v>44187</v>
      </c>
      <c r="M455" s="432">
        <v>44187</v>
      </c>
      <c r="N455" s="427">
        <v>499</v>
      </c>
      <c r="O455" s="433"/>
      <c r="P455" s="434" t="s">
        <v>6787</v>
      </c>
      <c r="Q455" s="429">
        <v>1</v>
      </c>
      <c r="R455" s="435" t="s">
        <v>609</v>
      </c>
    </row>
    <row r="456" spans="1:18" ht="12.75" customHeight="1">
      <c r="A456" s="426">
        <v>454</v>
      </c>
      <c r="B456" s="427" t="s">
        <v>6245</v>
      </c>
      <c r="C456" s="427" t="s">
        <v>6713</v>
      </c>
      <c r="D456" s="427" t="s">
        <v>6714</v>
      </c>
      <c r="E456" s="428" t="s">
        <v>6715</v>
      </c>
      <c r="F456" s="428" t="s">
        <v>6716</v>
      </c>
      <c r="G456" s="428" t="s">
        <v>5441</v>
      </c>
      <c r="H456" s="429" t="s">
        <v>5528</v>
      </c>
      <c r="I456" s="428" t="s">
        <v>6788</v>
      </c>
      <c r="J456" s="430" t="s">
        <v>6789</v>
      </c>
      <c r="K456" s="429" t="s">
        <v>5200</v>
      </c>
      <c r="L456" s="431">
        <v>44193</v>
      </c>
      <c r="M456" s="432">
        <v>44193</v>
      </c>
      <c r="N456" s="427">
        <v>493</v>
      </c>
      <c r="O456" s="433"/>
      <c r="P456" s="434" t="s">
        <v>6790</v>
      </c>
      <c r="Q456" s="429">
        <v>1</v>
      </c>
      <c r="R456" s="435" t="s">
        <v>609</v>
      </c>
    </row>
    <row r="457" spans="1:18" ht="12.75" customHeight="1">
      <c r="A457" s="426">
        <v>455</v>
      </c>
      <c r="B457" s="427" t="s">
        <v>6245</v>
      </c>
      <c r="C457" s="427" t="s">
        <v>6713</v>
      </c>
      <c r="D457" s="427" t="s">
        <v>6714</v>
      </c>
      <c r="E457" s="428" t="s">
        <v>6715</v>
      </c>
      <c r="F457" s="428" t="s">
        <v>6716</v>
      </c>
      <c r="G457" s="428" t="s">
        <v>5441</v>
      </c>
      <c r="H457" s="429" t="s">
        <v>5533</v>
      </c>
      <c r="I457" s="428" t="s">
        <v>6791</v>
      </c>
      <c r="J457" s="430" t="s">
        <v>6792</v>
      </c>
      <c r="K457" s="429" t="s">
        <v>5200</v>
      </c>
      <c r="L457" s="431">
        <v>44193</v>
      </c>
      <c r="M457" s="432">
        <v>44193</v>
      </c>
      <c r="N457" s="427">
        <v>493</v>
      </c>
      <c r="O457" s="433"/>
      <c r="P457" s="434" t="s">
        <v>6790</v>
      </c>
      <c r="Q457" s="429">
        <v>1</v>
      </c>
      <c r="R457" s="435" t="s">
        <v>609</v>
      </c>
    </row>
    <row r="458" spans="1:18" ht="12.75" customHeight="1">
      <c r="A458" s="426">
        <v>456</v>
      </c>
      <c r="B458" s="427" t="s">
        <v>6245</v>
      </c>
      <c r="C458" s="427" t="s">
        <v>6713</v>
      </c>
      <c r="D458" s="427" t="s">
        <v>6714</v>
      </c>
      <c r="E458" s="428" t="s">
        <v>6715</v>
      </c>
      <c r="F458" s="428" t="s">
        <v>6716</v>
      </c>
      <c r="G458" s="428" t="s">
        <v>5441</v>
      </c>
      <c r="H458" s="429" t="s">
        <v>5719</v>
      </c>
      <c r="I458" s="428" t="s">
        <v>6793</v>
      </c>
      <c r="J458" s="430" t="s">
        <v>6794</v>
      </c>
      <c r="K458" s="429" t="s">
        <v>5200</v>
      </c>
      <c r="L458" s="431">
        <v>44341</v>
      </c>
      <c r="M458" s="432">
        <v>44341</v>
      </c>
      <c r="N458" s="427">
        <v>346</v>
      </c>
      <c r="O458" s="433"/>
      <c r="P458" s="434" t="s">
        <v>6795</v>
      </c>
      <c r="Q458" s="429">
        <v>1</v>
      </c>
      <c r="R458" s="435"/>
    </row>
    <row r="459" spans="1:18" ht="12.75" customHeight="1">
      <c r="A459" s="426">
        <v>457</v>
      </c>
      <c r="B459" s="427" t="s">
        <v>6245</v>
      </c>
      <c r="C459" s="427" t="s">
        <v>6713</v>
      </c>
      <c r="D459" s="427" t="s">
        <v>6714</v>
      </c>
      <c r="E459" s="428" t="s">
        <v>6715</v>
      </c>
      <c r="F459" s="428" t="s">
        <v>6716</v>
      </c>
      <c r="G459" s="428" t="s">
        <v>5441</v>
      </c>
      <c r="H459" s="429" t="s">
        <v>5723</v>
      </c>
      <c r="I459" s="428" t="s">
        <v>6796</v>
      </c>
      <c r="J459" s="430" t="s">
        <v>6797</v>
      </c>
      <c r="K459" s="429" t="s">
        <v>5200</v>
      </c>
      <c r="L459" s="431">
        <v>44377</v>
      </c>
      <c r="M459" s="432">
        <v>44377</v>
      </c>
      <c r="N459" s="427">
        <v>311</v>
      </c>
      <c r="O459" s="433"/>
      <c r="P459" s="434" t="s">
        <v>6743</v>
      </c>
      <c r="Q459" s="429">
        <v>1</v>
      </c>
      <c r="R459" s="435"/>
    </row>
    <row r="460" spans="1:18" ht="12.75" customHeight="1">
      <c r="A460" s="426">
        <v>458</v>
      </c>
      <c r="B460" s="427" t="s">
        <v>6245</v>
      </c>
      <c r="C460" s="427" t="s">
        <v>6713</v>
      </c>
      <c r="D460" s="427" t="s">
        <v>6714</v>
      </c>
      <c r="E460" s="428" t="s">
        <v>6715</v>
      </c>
      <c r="F460" s="428" t="s">
        <v>6716</v>
      </c>
      <c r="G460" s="428" t="s">
        <v>5441</v>
      </c>
      <c r="H460" s="429" t="s">
        <v>5726</v>
      </c>
      <c r="I460" s="428" t="s">
        <v>6798</v>
      </c>
      <c r="J460" s="430" t="s">
        <v>6799</v>
      </c>
      <c r="K460" s="429" t="s">
        <v>5200</v>
      </c>
      <c r="L460" s="431">
        <v>44377</v>
      </c>
      <c r="M460" s="432">
        <v>44377</v>
      </c>
      <c r="N460" s="427">
        <v>311</v>
      </c>
      <c r="O460" s="433"/>
      <c r="P460" s="434" t="s">
        <v>6743</v>
      </c>
      <c r="Q460" s="429">
        <v>1</v>
      </c>
      <c r="R460" s="435"/>
    </row>
    <row r="461" spans="1:18" ht="12.75" customHeight="1">
      <c r="A461" s="426">
        <v>459</v>
      </c>
      <c r="B461" s="427" t="s">
        <v>6245</v>
      </c>
      <c r="C461" s="427" t="s">
        <v>6713</v>
      </c>
      <c r="D461" s="427" t="s">
        <v>6714</v>
      </c>
      <c r="E461" s="428" t="s">
        <v>6715</v>
      </c>
      <c r="F461" s="428" t="s">
        <v>6716</v>
      </c>
      <c r="G461" s="428" t="s">
        <v>5441</v>
      </c>
      <c r="H461" s="429" t="s">
        <v>5537</v>
      </c>
      <c r="I461" s="428" t="s">
        <v>6800</v>
      </c>
      <c r="J461" s="430" t="s">
        <v>6801</v>
      </c>
      <c r="K461" s="429" t="s">
        <v>5200</v>
      </c>
      <c r="L461" s="431">
        <v>44418</v>
      </c>
      <c r="M461" s="432">
        <v>44418</v>
      </c>
      <c r="N461" s="427">
        <v>271</v>
      </c>
      <c r="O461" s="433"/>
      <c r="P461" s="434" t="s">
        <v>6730</v>
      </c>
      <c r="Q461" s="429">
        <v>1</v>
      </c>
      <c r="R461" s="435"/>
    </row>
    <row r="462" spans="1:18" ht="12.75" customHeight="1">
      <c r="A462" s="426">
        <v>460</v>
      </c>
      <c r="B462" s="427" t="s">
        <v>6245</v>
      </c>
      <c r="C462" s="427" t="s">
        <v>6713</v>
      </c>
      <c r="D462" s="427" t="s">
        <v>6714</v>
      </c>
      <c r="E462" s="428" t="s">
        <v>6715</v>
      </c>
      <c r="F462" s="428" t="s">
        <v>6716</v>
      </c>
      <c r="G462" s="428" t="s">
        <v>5441</v>
      </c>
      <c r="H462" s="429" t="s">
        <v>5542</v>
      </c>
      <c r="I462" s="428" t="s">
        <v>6802</v>
      </c>
      <c r="J462" s="430" t="s">
        <v>6803</v>
      </c>
      <c r="K462" s="429" t="s">
        <v>5200</v>
      </c>
      <c r="L462" s="431">
        <v>44418</v>
      </c>
      <c r="M462" s="432">
        <v>44418</v>
      </c>
      <c r="N462" s="427">
        <v>271</v>
      </c>
      <c r="O462" s="433"/>
      <c r="P462" s="434" t="s">
        <v>6730</v>
      </c>
      <c r="Q462" s="429">
        <v>1</v>
      </c>
      <c r="R462" s="435"/>
    </row>
    <row r="463" spans="1:18" ht="12.75" customHeight="1">
      <c r="A463" s="426">
        <v>461</v>
      </c>
      <c r="B463" s="427" t="s">
        <v>6245</v>
      </c>
      <c r="C463" s="427" t="s">
        <v>6713</v>
      </c>
      <c r="D463" s="427" t="s">
        <v>6714</v>
      </c>
      <c r="E463" s="428" t="s">
        <v>6715</v>
      </c>
      <c r="F463" s="428" t="s">
        <v>6716</v>
      </c>
      <c r="G463" s="428" t="s">
        <v>5441</v>
      </c>
      <c r="H463" s="429" t="s">
        <v>5547</v>
      </c>
      <c r="I463" s="428" t="s">
        <v>6804</v>
      </c>
      <c r="J463" s="430" t="s">
        <v>6805</v>
      </c>
      <c r="K463" s="429" t="s">
        <v>5200</v>
      </c>
      <c r="L463" s="431">
        <v>44428</v>
      </c>
      <c r="M463" s="432">
        <v>44428</v>
      </c>
      <c r="N463" s="427">
        <v>261</v>
      </c>
      <c r="O463" s="433"/>
      <c r="P463" s="434" t="s">
        <v>6806</v>
      </c>
      <c r="Q463" s="429">
        <v>1</v>
      </c>
      <c r="R463" s="435"/>
    </row>
    <row r="464" spans="1:18" ht="12.75" customHeight="1">
      <c r="A464" s="426">
        <v>462</v>
      </c>
      <c r="B464" s="427" t="s">
        <v>6245</v>
      </c>
      <c r="C464" s="427" t="s">
        <v>6713</v>
      </c>
      <c r="D464" s="427" t="s">
        <v>6714</v>
      </c>
      <c r="E464" s="428" t="s">
        <v>6715</v>
      </c>
      <c r="F464" s="428" t="s">
        <v>6716</v>
      </c>
      <c r="G464" s="428" t="s">
        <v>5441</v>
      </c>
      <c r="H464" s="429" t="s">
        <v>5552</v>
      </c>
      <c r="I464" s="428" t="s">
        <v>6807</v>
      </c>
      <c r="J464" s="430" t="s">
        <v>6808</v>
      </c>
      <c r="K464" s="429" t="s">
        <v>5200</v>
      </c>
      <c r="L464" s="431">
        <v>44438</v>
      </c>
      <c r="M464" s="432">
        <v>44438</v>
      </c>
      <c r="N464" s="427">
        <v>251</v>
      </c>
      <c r="O464" s="433"/>
      <c r="P464" s="434" t="s">
        <v>6809</v>
      </c>
      <c r="Q464" s="429">
        <v>1</v>
      </c>
      <c r="R464" s="435"/>
    </row>
    <row r="465" spans="1:18" ht="12.75" customHeight="1">
      <c r="A465" s="426">
        <v>463</v>
      </c>
      <c r="B465" s="427" t="s">
        <v>6245</v>
      </c>
      <c r="C465" s="427" t="s">
        <v>6713</v>
      </c>
      <c r="D465" s="427" t="s">
        <v>6714</v>
      </c>
      <c r="E465" s="428" t="s">
        <v>6715</v>
      </c>
      <c r="F465" s="428" t="s">
        <v>6716</v>
      </c>
      <c r="G465" s="428" t="s">
        <v>5441</v>
      </c>
      <c r="H465" s="429" t="s">
        <v>5557</v>
      </c>
      <c r="I465" s="428" t="s">
        <v>6810</v>
      </c>
      <c r="J465" s="430" t="s">
        <v>6811</v>
      </c>
      <c r="K465" s="429" t="s">
        <v>5200</v>
      </c>
      <c r="L465" s="431">
        <v>44524</v>
      </c>
      <c r="M465" s="432">
        <v>44524</v>
      </c>
      <c r="N465" s="427">
        <v>167</v>
      </c>
      <c r="O465" s="433"/>
      <c r="P465" s="434" t="s">
        <v>6812</v>
      </c>
      <c r="Q465" s="429">
        <v>1</v>
      </c>
      <c r="R465" s="435"/>
    </row>
    <row r="466" spans="1:18" ht="12.75" customHeight="1">
      <c r="A466" s="426">
        <v>464</v>
      </c>
      <c r="B466" s="427" t="s">
        <v>6245</v>
      </c>
      <c r="C466" s="427" t="s">
        <v>6713</v>
      </c>
      <c r="D466" s="427" t="s">
        <v>6714</v>
      </c>
      <c r="E466" s="428" t="s">
        <v>6715</v>
      </c>
      <c r="F466" s="428" t="s">
        <v>6716</v>
      </c>
      <c r="G466" s="428" t="s">
        <v>5441</v>
      </c>
      <c r="H466" s="429" t="s">
        <v>5742</v>
      </c>
      <c r="I466" s="428" t="s">
        <v>6813</v>
      </c>
      <c r="J466" s="430" t="s">
        <v>6814</v>
      </c>
      <c r="K466" s="429" t="s">
        <v>5200</v>
      </c>
      <c r="L466" s="431">
        <v>44523</v>
      </c>
      <c r="M466" s="432">
        <v>44523</v>
      </c>
      <c r="N466" s="427">
        <v>168</v>
      </c>
      <c r="O466" s="433"/>
      <c r="P466" s="434" t="s">
        <v>6815</v>
      </c>
      <c r="Q466" s="429">
        <v>1</v>
      </c>
      <c r="R466" s="435"/>
    </row>
    <row r="467" spans="1:18" ht="12.75" customHeight="1">
      <c r="A467" s="426">
        <v>465</v>
      </c>
      <c r="B467" s="427" t="s">
        <v>6245</v>
      </c>
      <c r="C467" s="427" t="s">
        <v>6713</v>
      </c>
      <c r="D467" s="427" t="s">
        <v>6714</v>
      </c>
      <c r="E467" s="428" t="s">
        <v>6715</v>
      </c>
      <c r="F467" s="428" t="s">
        <v>6716</v>
      </c>
      <c r="G467" s="428" t="s">
        <v>5441</v>
      </c>
      <c r="H467" s="429" t="s">
        <v>5745</v>
      </c>
      <c r="I467" s="428" t="s">
        <v>6816</v>
      </c>
      <c r="J467" s="430" t="s">
        <v>6817</v>
      </c>
      <c r="K467" s="429" t="s">
        <v>5200</v>
      </c>
      <c r="L467" s="431">
        <v>44523</v>
      </c>
      <c r="M467" s="432">
        <v>44523</v>
      </c>
      <c r="N467" s="427">
        <v>168</v>
      </c>
      <c r="O467" s="433"/>
      <c r="P467" s="434" t="s">
        <v>6818</v>
      </c>
      <c r="Q467" s="429">
        <v>1</v>
      </c>
      <c r="R467" s="435"/>
    </row>
    <row r="468" spans="1:18" ht="12.75" customHeight="1">
      <c r="A468" s="426">
        <v>466</v>
      </c>
      <c r="B468" s="427" t="s">
        <v>6245</v>
      </c>
      <c r="C468" s="427" t="s">
        <v>6713</v>
      </c>
      <c r="D468" s="427" t="s">
        <v>6714</v>
      </c>
      <c r="E468" s="428" t="s">
        <v>6715</v>
      </c>
      <c r="F468" s="428" t="s">
        <v>6716</v>
      </c>
      <c r="G468" s="428" t="s">
        <v>5441</v>
      </c>
      <c r="H468" s="429" t="s">
        <v>5561</v>
      </c>
      <c r="I468" s="428" t="s">
        <v>6819</v>
      </c>
      <c r="J468" s="430" t="s">
        <v>6820</v>
      </c>
      <c r="K468" s="429" t="s">
        <v>5200</v>
      </c>
      <c r="L468" s="431">
        <v>44524</v>
      </c>
      <c r="M468" s="432">
        <v>44524</v>
      </c>
      <c r="N468" s="427">
        <v>167</v>
      </c>
      <c r="O468" s="433"/>
      <c r="P468" s="434" t="s">
        <v>6812</v>
      </c>
      <c r="Q468" s="429">
        <v>1</v>
      </c>
      <c r="R468" s="435"/>
    </row>
    <row r="469" spans="1:18" ht="12.75" customHeight="1">
      <c r="A469" s="426">
        <v>467</v>
      </c>
      <c r="B469" s="427" t="s">
        <v>6245</v>
      </c>
      <c r="C469" s="427" t="s">
        <v>6713</v>
      </c>
      <c r="D469" s="427" t="s">
        <v>6821</v>
      </c>
      <c r="E469" s="428" t="s">
        <v>6715</v>
      </c>
      <c r="F469" s="428" t="s">
        <v>6822</v>
      </c>
      <c r="G469" s="428" t="s">
        <v>5197</v>
      </c>
      <c r="H469" s="429" t="s">
        <v>5197</v>
      </c>
      <c r="I469" s="428" t="s">
        <v>6823</v>
      </c>
      <c r="J469" s="430" t="s">
        <v>5199</v>
      </c>
      <c r="K469" s="429" t="s">
        <v>5200</v>
      </c>
      <c r="L469" s="431">
        <v>44540</v>
      </c>
      <c r="M469" s="432">
        <v>44540</v>
      </c>
      <c r="N469" s="427">
        <v>151</v>
      </c>
      <c r="O469" s="433"/>
      <c r="P469" s="434" t="s">
        <v>6824</v>
      </c>
      <c r="Q469" s="429">
        <v>2</v>
      </c>
      <c r="R469" s="435" t="s">
        <v>6825</v>
      </c>
    </row>
    <row r="470" spans="1:18" ht="12.75" customHeight="1">
      <c r="A470" s="426">
        <v>468</v>
      </c>
      <c r="B470" s="427" t="s">
        <v>6245</v>
      </c>
      <c r="C470" s="427" t="s">
        <v>6713</v>
      </c>
      <c r="D470" s="427" t="s">
        <v>6821</v>
      </c>
      <c r="E470" s="428" t="s">
        <v>6715</v>
      </c>
      <c r="F470" s="428" t="s">
        <v>6822</v>
      </c>
      <c r="G470" s="428" t="s">
        <v>5203</v>
      </c>
      <c r="H470" s="429" t="s">
        <v>5203</v>
      </c>
      <c r="I470" s="428" t="s">
        <v>6826</v>
      </c>
      <c r="J470" s="430" t="s">
        <v>6827</v>
      </c>
      <c r="K470" s="429" t="s">
        <v>5200</v>
      </c>
      <c r="L470" s="431">
        <v>44656</v>
      </c>
      <c r="M470" s="432">
        <v>44656</v>
      </c>
      <c r="N470" s="427">
        <v>36</v>
      </c>
      <c r="O470" s="433"/>
      <c r="P470" s="434" t="s">
        <v>6828</v>
      </c>
      <c r="Q470" s="429">
        <v>4</v>
      </c>
      <c r="R470" s="435" t="s">
        <v>6829</v>
      </c>
    </row>
    <row r="471" spans="1:18" ht="12.75" customHeight="1">
      <c r="A471" s="426">
        <v>469</v>
      </c>
      <c r="B471" s="438" t="s">
        <v>6245</v>
      </c>
      <c r="C471" s="438" t="s">
        <v>6713</v>
      </c>
      <c r="D471" s="438" t="s">
        <v>6821</v>
      </c>
      <c r="E471" s="439" t="s">
        <v>6715</v>
      </c>
      <c r="F471" s="439" t="s">
        <v>6822</v>
      </c>
      <c r="G471" s="439" t="s">
        <v>3216</v>
      </c>
      <c r="H471" s="440" t="s">
        <v>5208</v>
      </c>
      <c r="I471" s="439" t="s">
        <v>6830</v>
      </c>
      <c r="J471" s="430" t="s">
        <v>6831</v>
      </c>
      <c r="K471" s="440" t="s">
        <v>5200</v>
      </c>
      <c r="L471" s="431">
        <v>44540</v>
      </c>
      <c r="M471" s="441">
        <v>44540</v>
      </c>
      <c r="N471" s="438">
        <v>151</v>
      </c>
      <c r="O471" s="442"/>
      <c r="P471" s="443" t="s">
        <v>6832</v>
      </c>
      <c r="Q471" s="440">
        <v>2</v>
      </c>
      <c r="R471" s="444" t="s">
        <v>609</v>
      </c>
    </row>
    <row r="472" spans="1:18" ht="12.75" customHeight="1">
      <c r="A472" s="426">
        <v>470</v>
      </c>
      <c r="B472" s="427" t="s">
        <v>6245</v>
      </c>
      <c r="C472" s="427" t="s">
        <v>6713</v>
      </c>
      <c r="D472" s="427" t="s">
        <v>6821</v>
      </c>
      <c r="E472" s="428" t="s">
        <v>6715</v>
      </c>
      <c r="F472" s="428" t="s">
        <v>6822</v>
      </c>
      <c r="G472" s="428" t="s">
        <v>5335</v>
      </c>
      <c r="H472" s="429" t="s">
        <v>5336</v>
      </c>
      <c r="I472" s="428" t="s">
        <v>6833</v>
      </c>
      <c r="J472" s="430" t="s">
        <v>6834</v>
      </c>
      <c r="K472" s="429" t="s">
        <v>5200</v>
      </c>
      <c r="L472" s="431">
        <v>44540</v>
      </c>
      <c r="M472" s="432">
        <v>44540</v>
      </c>
      <c r="N472" s="427">
        <v>151</v>
      </c>
      <c r="O472" s="433"/>
      <c r="P472" s="434" t="s">
        <v>6835</v>
      </c>
      <c r="Q472" s="429">
        <v>2</v>
      </c>
      <c r="R472" s="435" t="s">
        <v>6836</v>
      </c>
    </row>
    <row r="473" spans="1:18" ht="12.75" customHeight="1">
      <c r="A473" s="426">
        <v>471</v>
      </c>
      <c r="B473" s="427" t="s">
        <v>6245</v>
      </c>
      <c r="C473" s="427" t="s">
        <v>6713</v>
      </c>
      <c r="D473" s="427" t="s">
        <v>6821</v>
      </c>
      <c r="E473" s="428" t="s">
        <v>6715</v>
      </c>
      <c r="F473" s="428" t="s">
        <v>6822</v>
      </c>
      <c r="G473" s="428" t="s">
        <v>5335</v>
      </c>
      <c r="H473" s="429" t="s">
        <v>5341</v>
      </c>
      <c r="I473" s="428" t="s">
        <v>6837</v>
      </c>
      <c r="J473" s="430" t="s">
        <v>6838</v>
      </c>
      <c r="K473" s="429" t="s">
        <v>5200</v>
      </c>
      <c r="L473" s="431">
        <v>44187</v>
      </c>
      <c r="M473" s="432">
        <v>44187</v>
      </c>
      <c r="N473" s="427">
        <v>499</v>
      </c>
      <c r="O473" s="433"/>
      <c r="P473" s="434" t="s">
        <v>6839</v>
      </c>
      <c r="Q473" s="429">
        <v>1</v>
      </c>
      <c r="R473" s="435" t="s">
        <v>609</v>
      </c>
    </row>
    <row r="474" spans="1:18" ht="12.75" customHeight="1">
      <c r="A474" s="426">
        <v>472</v>
      </c>
      <c r="B474" s="427" t="s">
        <v>6245</v>
      </c>
      <c r="C474" s="427" t="s">
        <v>6713</v>
      </c>
      <c r="D474" s="427" t="s">
        <v>6821</v>
      </c>
      <c r="E474" s="428" t="s">
        <v>6715</v>
      </c>
      <c r="F474" s="428" t="s">
        <v>6822</v>
      </c>
      <c r="G474" s="428" t="s">
        <v>5335</v>
      </c>
      <c r="H474" s="429" t="s">
        <v>5346</v>
      </c>
      <c r="I474" s="428" t="s">
        <v>6840</v>
      </c>
      <c r="J474" s="430" t="s">
        <v>6841</v>
      </c>
      <c r="K474" s="429" t="s">
        <v>5200</v>
      </c>
      <c r="L474" s="431">
        <v>44428</v>
      </c>
      <c r="M474" s="432">
        <v>44428</v>
      </c>
      <c r="N474" s="427">
        <v>261</v>
      </c>
      <c r="O474" s="433"/>
      <c r="P474" s="434" t="s">
        <v>6842</v>
      </c>
      <c r="Q474" s="429">
        <v>1</v>
      </c>
      <c r="R474" s="435" t="s">
        <v>609</v>
      </c>
    </row>
    <row r="475" spans="1:18" ht="12.75" customHeight="1">
      <c r="A475" s="426">
        <v>473</v>
      </c>
      <c r="B475" s="427" t="s">
        <v>6245</v>
      </c>
      <c r="C475" s="427" t="s">
        <v>6713</v>
      </c>
      <c r="D475" s="427" t="s">
        <v>6821</v>
      </c>
      <c r="E475" s="428" t="s">
        <v>6715</v>
      </c>
      <c r="F475" s="428" t="s">
        <v>6822</v>
      </c>
      <c r="G475" s="428" t="s">
        <v>5335</v>
      </c>
      <c r="H475" s="429" t="s">
        <v>5661</v>
      </c>
      <c r="I475" s="428" t="s">
        <v>6843</v>
      </c>
      <c r="J475" s="430" t="s">
        <v>6844</v>
      </c>
      <c r="K475" s="429" t="s">
        <v>5200</v>
      </c>
      <c r="L475" s="431">
        <v>44428</v>
      </c>
      <c r="M475" s="432">
        <v>44428</v>
      </c>
      <c r="N475" s="427">
        <v>261</v>
      </c>
      <c r="O475" s="433"/>
      <c r="P475" s="434" t="s">
        <v>6842</v>
      </c>
      <c r="Q475" s="429">
        <v>1</v>
      </c>
      <c r="R475" s="435" t="s">
        <v>609</v>
      </c>
    </row>
    <row r="476" spans="1:18" ht="12.75" customHeight="1">
      <c r="A476" s="426">
        <v>474</v>
      </c>
      <c r="B476" s="427" t="s">
        <v>6245</v>
      </c>
      <c r="C476" s="427" t="s">
        <v>6713</v>
      </c>
      <c r="D476" s="427" t="s">
        <v>6821</v>
      </c>
      <c r="E476" s="428" t="s">
        <v>6715</v>
      </c>
      <c r="F476" s="428" t="s">
        <v>6822</v>
      </c>
      <c r="G476" s="428" t="s">
        <v>5335</v>
      </c>
      <c r="H476" s="429" t="s">
        <v>5351</v>
      </c>
      <c r="I476" s="428" t="s">
        <v>6845</v>
      </c>
      <c r="J476" s="430" t="s">
        <v>6846</v>
      </c>
      <c r="K476" s="429" t="s">
        <v>5200</v>
      </c>
      <c r="L476" s="431">
        <v>44428</v>
      </c>
      <c r="M476" s="432">
        <v>44428</v>
      </c>
      <c r="N476" s="427">
        <v>261</v>
      </c>
      <c r="O476" s="433"/>
      <c r="P476" s="434" t="s">
        <v>6842</v>
      </c>
      <c r="Q476" s="429">
        <v>1</v>
      </c>
      <c r="R476" s="435" t="s">
        <v>609</v>
      </c>
    </row>
    <row r="477" spans="1:18" ht="12.75" customHeight="1">
      <c r="A477" s="426">
        <v>475</v>
      </c>
      <c r="B477" s="427" t="s">
        <v>6245</v>
      </c>
      <c r="C477" s="427" t="s">
        <v>6713</v>
      </c>
      <c r="D477" s="427" t="s">
        <v>6821</v>
      </c>
      <c r="E477" s="428" t="s">
        <v>6715</v>
      </c>
      <c r="F477" s="428" t="s">
        <v>6822</v>
      </c>
      <c r="G477" s="428" t="s">
        <v>5335</v>
      </c>
      <c r="H477" s="429" t="s">
        <v>5356</v>
      </c>
      <c r="I477" s="428" t="s">
        <v>6847</v>
      </c>
      <c r="J477" s="430" t="s">
        <v>6848</v>
      </c>
      <c r="K477" s="429" t="s">
        <v>5200</v>
      </c>
      <c r="L477" s="431">
        <v>44428</v>
      </c>
      <c r="M477" s="432">
        <v>44428</v>
      </c>
      <c r="N477" s="427">
        <v>261</v>
      </c>
      <c r="O477" s="433"/>
      <c r="P477" s="434" t="s">
        <v>6842</v>
      </c>
      <c r="Q477" s="429">
        <v>1</v>
      </c>
      <c r="R477" s="435" t="s">
        <v>609</v>
      </c>
    </row>
    <row r="478" spans="1:18" ht="12.75" customHeight="1">
      <c r="A478" s="426">
        <v>476</v>
      </c>
      <c r="B478" s="427" t="s">
        <v>6245</v>
      </c>
      <c r="C478" s="427" t="s">
        <v>6713</v>
      </c>
      <c r="D478" s="427" t="s">
        <v>6821</v>
      </c>
      <c r="E478" s="428" t="s">
        <v>6715</v>
      </c>
      <c r="F478" s="428" t="s">
        <v>6822</v>
      </c>
      <c r="G478" s="428" t="s">
        <v>5335</v>
      </c>
      <c r="H478" s="429" t="s">
        <v>5361</v>
      </c>
      <c r="I478" s="428" t="s">
        <v>6849</v>
      </c>
      <c r="J478" s="430" t="s">
        <v>6850</v>
      </c>
      <c r="K478" s="429" t="s">
        <v>5200</v>
      </c>
      <c r="L478" s="431">
        <v>44428</v>
      </c>
      <c r="M478" s="432">
        <v>44428</v>
      </c>
      <c r="N478" s="427">
        <v>261</v>
      </c>
      <c r="O478" s="433"/>
      <c r="P478" s="434" t="s">
        <v>6842</v>
      </c>
      <c r="Q478" s="429">
        <v>1</v>
      </c>
      <c r="R478" s="435"/>
    </row>
    <row r="479" spans="1:18" ht="12.75" customHeight="1">
      <c r="A479" s="426">
        <v>477</v>
      </c>
      <c r="B479" s="427" t="s">
        <v>6245</v>
      </c>
      <c r="C479" s="427" t="s">
        <v>6713</v>
      </c>
      <c r="D479" s="427" t="s">
        <v>6821</v>
      </c>
      <c r="E479" s="428" t="s">
        <v>6715</v>
      </c>
      <c r="F479" s="428" t="s">
        <v>6822</v>
      </c>
      <c r="G479" s="428" t="s">
        <v>5380</v>
      </c>
      <c r="H479" s="429" t="s">
        <v>5381</v>
      </c>
      <c r="I479" s="428" t="s">
        <v>6851</v>
      </c>
      <c r="J479" s="430" t="s">
        <v>6852</v>
      </c>
      <c r="K479" s="429" t="s">
        <v>5200</v>
      </c>
      <c r="L479" s="431">
        <v>44523</v>
      </c>
      <c r="M479" s="432">
        <v>44523</v>
      </c>
      <c r="N479" s="427">
        <v>168</v>
      </c>
      <c r="O479" s="433"/>
      <c r="P479" s="434" t="s">
        <v>6853</v>
      </c>
      <c r="Q479" s="429">
        <v>2</v>
      </c>
      <c r="R479" s="435"/>
    </row>
    <row r="480" spans="1:18" ht="12.75" customHeight="1">
      <c r="A480" s="426">
        <v>478</v>
      </c>
      <c r="B480" s="427" t="s">
        <v>6245</v>
      </c>
      <c r="C480" s="427" t="s">
        <v>6713</v>
      </c>
      <c r="D480" s="427" t="s">
        <v>6821</v>
      </c>
      <c r="E480" s="428" t="s">
        <v>6715</v>
      </c>
      <c r="F480" s="428" t="s">
        <v>6822</v>
      </c>
      <c r="G480" s="428" t="s">
        <v>5380</v>
      </c>
      <c r="H480" s="429" t="s">
        <v>5386</v>
      </c>
      <c r="I480" s="428" t="s">
        <v>6854</v>
      </c>
      <c r="J480" s="430" t="s">
        <v>6855</v>
      </c>
      <c r="K480" s="429" t="s">
        <v>5200</v>
      </c>
      <c r="L480" s="431">
        <v>44445</v>
      </c>
      <c r="M480" s="432">
        <v>44445</v>
      </c>
      <c r="N480" s="427">
        <v>245</v>
      </c>
      <c r="O480" s="433"/>
      <c r="P480" s="434" t="s">
        <v>6856</v>
      </c>
      <c r="Q480" s="429">
        <v>2</v>
      </c>
      <c r="R480" s="435"/>
    </row>
    <row r="481" spans="1:18" ht="12.75" customHeight="1">
      <c r="A481" s="426">
        <v>479</v>
      </c>
      <c r="B481" s="427" t="s">
        <v>6245</v>
      </c>
      <c r="C481" s="427" t="s">
        <v>6713</v>
      </c>
      <c r="D481" s="427" t="s">
        <v>6821</v>
      </c>
      <c r="E481" s="428" t="s">
        <v>6715</v>
      </c>
      <c r="F481" s="428" t="s">
        <v>6822</v>
      </c>
      <c r="G481" s="428" t="s">
        <v>5380</v>
      </c>
      <c r="H481" s="429" t="s">
        <v>5426</v>
      </c>
      <c r="I481" s="428" t="s">
        <v>6857</v>
      </c>
      <c r="J481" s="430" t="s">
        <v>6858</v>
      </c>
      <c r="K481" s="429" t="s">
        <v>5200</v>
      </c>
      <c r="L481" s="431">
        <v>44523</v>
      </c>
      <c r="M481" s="432">
        <v>44523</v>
      </c>
      <c r="N481" s="427">
        <v>168</v>
      </c>
      <c r="O481" s="433"/>
      <c r="P481" s="434" t="s">
        <v>6859</v>
      </c>
      <c r="Q481" s="429">
        <v>2</v>
      </c>
      <c r="R481" s="435"/>
    </row>
    <row r="482" spans="1:18" ht="12.75" customHeight="1">
      <c r="A482" s="426">
        <v>480</v>
      </c>
      <c r="B482" s="427" t="s">
        <v>6245</v>
      </c>
      <c r="C482" s="427" t="s">
        <v>6713</v>
      </c>
      <c r="D482" s="427" t="s">
        <v>6821</v>
      </c>
      <c r="E482" s="428" t="s">
        <v>6715</v>
      </c>
      <c r="F482" s="428" t="s">
        <v>6822</v>
      </c>
      <c r="G482" s="428" t="s">
        <v>5380</v>
      </c>
      <c r="H482" s="429" t="s">
        <v>5430</v>
      </c>
      <c r="I482" s="428" t="s">
        <v>6860</v>
      </c>
      <c r="J482" s="430" t="s">
        <v>6861</v>
      </c>
      <c r="K482" s="429" t="s">
        <v>5200</v>
      </c>
      <c r="L482" s="431">
        <v>44523</v>
      </c>
      <c r="M482" s="432">
        <v>44523</v>
      </c>
      <c r="N482" s="427">
        <v>168</v>
      </c>
      <c r="O482" s="433"/>
      <c r="P482" s="434" t="s">
        <v>6859</v>
      </c>
      <c r="Q482" s="429">
        <v>2</v>
      </c>
      <c r="R482" s="435"/>
    </row>
    <row r="483" spans="1:18" ht="12.75" customHeight="1">
      <c r="A483" s="426">
        <v>481</v>
      </c>
      <c r="B483" s="427" t="s">
        <v>6245</v>
      </c>
      <c r="C483" s="427" t="s">
        <v>6713</v>
      </c>
      <c r="D483" s="427" t="s">
        <v>6821</v>
      </c>
      <c r="E483" s="428" t="s">
        <v>6715</v>
      </c>
      <c r="F483" s="428" t="s">
        <v>6822</v>
      </c>
      <c r="G483" s="428" t="s">
        <v>5380</v>
      </c>
      <c r="H483" s="429" t="s">
        <v>5434</v>
      </c>
      <c r="I483" s="428" t="s">
        <v>6862</v>
      </c>
      <c r="J483" s="430" t="s">
        <v>6863</v>
      </c>
      <c r="K483" s="429" t="s">
        <v>5200</v>
      </c>
      <c r="L483" s="431">
        <v>44497</v>
      </c>
      <c r="M483" s="432">
        <v>44497</v>
      </c>
      <c r="N483" s="427">
        <v>193</v>
      </c>
      <c r="O483" s="433"/>
      <c r="P483" s="434" t="s">
        <v>6864</v>
      </c>
      <c r="Q483" s="429">
        <v>2</v>
      </c>
      <c r="R483" s="435"/>
    </row>
    <row r="484" spans="1:18" ht="12.75" customHeight="1">
      <c r="A484" s="426">
        <v>482</v>
      </c>
      <c r="B484" s="427" t="s">
        <v>6245</v>
      </c>
      <c r="C484" s="427" t="s">
        <v>6713</v>
      </c>
      <c r="D484" s="427" t="s">
        <v>6821</v>
      </c>
      <c r="E484" s="428" t="s">
        <v>6715</v>
      </c>
      <c r="F484" s="428" t="s">
        <v>6822</v>
      </c>
      <c r="G484" s="428" t="s">
        <v>5380</v>
      </c>
      <c r="H484" s="429" t="s">
        <v>5438</v>
      </c>
      <c r="I484" s="428" t="s">
        <v>6865</v>
      </c>
      <c r="J484" s="430" t="s">
        <v>6866</v>
      </c>
      <c r="K484" s="429" t="s">
        <v>5200</v>
      </c>
      <c r="L484" s="431">
        <v>44532</v>
      </c>
      <c r="M484" s="432">
        <v>44532</v>
      </c>
      <c r="N484" s="427">
        <v>159</v>
      </c>
      <c r="O484" s="433"/>
      <c r="P484" s="434" t="s">
        <v>6867</v>
      </c>
      <c r="Q484" s="429">
        <v>2</v>
      </c>
      <c r="R484" s="435" t="s">
        <v>609</v>
      </c>
    </row>
    <row r="485" spans="1:18" ht="12.75" customHeight="1">
      <c r="A485" s="426">
        <v>483</v>
      </c>
      <c r="B485" s="427" t="s">
        <v>6245</v>
      </c>
      <c r="C485" s="427" t="s">
        <v>6713</v>
      </c>
      <c r="D485" s="427" t="s">
        <v>6821</v>
      </c>
      <c r="E485" s="428" t="s">
        <v>6715</v>
      </c>
      <c r="F485" s="428" t="s">
        <v>6822</v>
      </c>
      <c r="G485" s="428" t="s">
        <v>5380</v>
      </c>
      <c r="H485" s="429" t="s">
        <v>5692</v>
      </c>
      <c r="I485" s="428" t="s">
        <v>6868</v>
      </c>
      <c r="J485" s="430" t="s">
        <v>6869</v>
      </c>
      <c r="K485" s="429" t="s">
        <v>5200</v>
      </c>
      <c r="L485" s="431">
        <v>44509</v>
      </c>
      <c r="M485" s="432">
        <v>44509</v>
      </c>
      <c r="N485" s="427">
        <v>182</v>
      </c>
      <c r="O485" s="433"/>
      <c r="P485" s="434" t="s">
        <v>6870</v>
      </c>
      <c r="Q485" s="429">
        <v>2</v>
      </c>
      <c r="R485" s="435" t="s">
        <v>609</v>
      </c>
    </row>
    <row r="486" spans="1:18" ht="12.75" customHeight="1">
      <c r="A486" s="426">
        <v>484</v>
      </c>
      <c r="B486" s="427" t="s">
        <v>6245</v>
      </c>
      <c r="C486" s="427" t="s">
        <v>6713</v>
      </c>
      <c r="D486" s="427" t="s">
        <v>6821</v>
      </c>
      <c r="E486" s="428" t="s">
        <v>6715</v>
      </c>
      <c r="F486" s="428" t="s">
        <v>6822</v>
      </c>
      <c r="G486" s="428" t="s">
        <v>5380</v>
      </c>
      <c r="H486" s="429" t="s">
        <v>5808</v>
      </c>
      <c r="I486" s="428" t="s">
        <v>6871</v>
      </c>
      <c r="J486" s="430" t="s">
        <v>6872</v>
      </c>
      <c r="K486" s="429" t="s">
        <v>5200</v>
      </c>
      <c r="L486" s="431">
        <v>44155</v>
      </c>
      <c r="M486" s="432">
        <v>44155</v>
      </c>
      <c r="N486" s="427">
        <v>531</v>
      </c>
      <c r="O486" s="433"/>
      <c r="P486" s="434" t="s">
        <v>6873</v>
      </c>
      <c r="Q486" s="429">
        <v>1</v>
      </c>
      <c r="R486" s="435" t="s">
        <v>609</v>
      </c>
    </row>
    <row r="487" spans="1:18" ht="12.75" customHeight="1">
      <c r="A487" s="426">
        <v>485</v>
      </c>
      <c r="B487" s="427" t="s">
        <v>6245</v>
      </c>
      <c r="C487" s="427" t="s">
        <v>6713</v>
      </c>
      <c r="D487" s="427" t="s">
        <v>6821</v>
      </c>
      <c r="E487" s="428" t="s">
        <v>6715</v>
      </c>
      <c r="F487" s="428" t="s">
        <v>6822</v>
      </c>
      <c r="G487" s="428" t="s">
        <v>5380</v>
      </c>
      <c r="H487" s="429" t="s">
        <v>5812</v>
      </c>
      <c r="I487" s="428" t="s">
        <v>6874</v>
      </c>
      <c r="J487" s="430" t="s">
        <v>6875</v>
      </c>
      <c r="K487" s="429" t="s">
        <v>5200</v>
      </c>
      <c r="L487" s="431">
        <v>44185</v>
      </c>
      <c r="M487" s="432">
        <v>44185</v>
      </c>
      <c r="N487" s="427">
        <v>501</v>
      </c>
      <c r="O487" s="433"/>
      <c r="P487" s="434" t="s">
        <v>6876</v>
      </c>
      <c r="Q487" s="429">
        <v>1</v>
      </c>
      <c r="R487" s="435" t="s">
        <v>609</v>
      </c>
    </row>
    <row r="488" spans="1:18" ht="12.75" customHeight="1">
      <c r="A488" s="426">
        <v>486</v>
      </c>
      <c r="B488" s="427" t="s">
        <v>6245</v>
      </c>
      <c r="C488" s="427" t="s">
        <v>6713</v>
      </c>
      <c r="D488" s="427" t="s">
        <v>6821</v>
      </c>
      <c r="E488" s="428" t="s">
        <v>6715</v>
      </c>
      <c r="F488" s="428" t="s">
        <v>6822</v>
      </c>
      <c r="G488" s="428" t="s">
        <v>5380</v>
      </c>
      <c r="H488" s="429" t="s">
        <v>6877</v>
      </c>
      <c r="I488" s="428" t="s">
        <v>6878</v>
      </c>
      <c r="J488" s="430" t="s">
        <v>6879</v>
      </c>
      <c r="K488" s="429" t="s">
        <v>5200</v>
      </c>
      <c r="L488" s="431">
        <v>44523</v>
      </c>
      <c r="M488" s="432">
        <v>44523</v>
      </c>
      <c r="N488" s="427">
        <v>168</v>
      </c>
      <c r="O488" s="433"/>
      <c r="P488" s="434" t="s">
        <v>6880</v>
      </c>
      <c r="Q488" s="429">
        <v>1</v>
      </c>
      <c r="R488" s="435"/>
    </row>
    <row r="489" spans="1:18" ht="12.75" customHeight="1">
      <c r="A489" s="426">
        <v>487</v>
      </c>
      <c r="B489" s="427" t="s">
        <v>6245</v>
      </c>
      <c r="C489" s="427" t="s">
        <v>6713</v>
      </c>
      <c r="D489" s="427" t="s">
        <v>6821</v>
      </c>
      <c r="E489" s="428" t="s">
        <v>6715</v>
      </c>
      <c r="F489" s="428" t="s">
        <v>6822</v>
      </c>
      <c r="G489" s="428" t="s">
        <v>5380</v>
      </c>
      <c r="H489" s="429" t="s">
        <v>6881</v>
      </c>
      <c r="I489" s="428" t="s">
        <v>6882</v>
      </c>
      <c r="J489" s="430" t="s">
        <v>6883</v>
      </c>
      <c r="K489" s="429" t="s">
        <v>5200</v>
      </c>
      <c r="L489" s="431">
        <v>44615</v>
      </c>
      <c r="M489" s="432">
        <v>44615</v>
      </c>
      <c r="N489" s="427">
        <v>78</v>
      </c>
      <c r="O489" s="433"/>
      <c r="P489" s="434" t="s">
        <v>6884</v>
      </c>
      <c r="Q489" s="429">
        <v>2</v>
      </c>
      <c r="R489" s="435"/>
    </row>
    <row r="490" spans="1:18" ht="12.75" customHeight="1">
      <c r="A490" s="426">
        <v>488</v>
      </c>
      <c r="B490" s="427" t="s">
        <v>6245</v>
      </c>
      <c r="C490" s="427" t="s">
        <v>6713</v>
      </c>
      <c r="D490" s="427" t="s">
        <v>6821</v>
      </c>
      <c r="E490" s="428" t="s">
        <v>6715</v>
      </c>
      <c r="F490" s="428" t="s">
        <v>6822</v>
      </c>
      <c r="G490" s="428" t="s">
        <v>5380</v>
      </c>
      <c r="H490" s="429" t="s">
        <v>6885</v>
      </c>
      <c r="I490" s="428" t="s">
        <v>6886</v>
      </c>
      <c r="J490" s="430" t="s">
        <v>6887</v>
      </c>
      <c r="K490" s="429" t="s">
        <v>5200</v>
      </c>
      <c r="L490" s="431">
        <v>44544</v>
      </c>
      <c r="M490" s="432">
        <v>44544</v>
      </c>
      <c r="N490" s="427">
        <v>147</v>
      </c>
      <c r="O490" s="433"/>
      <c r="P490" s="434" t="s">
        <v>6888</v>
      </c>
      <c r="Q490" s="429">
        <v>1</v>
      </c>
      <c r="R490" s="435"/>
    </row>
    <row r="491" spans="1:18" ht="12.75" customHeight="1">
      <c r="A491" s="426">
        <v>489</v>
      </c>
      <c r="B491" s="427" t="s">
        <v>6245</v>
      </c>
      <c r="C491" s="427" t="s">
        <v>6713</v>
      </c>
      <c r="D491" s="427" t="s">
        <v>6821</v>
      </c>
      <c r="E491" s="428" t="s">
        <v>6715</v>
      </c>
      <c r="F491" s="428" t="s">
        <v>6822</v>
      </c>
      <c r="G491" s="428" t="s">
        <v>5441</v>
      </c>
      <c r="H491" s="429" t="s">
        <v>5442</v>
      </c>
      <c r="I491" s="428" t="s">
        <v>6889</v>
      </c>
      <c r="J491" s="430" t="s">
        <v>6890</v>
      </c>
      <c r="K491" s="429" t="s">
        <v>5200</v>
      </c>
      <c r="L491" s="431">
        <v>44445</v>
      </c>
      <c r="M491" s="432">
        <v>44445</v>
      </c>
      <c r="N491" s="427">
        <v>245</v>
      </c>
      <c r="O491" s="433"/>
      <c r="P491" s="434" t="s">
        <v>6891</v>
      </c>
      <c r="Q491" s="429">
        <v>3</v>
      </c>
      <c r="R491" s="435" t="s">
        <v>6892</v>
      </c>
    </row>
    <row r="492" spans="1:18" ht="12.75" customHeight="1">
      <c r="A492" s="426">
        <v>490</v>
      </c>
      <c r="B492" s="427" t="s">
        <v>6245</v>
      </c>
      <c r="C492" s="427" t="s">
        <v>6713</v>
      </c>
      <c r="D492" s="427" t="s">
        <v>6821</v>
      </c>
      <c r="E492" s="428" t="s">
        <v>6715</v>
      </c>
      <c r="F492" s="428" t="s">
        <v>6822</v>
      </c>
      <c r="G492" s="428" t="s">
        <v>5441</v>
      </c>
      <c r="H492" s="429" t="s">
        <v>5452</v>
      </c>
      <c r="I492" s="428" t="s">
        <v>6893</v>
      </c>
      <c r="J492" s="430" t="s">
        <v>6894</v>
      </c>
      <c r="K492" s="429" t="s">
        <v>5200</v>
      </c>
      <c r="L492" s="431">
        <v>44469</v>
      </c>
      <c r="M492" s="432">
        <v>44469</v>
      </c>
      <c r="N492" s="427">
        <v>221</v>
      </c>
      <c r="O492" s="433"/>
      <c r="P492" s="434" t="s">
        <v>6895</v>
      </c>
      <c r="Q492" s="429">
        <v>2</v>
      </c>
      <c r="R492" s="435"/>
    </row>
    <row r="493" spans="1:18" ht="12.75" customHeight="1">
      <c r="A493" s="426">
        <v>491</v>
      </c>
      <c r="B493" s="427" t="s">
        <v>6245</v>
      </c>
      <c r="C493" s="427" t="s">
        <v>6713</v>
      </c>
      <c r="D493" s="427" t="s">
        <v>6821</v>
      </c>
      <c r="E493" s="428" t="s">
        <v>6715</v>
      </c>
      <c r="F493" s="428" t="s">
        <v>6822</v>
      </c>
      <c r="G493" s="428" t="s">
        <v>5441</v>
      </c>
      <c r="H493" s="429" t="s">
        <v>5467</v>
      </c>
      <c r="I493" s="428" t="s">
        <v>6896</v>
      </c>
      <c r="J493" s="430" t="s">
        <v>6897</v>
      </c>
      <c r="K493" s="429" t="s">
        <v>5200</v>
      </c>
      <c r="L493" s="431">
        <v>44428</v>
      </c>
      <c r="M493" s="432">
        <v>44428</v>
      </c>
      <c r="N493" s="427">
        <v>261</v>
      </c>
      <c r="O493" s="433"/>
      <c r="P493" s="434" t="s">
        <v>6898</v>
      </c>
      <c r="Q493" s="429">
        <v>3</v>
      </c>
      <c r="R493" s="435"/>
    </row>
    <row r="494" spans="1:18" ht="12.75" customHeight="1">
      <c r="A494" s="426">
        <v>492</v>
      </c>
      <c r="B494" s="427" t="s">
        <v>6245</v>
      </c>
      <c r="C494" s="427" t="s">
        <v>6713</v>
      </c>
      <c r="D494" s="427" t="s">
        <v>6821</v>
      </c>
      <c r="E494" s="428" t="s">
        <v>6715</v>
      </c>
      <c r="F494" s="428" t="s">
        <v>6822</v>
      </c>
      <c r="G494" s="428" t="s">
        <v>5441</v>
      </c>
      <c r="H494" s="429" t="s">
        <v>5472</v>
      </c>
      <c r="I494" s="428" t="s">
        <v>6899</v>
      </c>
      <c r="J494" s="430" t="s">
        <v>6900</v>
      </c>
      <c r="K494" s="429" t="s">
        <v>5200</v>
      </c>
      <c r="L494" s="431">
        <v>44428</v>
      </c>
      <c r="M494" s="432">
        <v>44428</v>
      </c>
      <c r="N494" s="427">
        <v>261</v>
      </c>
      <c r="O494" s="433"/>
      <c r="P494" s="434" t="s">
        <v>6901</v>
      </c>
      <c r="Q494" s="429">
        <v>4</v>
      </c>
      <c r="R494" s="435"/>
    </row>
    <row r="495" spans="1:18" ht="12.75" customHeight="1">
      <c r="A495" s="426">
        <v>493</v>
      </c>
      <c r="B495" s="427" t="s">
        <v>6245</v>
      </c>
      <c r="C495" s="427" t="s">
        <v>6713</v>
      </c>
      <c r="D495" s="427" t="s">
        <v>6821</v>
      </c>
      <c r="E495" s="428" t="s">
        <v>6715</v>
      </c>
      <c r="F495" s="428" t="s">
        <v>6822</v>
      </c>
      <c r="G495" s="428" t="s">
        <v>5441</v>
      </c>
      <c r="H495" s="429" t="s">
        <v>5477</v>
      </c>
      <c r="I495" s="428" t="s">
        <v>6902</v>
      </c>
      <c r="J495" s="430" t="s">
        <v>6903</v>
      </c>
      <c r="K495" s="429" t="s">
        <v>5200</v>
      </c>
      <c r="L495" s="431">
        <v>44428</v>
      </c>
      <c r="M495" s="432">
        <v>44428</v>
      </c>
      <c r="N495" s="427">
        <v>261</v>
      </c>
      <c r="O495" s="433"/>
      <c r="P495" s="434" t="s">
        <v>6904</v>
      </c>
      <c r="Q495" s="429">
        <v>2</v>
      </c>
      <c r="R495" s="435"/>
    </row>
    <row r="496" spans="1:18" ht="12.75" customHeight="1">
      <c r="A496" s="426">
        <v>494</v>
      </c>
      <c r="B496" s="427" t="s">
        <v>6245</v>
      </c>
      <c r="C496" s="427" t="s">
        <v>6713</v>
      </c>
      <c r="D496" s="427" t="s">
        <v>6821</v>
      </c>
      <c r="E496" s="428" t="s">
        <v>6715</v>
      </c>
      <c r="F496" s="428" t="s">
        <v>6822</v>
      </c>
      <c r="G496" s="428" t="s">
        <v>5441</v>
      </c>
      <c r="H496" s="429" t="s">
        <v>5482</v>
      </c>
      <c r="I496" s="428" t="s">
        <v>6905</v>
      </c>
      <c r="J496" s="430" t="s">
        <v>6906</v>
      </c>
      <c r="K496" s="429" t="s">
        <v>5200</v>
      </c>
      <c r="L496" s="431">
        <v>44428</v>
      </c>
      <c r="M496" s="432">
        <v>44428</v>
      </c>
      <c r="N496" s="427">
        <v>261</v>
      </c>
      <c r="O496" s="433"/>
      <c r="P496" s="434" t="s">
        <v>6904</v>
      </c>
      <c r="Q496" s="429">
        <v>2</v>
      </c>
      <c r="R496" s="435"/>
    </row>
    <row r="497" spans="1:18" ht="12.75" customHeight="1">
      <c r="A497" s="426">
        <v>495</v>
      </c>
      <c r="B497" s="427" t="s">
        <v>6245</v>
      </c>
      <c r="C497" s="427" t="s">
        <v>6713</v>
      </c>
      <c r="D497" s="427" t="s">
        <v>6821</v>
      </c>
      <c r="E497" s="428" t="s">
        <v>6715</v>
      </c>
      <c r="F497" s="428" t="s">
        <v>6822</v>
      </c>
      <c r="G497" s="428" t="s">
        <v>5441</v>
      </c>
      <c r="H497" s="429" t="s">
        <v>5487</v>
      </c>
      <c r="I497" s="428" t="s">
        <v>6907</v>
      </c>
      <c r="J497" s="430" t="s">
        <v>6908</v>
      </c>
      <c r="K497" s="429" t="s">
        <v>5200</v>
      </c>
      <c r="L497" s="431">
        <v>44428</v>
      </c>
      <c r="M497" s="432">
        <v>44428</v>
      </c>
      <c r="N497" s="427">
        <v>261</v>
      </c>
      <c r="O497" s="433"/>
      <c r="P497" s="434" t="s">
        <v>6909</v>
      </c>
      <c r="Q497" s="429">
        <v>2</v>
      </c>
      <c r="R497" s="435"/>
    </row>
    <row r="498" spans="1:18" ht="12.75" customHeight="1">
      <c r="A498" s="426">
        <v>496</v>
      </c>
      <c r="B498" s="427" t="s">
        <v>6245</v>
      </c>
      <c r="C498" s="427" t="s">
        <v>6713</v>
      </c>
      <c r="D498" s="427" t="s">
        <v>6821</v>
      </c>
      <c r="E498" s="428" t="s">
        <v>6715</v>
      </c>
      <c r="F498" s="428" t="s">
        <v>6822</v>
      </c>
      <c r="G498" s="428" t="s">
        <v>5441</v>
      </c>
      <c r="H498" s="429" t="s">
        <v>5701</v>
      </c>
      <c r="I498" s="428" t="s">
        <v>6910</v>
      </c>
      <c r="J498" s="430" t="s">
        <v>6911</v>
      </c>
      <c r="K498" s="429" t="s">
        <v>5200</v>
      </c>
      <c r="L498" s="431">
        <v>44428</v>
      </c>
      <c r="M498" s="432">
        <v>44428</v>
      </c>
      <c r="N498" s="427">
        <v>261</v>
      </c>
      <c r="O498" s="433"/>
      <c r="P498" s="434" t="s">
        <v>6912</v>
      </c>
      <c r="Q498" s="429">
        <v>4</v>
      </c>
      <c r="R498" s="435"/>
    </row>
    <row r="499" spans="1:18" ht="12.75" customHeight="1">
      <c r="A499" s="426">
        <v>497</v>
      </c>
      <c r="B499" s="427" t="s">
        <v>6245</v>
      </c>
      <c r="C499" s="427" t="s">
        <v>6713</v>
      </c>
      <c r="D499" s="427" t="s">
        <v>6821</v>
      </c>
      <c r="E499" s="428" t="s">
        <v>6715</v>
      </c>
      <c r="F499" s="428" t="s">
        <v>6822</v>
      </c>
      <c r="G499" s="428" t="s">
        <v>5441</v>
      </c>
      <c r="H499" s="429" t="s">
        <v>5492</v>
      </c>
      <c r="I499" s="428" t="s">
        <v>6913</v>
      </c>
      <c r="J499" s="430" t="s">
        <v>6914</v>
      </c>
      <c r="K499" s="429" t="s">
        <v>5200</v>
      </c>
      <c r="L499" s="431">
        <v>44428</v>
      </c>
      <c r="M499" s="432">
        <v>44428</v>
      </c>
      <c r="N499" s="427">
        <v>261</v>
      </c>
      <c r="O499" s="433"/>
      <c r="P499" s="434" t="s">
        <v>6909</v>
      </c>
      <c r="Q499" s="429">
        <v>2</v>
      </c>
      <c r="R499" s="435"/>
    </row>
    <row r="500" spans="1:18" ht="12.75" customHeight="1">
      <c r="A500" s="426">
        <v>498</v>
      </c>
      <c r="B500" s="427" t="s">
        <v>6245</v>
      </c>
      <c r="C500" s="427" t="s">
        <v>6713</v>
      </c>
      <c r="D500" s="427" t="s">
        <v>6821</v>
      </c>
      <c r="E500" s="428" t="s">
        <v>6715</v>
      </c>
      <c r="F500" s="428" t="s">
        <v>6822</v>
      </c>
      <c r="G500" s="428" t="s">
        <v>5441</v>
      </c>
      <c r="H500" s="429" t="s">
        <v>5497</v>
      </c>
      <c r="I500" s="428" t="s">
        <v>6915</v>
      </c>
      <c r="J500" s="430" t="s">
        <v>6916</v>
      </c>
      <c r="K500" s="429" t="s">
        <v>5200</v>
      </c>
      <c r="L500" s="431">
        <v>44469</v>
      </c>
      <c r="M500" s="432">
        <v>44469</v>
      </c>
      <c r="N500" s="427">
        <v>221</v>
      </c>
      <c r="O500" s="433"/>
      <c r="P500" s="434" t="s">
        <v>6895</v>
      </c>
      <c r="Q500" s="429">
        <v>2</v>
      </c>
      <c r="R500" s="435" t="s">
        <v>609</v>
      </c>
    </row>
    <row r="501" spans="1:18" ht="12.75" customHeight="1">
      <c r="A501" s="426">
        <v>499</v>
      </c>
      <c r="B501" s="427" t="s">
        <v>6245</v>
      </c>
      <c r="C501" s="427" t="s">
        <v>6713</v>
      </c>
      <c r="D501" s="427" t="s">
        <v>6821</v>
      </c>
      <c r="E501" s="428" t="s">
        <v>6715</v>
      </c>
      <c r="F501" s="428" t="s">
        <v>6822</v>
      </c>
      <c r="G501" s="428" t="s">
        <v>5441</v>
      </c>
      <c r="H501" s="429" t="s">
        <v>5502</v>
      </c>
      <c r="I501" s="428" t="s">
        <v>6917</v>
      </c>
      <c r="J501" s="430" t="s">
        <v>6918</v>
      </c>
      <c r="K501" s="429" t="s">
        <v>5200</v>
      </c>
      <c r="L501" s="431">
        <v>44469</v>
      </c>
      <c r="M501" s="432">
        <v>44469</v>
      </c>
      <c r="N501" s="427">
        <v>221</v>
      </c>
      <c r="O501" s="433"/>
      <c r="P501" s="434" t="s">
        <v>6919</v>
      </c>
      <c r="Q501" s="429">
        <v>2</v>
      </c>
      <c r="R501" s="435" t="s">
        <v>609</v>
      </c>
    </row>
    <row r="502" spans="1:18" ht="12.75" customHeight="1">
      <c r="A502" s="426">
        <v>500</v>
      </c>
      <c r="B502" s="427" t="s">
        <v>6245</v>
      </c>
      <c r="C502" s="427" t="s">
        <v>6713</v>
      </c>
      <c r="D502" s="427" t="s">
        <v>6821</v>
      </c>
      <c r="E502" s="428" t="s">
        <v>6715</v>
      </c>
      <c r="F502" s="428" t="s">
        <v>6822</v>
      </c>
      <c r="G502" s="428" t="s">
        <v>5441</v>
      </c>
      <c r="H502" s="429" t="s">
        <v>5512</v>
      </c>
      <c r="I502" s="428" t="s">
        <v>6920</v>
      </c>
      <c r="J502" s="430" t="s">
        <v>6921</v>
      </c>
      <c r="K502" s="429" t="s">
        <v>5200</v>
      </c>
      <c r="L502" s="431">
        <v>44613</v>
      </c>
      <c r="M502" s="432">
        <v>44613</v>
      </c>
      <c r="N502" s="427">
        <v>80</v>
      </c>
      <c r="O502" s="433"/>
      <c r="P502" s="434" t="s">
        <v>6922</v>
      </c>
      <c r="Q502" s="429">
        <v>3</v>
      </c>
      <c r="R502" s="435" t="s">
        <v>609</v>
      </c>
    </row>
    <row r="503" spans="1:18" ht="12.75" customHeight="1">
      <c r="A503" s="426">
        <v>501</v>
      </c>
      <c r="B503" s="427" t="s">
        <v>6245</v>
      </c>
      <c r="C503" s="427" t="s">
        <v>6713</v>
      </c>
      <c r="D503" s="427" t="s">
        <v>6821</v>
      </c>
      <c r="E503" s="428" t="s">
        <v>6715</v>
      </c>
      <c r="F503" s="428" t="s">
        <v>6822</v>
      </c>
      <c r="G503" s="428" t="s">
        <v>5441</v>
      </c>
      <c r="H503" s="429" t="s">
        <v>5516</v>
      </c>
      <c r="I503" s="428" t="s">
        <v>6923</v>
      </c>
      <c r="J503" s="430" t="s">
        <v>6924</v>
      </c>
      <c r="K503" s="429" t="s">
        <v>5200</v>
      </c>
      <c r="L503" s="431">
        <v>44469</v>
      </c>
      <c r="M503" s="432">
        <v>44469</v>
      </c>
      <c r="N503" s="427">
        <v>221</v>
      </c>
      <c r="O503" s="433"/>
      <c r="P503" s="434" t="s">
        <v>6895</v>
      </c>
      <c r="Q503" s="429">
        <v>2</v>
      </c>
      <c r="R503" s="435" t="s">
        <v>609</v>
      </c>
    </row>
    <row r="504" spans="1:18" ht="12.75" customHeight="1">
      <c r="A504" s="426">
        <v>502</v>
      </c>
      <c r="B504" s="427" t="s">
        <v>6245</v>
      </c>
      <c r="C504" s="427" t="s">
        <v>6713</v>
      </c>
      <c r="D504" s="427" t="s">
        <v>6821</v>
      </c>
      <c r="E504" s="428" t="s">
        <v>6715</v>
      </c>
      <c r="F504" s="428" t="s">
        <v>6822</v>
      </c>
      <c r="G504" s="428" t="s">
        <v>5441</v>
      </c>
      <c r="H504" s="429" t="s">
        <v>5520</v>
      </c>
      <c r="I504" s="428" t="s">
        <v>6925</v>
      </c>
      <c r="J504" s="430" t="s">
        <v>6926</v>
      </c>
      <c r="K504" s="429" t="s">
        <v>5200</v>
      </c>
      <c r="L504" s="431">
        <v>44497</v>
      </c>
      <c r="M504" s="432">
        <v>44497</v>
      </c>
      <c r="N504" s="427">
        <v>193</v>
      </c>
      <c r="O504" s="433"/>
      <c r="P504" s="434" t="s">
        <v>6927</v>
      </c>
      <c r="Q504" s="429">
        <v>2</v>
      </c>
      <c r="R504" s="435" t="s">
        <v>609</v>
      </c>
    </row>
    <row r="505" spans="1:18" ht="12.75" customHeight="1">
      <c r="A505" s="426">
        <v>503</v>
      </c>
      <c r="B505" s="427" t="s">
        <v>6245</v>
      </c>
      <c r="C505" s="427" t="s">
        <v>6713</v>
      </c>
      <c r="D505" s="427" t="s">
        <v>6821</v>
      </c>
      <c r="E505" s="428" t="s">
        <v>6715</v>
      </c>
      <c r="F505" s="428" t="s">
        <v>6822</v>
      </c>
      <c r="G505" s="428" t="s">
        <v>5441</v>
      </c>
      <c r="H505" s="429" t="s">
        <v>5706</v>
      </c>
      <c r="I505" s="428" t="s">
        <v>6928</v>
      </c>
      <c r="J505" s="430" t="s">
        <v>6929</v>
      </c>
      <c r="K505" s="429" t="s">
        <v>5200</v>
      </c>
      <c r="L505" s="431">
        <v>44469</v>
      </c>
      <c r="M505" s="432">
        <v>44469</v>
      </c>
      <c r="N505" s="427">
        <v>221</v>
      </c>
      <c r="O505" s="433"/>
      <c r="P505" s="434" t="s">
        <v>6895</v>
      </c>
      <c r="Q505" s="429">
        <v>2</v>
      </c>
      <c r="R505" s="435" t="s">
        <v>609</v>
      </c>
    </row>
    <row r="506" spans="1:18" ht="12.75" customHeight="1">
      <c r="A506" s="426">
        <v>504</v>
      </c>
      <c r="B506" s="427" t="s">
        <v>6245</v>
      </c>
      <c r="C506" s="427" t="s">
        <v>6713</v>
      </c>
      <c r="D506" s="427" t="s">
        <v>6821</v>
      </c>
      <c r="E506" s="428" t="s">
        <v>6715</v>
      </c>
      <c r="F506" s="428" t="s">
        <v>6822</v>
      </c>
      <c r="G506" s="428" t="s">
        <v>5441</v>
      </c>
      <c r="H506" s="429" t="s">
        <v>5719</v>
      </c>
      <c r="I506" s="428" t="s">
        <v>6930</v>
      </c>
      <c r="J506" s="430" t="s">
        <v>6931</v>
      </c>
      <c r="K506" s="429" t="s">
        <v>5200</v>
      </c>
      <c r="L506" s="431">
        <v>44469</v>
      </c>
      <c r="M506" s="432">
        <v>44469</v>
      </c>
      <c r="N506" s="427">
        <v>221</v>
      </c>
      <c r="O506" s="433"/>
      <c r="P506" s="434" t="s">
        <v>6895</v>
      </c>
      <c r="Q506" s="429">
        <v>2</v>
      </c>
      <c r="R506" s="435" t="s">
        <v>609</v>
      </c>
    </row>
    <row r="507" spans="1:18" ht="12.75" customHeight="1">
      <c r="A507" s="426">
        <v>505</v>
      </c>
      <c r="B507" s="427" t="s">
        <v>6245</v>
      </c>
      <c r="C507" s="427" t="s">
        <v>6713</v>
      </c>
      <c r="D507" s="427" t="s">
        <v>6821</v>
      </c>
      <c r="E507" s="428" t="s">
        <v>6715</v>
      </c>
      <c r="F507" s="428" t="s">
        <v>6822</v>
      </c>
      <c r="G507" s="428" t="s">
        <v>5441</v>
      </c>
      <c r="H507" s="429" t="s">
        <v>5537</v>
      </c>
      <c r="I507" s="428" t="s">
        <v>6932</v>
      </c>
      <c r="J507" s="430" t="s">
        <v>6933</v>
      </c>
      <c r="K507" s="429" t="s">
        <v>5200</v>
      </c>
      <c r="L507" s="431">
        <v>44469</v>
      </c>
      <c r="M507" s="432">
        <v>44469</v>
      </c>
      <c r="N507" s="427">
        <v>221</v>
      </c>
      <c r="O507" s="433"/>
      <c r="P507" s="434" t="s">
        <v>6895</v>
      </c>
      <c r="Q507" s="429">
        <v>2</v>
      </c>
      <c r="R507" s="435" t="s">
        <v>609</v>
      </c>
    </row>
    <row r="508" spans="1:18" ht="12.75" customHeight="1">
      <c r="A508" s="426">
        <v>506</v>
      </c>
      <c r="B508" s="427" t="s">
        <v>6245</v>
      </c>
      <c r="C508" s="427" t="s">
        <v>6713</v>
      </c>
      <c r="D508" s="427" t="s">
        <v>6821</v>
      </c>
      <c r="E508" s="428" t="s">
        <v>6715</v>
      </c>
      <c r="F508" s="428" t="s">
        <v>6822</v>
      </c>
      <c r="G508" s="428" t="s">
        <v>5441</v>
      </c>
      <c r="H508" s="429" t="s">
        <v>5542</v>
      </c>
      <c r="I508" s="428" t="s">
        <v>6934</v>
      </c>
      <c r="J508" s="430" t="s">
        <v>6935</v>
      </c>
      <c r="K508" s="429" t="s">
        <v>5200</v>
      </c>
      <c r="L508" s="431">
        <v>44469</v>
      </c>
      <c r="M508" s="432">
        <v>44469</v>
      </c>
      <c r="N508" s="427">
        <v>221</v>
      </c>
      <c r="O508" s="433"/>
      <c r="P508" s="434" t="s">
        <v>6895</v>
      </c>
      <c r="Q508" s="429">
        <v>2</v>
      </c>
      <c r="R508" s="435" t="s">
        <v>609</v>
      </c>
    </row>
    <row r="509" spans="1:18" ht="12.75" customHeight="1">
      <c r="A509" s="426">
        <v>507</v>
      </c>
      <c r="B509" s="427" t="s">
        <v>6245</v>
      </c>
      <c r="C509" s="427" t="s">
        <v>6713</v>
      </c>
      <c r="D509" s="427" t="s">
        <v>6821</v>
      </c>
      <c r="E509" s="428" t="s">
        <v>6715</v>
      </c>
      <c r="F509" s="428" t="s">
        <v>6822</v>
      </c>
      <c r="G509" s="428" t="s">
        <v>5441</v>
      </c>
      <c r="H509" s="429" t="s">
        <v>5547</v>
      </c>
      <c r="I509" s="428" t="s">
        <v>6936</v>
      </c>
      <c r="J509" s="430" t="s">
        <v>6937</v>
      </c>
      <c r="K509" s="429" t="s">
        <v>5200</v>
      </c>
      <c r="L509" s="431">
        <v>44469</v>
      </c>
      <c r="M509" s="432">
        <v>44469</v>
      </c>
      <c r="N509" s="427">
        <v>221</v>
      </c>
      <c r="O509" s="433"/>
      <c r="P509" s="434" t="s">
        <v>6895</v>
      </c>
      <c r="Q509" s="429">
        <v>2</v>
      </c>
      <c r="R509" s="435" t="s">
        <v>609</v>
      </c>
    </row>
    <row r="510" spans="1:18" ht="12.75" customHeight="1">
      <c r="A510" s="426">
        <v>508</v>
      </c>
      <c r="B510" s="427" t="s">
        <v>6245</v>
      </c>
      <c r="C510" s="427" t="s">
        <v>6713</v>
      </c>
      <c r="D510" s="427" t="s">
        <v>6821</v>
      </c>
      <c r="E510" s="428" t="s">
        <v>6715</v>
      </c>
      <c r="F510" s="428" t="s">
        <v>6822</v>
      </c>
      <c r="G510" s="428" t="s">
        <v>5441</v>
      </c>
      <c r="H510" s="429" t="s">
        <v>5552</v>
      </c>
      <c r="I510" s="428" t="s">
        <v>6938</v>
      </c>
      <c r="J510" s="430" t="s">
        <v>6939</v>
      </c>
      <c r="K510" s="429" t="s">
        <v>5200</v>
      </c>
      <c r="L510" s="431">
        <v>44523</v>
      </c>
      <c r="M510" s="432">
        <v>44523</v>
      </c>
      <c r="N510" s="427">
        <v>168</v>
      </c>
      <c r="O510" s="433"/>
      <c r="P510" s="434" t="s">
        <v>6940</v>
      </c>
      <c r="Q510" s="429">
        <v>3</v>
      </c>
      <c r="R510" s="435"/>
    </row>
    <row r="511" spans="1:18" ht="12.75" customHeight="1">
      <c r="A511" s="426">
        <v>509</v>
      </c>
      <c r="B511" s="427" t="s">
        <v>6245</v>
      </c>
      <c r="C511" s="427" t="s">
        <v>6713</v>
      </c>
      <c r="D511" s="427" t="s">
        <v>6821</v>
      </c>
      <c r="E511" s="428" t="s">
        <v>6715</v>
      </c>
      <c r="F511" s="428" t="s">
        <v>6822</v>
      </c>
      <c r="G511" s="428" t="s">
        <v>5441</v>
      </c>
      <c r="H511" s="429" t="s">
        <v>5557</v>
      </c>
      <c r="I511" s="428" t="s">
        <v>6941</v>
      </c>
      <c r="J511" s="430" t="s">
        <v>6942</v>
      </c>
      <c r="K511" s="429" t="s">
        <v>5200</v>
      </c>
      <c r="L511" s="431">
        <v>44523</v>
      </c>
      <c r="M511" s="432">
        <v>44523</v>
      </c>
      <c r="N511" s="427">
        <v>168</v>
      </c>
      <c r="O511" s="433"/>
      <c r="P511" s="434" t="s">
        <v>6943</v>
      </c>
      <c r="Q511" s="429">
        <v>2</v>
      </c>
      <c r="R511" s="435"/>
    </row>
    <row r="512" spans="1:18" ht="12.75" customHeight="1">
      <c r="A512" s="426">
        <v>510</v>
      </c>
      <c r="B512" s="427" t="s">
        <v>6245</v>
      </c>
      <c r="C512" s="427" t="s">
        <v>6713</v>
      </c>
      <c r="D512" s="427" t="s">
        <v>6821</v>
      </c>
      <c r="E512" s="428" t="s">
        <v>6715</v>
      </c>
      <c r="F512" s="428" t="s">
        <v>6822</v>
      </c>
      <c r="G512" s="428" t="s">
        <v>5441</v>
      </c>
      <c r="H512" s="429" t="s">
        <v>5745</v>
      </c>
      <c r="I512" s="428" t="s">
        <v>6944</v>
      </c>
      <c r="J512" s="430" t="s">
        <v>6945</v>
      </c>
      <c r="K512" s="429" t="s">
        <v>5200</v>
      </c>
      <c r="L512" s="431">
        <v>44428</v>
      </c>
      <c r="M512" s="432">
        <v>44428</v>
      </c>
      <c r="N512" s="427">
        <v>261</v>
      </c>
      <c r="O512" s="433"/>
      <c r="P512" s="434" t="s">
        <v>6946</v>
      </c>
      <c r="Q512" s="429">
        <v>1</v>
      </c>
      <c r="R512" s="435" t="s">
        <v>609</v>
      </c>
    </row>
    <row r="513" spans="1:18" ht="12.75" customHeight="1">
      <c r="A513" s="426">
        <v>511</v>
      </c>
      <c r="B513" s="427" t="s">
        <v>6245</v>
      </c>
      <c r="C513" s="427" t="s">
        <v>6713</v>
      </c>
      <c r="D513" s="427" t="s">
        <v>6821</v>
      </c>
      <c r="E513" s="428" t="s">
        <v>6715</v>
      </c>
      <c r="F513" s="428" t="s">
        <v>6822</v>
      </c>
      <c r="G513" s="428" t="s">
        <v>5441</v>
      </c>
      <c r="H513" s="429" t="s">
        <v>5561</v>
      </c>
      <c r="I513" s="428" t="s">
        <v>6947</v>
      </c>
      <c r="J513" s="430" t="s">
        <v>6948</v>
      </c>
      <c r="K513" s="429" t="s">
        <v>5200</v>
      </c>
      <c r="L513" s="431">
        <v>44428</v>
      </c>
      <c r="M513" s="432">
        <v>44428</v>
      </c>
      <c r="N513" s="427">
        <v>261</v>
      </c>
      <c r="O513" s="433"/>
      <c r="P513" s="434" t="s">
        <v>6946</v>
      </c>
      <c r="Q513" s="429">
        <v>1</v>
      </c>
      <c r="R513" s="435" t="s">
        <v>609</v>
      </c>
    </row>
    <row r="514" spans="1:18" ht="12.75" customHeight="1">
      <c r="A514" s="426">
        <v>512</v>
      </c>
      <c r="B514" s="427" t="s">
        <v>6245</v>
      </c>
      <c r="C514" s="427" t="s">
        <v>6713</v>
      </c>
      <c r="D514" s="427" t="s">
        <v>6821</v>
      </c>
      <c r="E514" s="428" t="s">
        <v>6715</v>
      </c>
      <c r="F514" s="428" t="s">
        <v>6822</v>
      </c>
      <c r="G514" s="428" t="s">
        <v>5441</v>
      </c>
      <c r="H514" s="429" t="s">
        <v>5565</v>
      </c>
      <c r="I514" s="428" t="s">
        <v>6949</v>
      </c>
      <c r="J514" s="430" t="s">
        <v>6950</v>
      </c>
      <c r="K514" s="429" t="s">
        <v>5200</v>
      </c>
      <c r="L514" s="431">
        <v>44428</v>
      </c>
      <c r="M514" s="432">
        <v>44428</v>
      </c>
      <c r="N514" s="427">
        <v>261</v>
      </c>
      <c r="O514" s="433"/>
      <c r="P514" s="434" t="s">
        <v>6946</v>
      </c>
      <c r="Q514" s="429">
        <v>1</v>
      </c>
      <c r="R514" s="435" t="s">
        <v>609</v>
      </c>
    </row>
    <row r="515" spans="1:18" ht="12.75" customHeight="1">
      <c r="A515" s="426">
        <v>513</v>
      </c>
      <c r="B515" s="427" t="s">
        <v>6245</v>
      </c>
      <c r="C515" s="427" t="s">
        <v>6713</v>
      </c>
      <c r="D515" s="427" t="s">
        <v>6821</v>
      </c>
      <c r="E515" s="428" t="s">
        <v>6715</v>
      </c>
      <c r="F515" s="428" t="s">
        <v>6822</v>
      </c>
      <c r="G515" s="428" t="s">
        <v>5441</v>
      </c>
      <c r="H515" s="429" t="s">
        <v>5569</v>
      </c>
      <c r="I515" s="428" t="s">
        <v>6951</v>
      </c>
      <c r="J515" s="430" t="s">
        <v>6952</v>
      </c>
      <c r="K515" s="429" t="s">
        <v>5200</v>
      </c>
      <c r="L515" s="431">
        <v>44428</v>
      </c>
      <c r="M515" s="432">
        <v>44428</v>
      </c>
      <c r="N515" s="427">
        <v>261</v>
      </c>
      <c r="O515" s="433"/>
      <c r="P515" s="434" t="s">
        <v>6946</v>
      </c>
      <c r="Q515" s="429">
        <v>1</v>
      </c>
      <c r="R515" s="435" t="s">
        <v>609</v>
      </c>
    </row>
    <row r="516" spans="1:18" ht="12.75" customHeight="1">
      <c r="A516" s="426">
        <v>514</v>
      </c>
      <c r="B516" s="427" t="s">
        <v>6245</v>
      </c>
      <c r="C516" s="427" t="s">
        <v>6713</v>
      </c>
      <c r="D516" s="427" t="s">
        <v>6821</v>
      </c>
      <c r="E516" s="428" t="s">
        <v>6715</v>
      </c>
      <c r="F516" s="428" t="s">
        <v>6822</v>
      </c>
      <c r="G516" s="428" t="s">
        <v>5441</v>
      </c>
      <c r="H516" s="429" t="s">
        <v>5573</v>
      </c>
      <c r="I516" s="428" t="s">
        <v>6953</v>
      </c>
      <c r="J516" s="430" t="s">
        <v>6954</v>
      </c>
      <c r="K516" s="429" t="s">
        <v>5200</v>
      </c>
      <c r="L516" s="431">
        <v>44428</v>
      </c>
      <c r="M516" s="432">
        <v>44428</v>
      </c>
      <c r="N516" s="427">
        <v>261</v>
      </c>
      <c r="O516" s="433"/>
      <c r="P516" s="434" t="s">
        <v>6946</v>
      </c>
      <c r="Q516" s="429">
        <v>1</v>
      </c>
      <c r="R516" s="435" t="s">
        <v>609</v>
      </c>
    </row>
    <row r="517" spans="1:18" ht="12.75" customHeight="1">
      <c r="A517" s="426">
        <v>515</v>
      </c>
      <c r="B517" s="427" t="s">
        <v>6245</v>
      </c>
      <c r="C517" s="427" t="s">
        <v>6713</v>
      </c>
      <c r="D517" s="427" t="s">
        <v>6821</v>
      </c>
      <c r="E517" s="428" t="s">
        <v>6715</v>
      </c>
      <c r="F517" s="428" t="s">
        <v>6822</v>
      </c>
      <c r="G517" s="428" t="s">
        <v>5441</v>
      </c>
      <c r="H517" s="429" t="s">
        <v>5577</v>
      </c>
      <c r="I517" s="428" t="s">
        <v>6955</v>
      </c>
      <c r="J517" s="430" t="s">
        <v>6956</v>
      </c>
      <c r="K517" s="429" t="s">
        <v>5200</v>
      </c>
      <c r="L517" s="431">
        <v>44445</v>
      </c>
      <c r="M517" s="432">
        <v>44445</v>
      </c>
      <c r="N517" s="427">
        <v>245</v>
      </c>
      <c r="O517" s="433"/>
      <c r="P517" s="434" t="s">
        <v>6957</v>
      </c>
      <c r="Q517" s="429">
        <v>1</v>
      </c>
      <c r="R517" s="435" t="s">
        <v>609</v>
      </c>
    </row>
    <row r="518" spans="1:18" ht="12.75" customHeight="1">
      <c r="A518" s="426">
        <v>516</v>
      </c>
      <c r="B518" s="427" t="s">
        <v>6245</v>
      </c>
      <c r="C518" s="427" t="s">
        <v>6713</v>
      </c>
      <c r="D518" s="427" t="s">
        <v>6821</v>
      </c>
      <c r="E518" s="428" t="s">
        <v>6715</v>
      </c>
      <c r="F518" s="428" t="s">
        <v>6822</v>
      </c>
      <c r="G518" s="428" t="s">
        <v>5441</v>
      </c>
      <c r="H518" s="429" t="s">
        <v>5581</v>
      </c>
      <c r="I518" s="428" t="s">
        <v>6958</v>
      </c>
      <c r="J518" s="430" t="s">
        <v>6959</v>
      </c>
      <c r="K518" s="429" t="s">
        <v>5200</v>
      </c>
      <c r="L518" s="431">
        <v>44445</v>
      </c>
      <c r="M518" s="432">
        <v>44445</v>
      </c>
      <c r="N518" s="427">
        <v>245</v>
      </c>
      <c r="O518" s="433"/>
      <c r="P518" s="434" t="s">
        <v>6957</v>
      </c>
      <c r="Q518" s="429">
        <v>1</v>
      </c>
      <c r="R518" s="435" t="s">
        <v>609</v>
      </c>
    </row>
    <row r="519" spans="1:18" ht="12.75" customHeight="1">
      <c r="A519" s="426">
        <v>517</v>
      </c>
      <c r="B519" s="427" t="s">
        <v>6245</v>
      </c>
      <c r="C519" s="427" t="s">
        <v>6713</v>
      </c>
      <c r="D519" s="427" t="s">
        <v>6821</v>
      </c>
      <c r="E519" s="428" t="s">
        <v>6715</v>
      </c>
      <c r="F519" s="428" t="s">
        <v>6822</v>
      </c>
      <c r="G519" s="428" t="s">
        <v>5441</v>
      </c>
      <c r="H519" s="429" t="s">
        <v>5585</v>
      </c>
      <c r="I519" s="428" t="s">
        <v>6960</v>
      </c>
      <c r="J519" s="430" t="s">
        <v>6961</v>
      </c>
      <c r="K519" s="429" t="s">
        <v>5200</v>
      </c>
      <c r="L519" s="431">
        <v>44445</v>
      </c>
      <c r="M519" s="432">
        <v>44445</v>
      </c>
      <c r="N519" s="427">
        <v>245</v>
      </c>
      <c r="O519" s="433"/>
      <c r="P519" s="434" t="s">
        <v>6957</v>
      </c>
      <c r="Q519" s="429">
        <v>1</v>
      </c>
      <c r="R519" s="435" t="s">
        <v>609</v>
      </c>
    </row>
    <row r="520" spans="1:18" ht="12.75" customHeight="1">
      <c r="A520" s="426">
        <v>518</v>
      </c>
      <c r="B520" s="427" t="s">
        <v>6245</v>
      </c>
      <c r="C520" s="427" t="s">
        <v>6713</v>
      </c>
      <c r="D520" s="427" t="s">
        <v>6821</v>
      </c>
      <c r="E520" s="428" t="s">
        <v>6715</v>
      </c>
      <c r="F520" s="428" t="s">
        <v>6822</v>
      </c>
      <c r="G520" s="428" t="s">
        <v>5441</v>
      </c>
      <c r="H520" s="429" t="s">
        <v>5588</v>
      </c>
      <c r="I520" s="428" t="s">
        <v>6962</v>
      </c>
      <c r="J520" s="430" t="s">
        <v>6963</v>
      </c>
      <c r="K520" s="429" t="s">
        <v>5200</v>
      </c>
      <c r="L520" s="431">
        <v>44469</v>
      </c>
      <c r="M520" s="432">
        <v>44469</v>
      </c>
      <c r="N520" s="427">
        <v>221</v>
      </c>
      <c r="O520" s="433"/>
      <c r="P520" s="434" t="s">
        <v>6964</v>
      </c>
      <c r="Q520" s="429">
        <v>1</v>
      </c>
      <c r="R520" s="435" t="s">
        <v>609</v>
      </c>
    </row>
    <row r="521" spans="1:18" ht="12.75" customHeight="1">
      <c r="A521" s="426">
        <v>519</v>
      </c>
      <c r="B521" s="427" t="s">
        <v>6245</v>
      </c>
      <c r="C521" s="427" t="s">
        <v>6713</v>
      </c>
      <c r="D521" s="427" t="s">
        <v>6821</v>
      </c>
      <c r="E521" s="428" t="s">
        <v>6715</v>
      </c>
      <c r="F521" s="428" t="s">
        <v>6822</v>
      </c>
      <c r="G521" s="428" t="s">
        <v>5441</v>
      </c>
      <c r="H521" s="429" t="s">
        <v>5591</v>
      </c>
      <c r="I521" s="428" t="s">
        <v>6965</v>
      </c>
      <c r="J521" s="430" t="s">
        <v>6966</v>
      </c>
      <c r="K521" s="429" t="s">
        <v>5200</v>
      </c>
      <c r="L521" s="431">
        <v>44497</v>
      </c>
      <c r="M521" s="432">
        <v>44497</v>
      </c>
      <c r="N521" s="427">
        <v>193</v>
      </c>
      <c r="O521" s="433"/>
      <c r="P521" s="434" t="s">
        <v>6967</v>
      </c>
      <c r="Q521" s="429">
        <v>1</v>
      </c>
      <c r="R521" s="435"/>
    </row>
    <row r="522" spans="1:18" ht="12.75" customHeight="1">
      <c r="A522" s="426">
        <v>520</v>
      </c>
      <c r="B522" s="427" t="s">
        <v>6245</v>
      </c>
      <c r="C522" s="427" t="s">
        <v>6713</v>
      </c>
      <c r="D522" s="427" t="s">
        <v>6821</v>
      </c>
      <c r="E522" s="428" t="s">
        <v>6715</v>
      </c>
      <c r="F522" s="428" t="s">
        <v>6822</v>
      </c>
      <c r="G522" s="428" t="s">
        <v>5441</v>
      </c>
      <c r="H522" s="429" t="s">
        <v>5594</v>
      </c>
      <c r="I522" s="428" t="s">
        <v>6968</v>
      </c>
      <c r="J522" s="430" t="s">
        <v>6969</v>
      </c>
      <c r="K522" s="429" t="s">
        <v>5200</v>
      </c>
      <c r="L522" s="431">
        <v>44497</v>
      </c>
      <c r="M522" s="432">
        <v>44497</v>
      </c>
      <c r="N522" s="427">
        <v>193</v>
      </c>
      <c r="O522" s="433"/>
      <c r="P522" s="434" t="s">
        <v>6970</v>
      </c>
      <c r="Q522" s="429">
        <v>1</v>
      </c>
      <c r="R522" s="435"/>
    </row>
    <row r="523" spans="1:18" ht="12.75" customHeight="1">
      <c r="A523" s="426">
        <v>521</v>
      </c>
      <c r="B523" s="427" t="s">
        <v>6245</v>
      </c>
      <c r="C523" s="427" t="s">
        <v>6713</v>
      </c>
      <c r="D523" s="427" t="s">
        <v>6821</v>
      </c>
      <c r="E523" s="428" t="s">
        <v>6715</v>
      </c>
      <c r="F523" s="428" t="s">
        <v>6822</v>
      </c>
      <c r="G523" s="428" t="s">
        <v>5441</v>
      </c>
      <c r="H523" s="429" t="s">
        <v>5598</v>
      </c>
      <c r="I523" s="428" t="s">
        <v>6971</v>
      </c>
      <c r="J523" s="430" t="s">
        <v>6972</v>
      </c>
      <c r="K523" s="429" t="s">
        <v>5200</v>
      </c>
      <c r="L523" s="431">
        <v>44523</v>
      </c>
      <c r="M523" s="432">
        <v>44523</v>
      </c>
      <c r="N523" s="427">
        <v>168</v>
      </c>
      <c r="O523" s="433"/>
      <c r="P523" s="434" t="s">
        <v>6880</v>
      </c>
      <c r="Q523" s="429">
        <v>1</v>
      </c>
      <c r="R523" s="435"/>
    </row>
    <row r="524" spans="1:18" ht="12.75" customHeight="1">
      <c r="A524" s="426">
        <v>522</v>
      </c>
      <c r="B524" s="427" t="s">
        <v>6245</v>
      </c>
      <c r="C524" s="427" t="s">
        <v>6713</v>
      </c>
      <c r="D524" s="427" t="s">
        <v>6821</v>
      </c>
      <c r="E524" s="428" t="s">
        <v>6715</v>
      </c>
      <c r="F524" s="428" t="s">
        <v>6822</v>
      </c>
      <c r="G524" s="428" t="s">
        <v>5441</v>
      </c>
      <c r="H524" s="429" t="s">
        <v>5928</v>
      </c>
      <c r="I524" s="428" t="s">
        <v>6973</v>
      </c>
      <c r="J524" s="430" t="s">
        <v>6974</v>
      </c>
      <c r="K524" s="429" t="s">
        <v>5200</v>
      </c>
      <c r="L524" s="431">
        <v>44523</v>
      </c>
      <c r="M524" s="432">
        <v>44523</v>
      </c>
      <c r="N524" s="427">
        <v>168</v>
      </c>
      <c r="O524" s="433"/>
      <c r="P524" s="434" t="s">
        <v>6880</v>
      </c>
      <c r="Q524" s="429">
        <v>1</v>
      </c>
      <c r="R524" s="435"/>
    </row>
    <row r="525" spans="1:18" ht="12.75" customHeight="1">
      <c r="A525" s="426">
        <v>523</v>
      </c>
      <c r="B525" s="427" t="s">
        <v>6975</v>
      </c>
      <c r="C525" s="427" t="s">
        <v>6209</v>
      </c>
      <c r="D525" s="427" t="s">
        <v>6976</v>
      </c>
      <c r="E525" s="428" t="s">
        <v>609</v>
      </c>
      <c r="F525" s="428" t="s">
        <v>6977</v>
      </c>
      <c r="G525" s="428" t="s">
        <v>5197</v>
      </c>
      <c r="H525" s="429" t="s">
        <v>5197</v>
      </c>
      <c r="I525" s="428" t="s">
        <v>6978</v>
      </c>
      <c r="J525" s="430" t="s">
        <v>5199</v>
      </c>
      <c r="K525" s="429" t="s">
        <v>5200</v>
      </c>
      <c r="L525" s="431">
        <v>44411</v>
      </c>
      <c r="M525" s="432">
        <v>44411</v>
      </c>
      <c r="N525" s="427">
        <v>278</v>
      </c>
      <c r="O525" s="433"/>
      <c r="P525" s="434" t="s">
        <v>6979</v>
      </c>
      <c r="Q525" s="429">
        <v>2</v>
      </c>
      <c r="R525" s="435" t="s">
        <v>6980</v>
      </c>
    </row>
    <row r="526" spans="1:18" ht="12.75" customHeight="1">
      <c r="A526" s="426">
        <v>524</v>
      </c>
      <c r="B526" s="427" t="s">
        <v>6975</v>
      </c>
      <c r="C526" s="427" t="s">
        <v>6209</v>
      </c>
      <c r="D526" s="427" t="s">
        <v>6976</v>
      </c>
      <c r="E526" s="428" t="s">
        <v>609</v>
      </c>
      <c r="F526" s="428" t="s">
        <v>6977</v>
      </c>
      <c r="G526" s="428" t="s">
        <v>5203</v>
      </c>
      <c r="H526" s="429" t="s">
        <v>5203</v>
      </c>
      <c r="I526" s="428" t="s">
        <v>6981</v>
      </c>
      <c r="J526" s="430" t="s">
        <v>6982</v>
      </c>
      <c r="K526" s="429" t="s">
        <v>5200</v>
      </c>
      <c r="L526" s="431">
        <v>44678</v>
      </c>
      <c r="M526" s="432">
        <v>44678</v>
      </c>
      <c r="N526" s="427">
        <v>14</v>
      </c>
      <c r="O526" s="433"/>
      <c r="P526" s="434" t="s">
        <v>6983</v>
      </c>
      <c r="Q526" s="429">
        <v>4</v>
      </c>
      <c r="R526" s="435" t="s">
        <v>6984</v>
      </c>
    </row>
    <row r="527" spans="1:18" ht="12.75" customHeight="1">
      <c r="A527" s="426">
        <v>525</v>
      </c>
      <c r="B527" s="427" t="s">
        <v>6975</v>
      </c>
      <c r="C527" s="427" t="s">
        <v>6209</v>
      </c>
      <c r="D527" s="427" t="s">
        <v>6976</v>
      </c>
      <c r="E527" s="428" t="s">
        <v>609</v>
      </c>
      <c r="F527" s="428" t="s">
        <v>6977</v>
      </c>
      <c r="G527" s="428" t="s">
        <v>5335</v>
      </c>
      <c r="H527" s="429" t="s">
        <v>5336</v>
      </c>
      <c r="I527" s="428" t="s">
        <v>6985</v>
      </c>
      <c r="J527" s="430" t="s">
        <v>6986</v>
      </c>
      <c r="K527" s="429" t="s">
        <v>5200</v>
      </c>
      <c r="L527" s="431">
        <v>44536</v>
      </c>
      <c r="M527" s="432">
        <v>44536</v>
      </c>
      <c r="N527" s="427">
        <v>155</v>
      </c>
      <c r="O527" s="433"/>
      <c r="P527" s="434" t="s">
        <v>6987</v>
      </c>
      <c r="Q527" s="429">
        <v>2</v>
      </c>
      <c r="R527" s="435" t="s">
        <v>6988</v>
      </c>
    </row>
    <row r="528" spans="1:18" ht="12.75" customHeight="1">
      <c r="A528" s="426">
        <v>526</v>
      </c>
      <c r="B528" s="427" t="s">
        <v>6975</v>
      </c>
      <c r="C528" s="427" t="s">
        <v>6209</v>
      </c>
      <c r="D528" s="427" t="s">
        <v>6976</v>
      </c>
      <c r="E528" s="428" t="s">
        <v>609</v>
      </c>
      <c r="F528" s="428" t="s">
        <v>6977</v>
      </c>
      <c r="G528" s="428" t="s">
        <v>5335</v>
      </c>
      <c r="H528" s="429" t="s">
        <v>5341</v>
      </c>
      <c r="I528" s="428" t="s">
        <v>6989</v>
      </c>
      <c r="J528" s="430" t="s">
        <v>6990</v>
      </c>
      <c r="K528" s="429" t="s">
        <v>5200</v>
      </c>
      <c r="L528" s="431">
        <v>44553</v>
      </c>
      <c r="M528" s="432">
        <v>44553</v>
      </c>
      <c r="N528" s="427">
        <v>138</v>
      </c>
      <c r="O528" s="433"/>
      <c r="P528" s="434" t="s">
        <v>6991</v>
      </c>
      <c r="Q528" s="429">
        <v>2</v>
      </c>
      <c r="R528" s="435"/>
    </row>
    <row r="529" spans="1:18" ht="12.75" customHeight="1">
      <c r="A529" s="426">
        <v>527</v>
      </c>
      <c r="B529" s="427" t="s">
        <v>6975</v>
      </c>
      <c r="C529" s="427" t="s">
        <v>6209</v>
      </c>
      <c r="D529" s="427" t="s">
        <v>6976</v>
      </c>
      <c r="E529" s="428" t="s">
        <v>609</v>
      </c>
      <c r="F529" s="428" t="s">
        <v>6977</v>
      </c>
      <c r="G529" s="428" t="s">
        <v>5380</v>
      </c>
      <c r="H529" s="429" t="s">
        <v>5381</v>
      </c>
      <c r="I529" s="428" t="s">
        <v>6992</v>
      </c>
      <c r="J529" s="430" t="s">
        <v>6993</v>
      </c>
      <c r="K529" s="429" t="s">
        <v>5200</v>
      </c>
      <c r="L529" s="431">
        <v>43999</v>
      </c>
      <c r="M529" s="432">
        <v>43999</v>
      </c>
      <c r="N529" s="427">
        <v>684</v>
      </c>
      <c r="O529" s="433"/>
      <c r="P529" s="434" t="s">
        <v>6994</v>
      </c>
      <c r="Q529" s="429">
        <v>2</v>
      </c>
      <c r="R529" s="435" t="s">
        <v>6995</v>
      </c>
    </row>
    <row r="530" spans="1:18" ht="12.75" customHeight="1">
      <c r="A530" s="426">
        <v>528</v>
      </c>
      <c r="B530" s="427" t="s">
        <v>6975</v>
      </c>
      <c r="C530" s="427" t="s">
        <v>6209</v>
      </c>
      <c r="D530" s="427" t="s">
        <v>6976</v>
      </c>
      <c r="E530" s="428" t="s">
        <v>609</v>
      </c>
      <c r="F530" s="428" t="s">
        <v>6977</v>
      </c>
      <c r="G530" s="428" t="s">
        <v>5380</v>
      </c>
      <c r="H530" s="429" t="s">
        <v>5386</v>
      </c>
      <c r="I530" s="428" t="s">
        <v>6996</v>
      </c>
      <c r="J530" s="430" t="s">
        <v>6997</v>
      </c>
      <c r="K530" s="429" t="s">
        <v>5200</v>
      </c>
      <c r="L530" s="431">
        <v>44008</v>
      </c>
      <c r="M530" s="432">
        <v>44008</v>
      </c>
      <c r="N530" s="427">
        <v>675</v>
      </c>
      <c r="O530" s="433"/>
      <c r="P530" s="434" t="s">
        <v>6998</v>
      </c>
      <c r="Q530" s="429">
        <v>2</v>
      </c>
      <c r="R530" s="435" t="s">
        <v>6999</v>
      </c>
    </row>
    <row r="531" spans="1:18" ht="12.75" customHeight="1">
      <c r="A531" s="426">
        <v>529</v>
      </c>
      <c r="B531" s="427" t="s">
        <v>6975</v>
      </c>
      <c r="C531" s="427" t="s">
        <v>6209</v>
      </c>
      <c r="D531" s="427" t="s">
        <v>6976</v>
      </c>
      <c r="E531" s="428" t="s">
        <v>609</v>
      </c>
      <c r="F531" s="428" t="s">
        <v>6977</v>
      </c>
      <c r="G531" s="428" t="s">
        <v>5380</v>
      </c>
      <c r="H531" s="429" t="s">
        <v>5391</v>
      </c>
      <c r="I531" s="428" t="s">
        <v>7000</v>
      </c>
      <c r="J531" s="430" t="s">
        <v>7001</v>
      </c>
      <c r="K531" s="429" t="s">
        <v>5200</v>
      </c>
      <c r="L531" s="431">
        <v>44008</v>
      </c>
      <c r="M531" s="432">
        <v>44008</v>
      </c>
      <c r="N531" s="427">
        <v>675</v>
      </c>
      <c r="O531" s="433"/>
      <c r="P531" s="434" t="s">
        <v>7002</v>
      </c>
      <c r="Q531" s="429">
        <v>3</v>
      </c>
      <c r="R531" s="435" t="s">
        <v>7003</v>
      </c>
    </row>
    <row r="532" spans="1:18" ht="12.75" customHeight="1">
      <c r="A532" s="426">
        <v>530</v>
      </c>
      <c r="B532" s="427" t="s">
        <v>6975</v>
      </c>
      <c r="C532" s="427" t="s">
        <v>6209</v>
      </c>
      <c r="D532" s="427" t="s">
        <v>6976</v>
      </c>
      <c r="E532" s="428" t="s">
        <v>609</v>
      </c>
      <c r="F532" s="428" t="s">
        <v>6977</v>
      </c>
      <c r="G532" s="428" t="s">
        <v>5380</v>
      </c>
      <c r="H532" s="429" t="s">
        <v>5396</v>
      </c>
      <c r="I532" s="428" t="s">
        <v>7004</v>
      </c>
      <c r="J532" s="430" t="s">
        <v>7005</v>
      </c>
      <c r="K532" s="429" t="s">
        <v>5200</v>
      </c>
      <c r="L532" s="431">
        <v>44468</v>
      </c>
      <c r="M532" s="432">
        <v>44468</v>
      </c>
      <c r="N532" s="427">
        <v>222</v>
      </c>
      <c r="O532" s="433"/>
      <c r="P532" s="434" t="s">
        <v>7006</v>
      </c>
      <c r="Q532" s="429">
        <v>3</v>
      </c>
      <c r="R532" s="435" t="s">
        <v>7007</v>
      </c>
    </row>
    <row r="533" spans="1:18" ht="12.75" customHeight="1">
      <c r="A533" s="426">
        <v>531</v>
      </c>
      <c r="B533" s="427" t="s">
        <v>6975</v>
      </c>
      <c r="C533" s="427" t="s">
        <v>6209</v>
      </c>
      <c r="D533" s="427" t="s">
        <v>6976</v>
      </c>
      <c r="E533" s="428" t="s">
        <v>609</v>
      </c>
      <c r="F533" s="428" t="s">
        <v>6977</v>
      </c>
      <c r="G533" s="428" t="s">
        <v>5380</v>
      </c>
      <c r="H533" s="429" t="s">
        <v>5401</v>
      </c>
      <c r="I533" s="428" t="s">
        <v>7008</v>
      </c>
      <c r="J533" s="430" t="s">
        <v>7009</v>
      </c>
      <c r="K533" s="429" t="s">
        <v>5200</v>
      </c>
      <c r="L533" s="431">
        <v>44008</v>
      </c>
      <c r="M533" s="432">
        <v>44008</v>
      </c>
      <c r="N533" s="427">
        <v>675</v>
      </c>
      <c r="O533" s="433"/>
      <c r="P533" s="434" t="s">
        <v>7010</v>
      </c>
      <c r="Q533" s="429">
        <v>2</v>
      </c>
      <c r="R533" s="435" t="s">
        <v>7011</v>
      </c>
    </row>
    <row r="534" spans="1:18" ht="12.75" customHeight="1">
      <c r="A534" s="426">
        <v>532</v>
      </c>
      <c r="B534" s="427" t="s">
        <v>6975</v>
      </c>
      <c r="C534" s="427" t="s">
        <v>6209</v>
      </c>
      <c r="D534" s="427" t="s">
        <v>6976</v>
      </c>
      <c r="E534" s="428" t="s">
        <v>609</v>
      </c>
      <c r="F534" s="428" t="s">
        <v>6977</v>
      </c>
      <c r="G534" s="428" t="s">
        <v>5380</v>
      </c>
      <c r="H534" s="429" t="s">
        <v>5406</v>
      </c>
      <c r="I534" s="428" t="s">
        <v>7012</v>
      </c>
      <c r="J534" s="430" t="s">
        <v>7013</v>
      </c>
      <c r="K534" s="429" t="s">
        <v>5200</v>
      </c>
      <c r="L534" s="431">
        <v>44014</v>
      </c>
      <c r="M534" s="432">
        <v>44014</v>
      </c>
      <c r="N534" s="427">
        <v>669</v>
      </c>
      <c r="O534" s="433"/>
      <c r="P534" s="434" t="s">
        <v>7014</v>
      </c>
      <c r="Q534" s="429">
        <v>2</v>
      </c>
      <c r="R534" s="435" t="s">
        <v>7015</v>
      </c>
    </row>
    <row r="535" spans="1:18" ht="12.75" customHeight="1">
      <c r="A535" s="426">
        <v>533</v>
      </c>
      <c r="B535" s="427" t="s">
        <v>6975</v>
      </c>
      <c r="C535" s="427" t="s">
        <v>6209</v>
      </c>
      <c r="D535" s="427" t="s">
        <v>6976</v>
      </c>
      <c r="E535" s="428" t="s">
        <v>609</v>
      </c>
      <c r="F535" s="428" t="s">
        <v>6977</v>
      </c>
      <c r="G535" s="428" t="s">
        <v>5380</v>
      </c>
      <c r="H535" s="429" t="s">
        <v>5411</v>
      </c>
      <c r="I535" s="428" t="s">
        <v>7016</v>
      </c>
      <c r="J535" s="430" t="s">
        <v>7017</v>
      </c>
      <c r="K535" s="429" t="s">
        <v>5200</v>
      </c>
      <c r="L535" s="431">
        <v>43999</v>
      </c>
      <c r="M535" s="432">
        <v>43999</v>
      </c>
      <c r="N535" s="427">
        <v>684</v>
      </c>
      <c r="O535" s="433"/>
      <c r="P535" s="434" t="s">
        <v>6994</v>
      </c>
      <c r="Q535" s="429">
        <v>2</v>
      </c>
      <c r="R535" s="435" t="s">
        <v>7018</v>
      </c>
    </row>
    <row r="536" spans="1:18" ht="12.75" customHeight="1">
      <c r="A536" s="426">
        <v>534</v>
      </c>
      <c r="B536" s="427" t="s">
        <v>6975</v>
      </c>
      <c r="C536" s="427" t="s">
        <v>6209</v>
      </c>
      <c r="D536" s="427" t="s">
        <v>6976</v>
      </c>
      <c r="E536" s="428" t="s">
        <v>609</v>
      </c>
      <c r="F536" s="428" t="s">
        <v>6977</v>
      </c>
      <c r="G536" s="428" t="s">
        <v>5380</v>
      </c>
      <c r="H536" s="429" t="s">
        <v>5416</v>
      </c>
      <c r="I536" s="428" t="s">
        <v>7019</v>
      </c>
      <c r="J536" s="430" t="s">
        <v>7020</v>
      </c>
      <c r="K536" s="429" t="s">
        <v>5200</v>
      </c>
      <c r="L536" s="431">
        <v>44008</v>
      </c>
      <c r="M536" s="432">
        <v>44008</v>
      </c>
      <c r="N536" s="427">
        <v>675</v>
      </c>
      <c r="O536" s="433"/>
      <c r="P536" s="434" t="s">
        <v>6998</v>
      </c>
      <c r="Q536" s="429">
        <v>2</v>
      </c>
      <c r="R536" s="435" t="s">
        <v>7021</v>
      </c>
    </row>
    <row r="537" spans="1:18" ht="12.75" customHeight="1">
      <c r="A537" s="426">
        <v>535</v>
      </c>
      <c r="B537" s="427" t="s">
        <v>6975</v>
      </c>
      <c r="C537" s="427" t="s">
        <v>6209</v>
      </c>
      <c r="D537" s="427" t="s">
        <v>6976</v>
      </c>
      <c r="E537" s="428" t="s">
        <v>609</v>
      </c>
      <c r="F537" s="428" t="s">
        <v>6977</v>
      </c>
      <c r="G537" s="428" t="s">
        <v>5380</v>
      </c>
      <c r="H537" s="429" t="s">
        <v>5420</v>
      </c>
      <c r="I537" s="428" t="s">
        <v>7022</v>
      </c>
      <c r="J537" s="430" t="s">
        <v>7023</v>
      </c>
      <c r="K537" s="429" t="s">
        <v>5200</v>
      </c>
      <c r="L537" s="431">
        <v>43999</v>
      </c>
      <c r="M537" s="432">
        <v>43999</v>
      </c>
      <c r="N537" s="427">
        <v>684</v>
      </c>
      <c r="O537" s="433"/>
      <c r="P537" s="434" t="s">
        <v>6994</v>
      </c>
      <c r="Q537" s="429">
        <v>1</v>
      </c>
      <c r="R537" s="435" t="s">
        <v>7024</v>
      </c>
    </row>
    <row r="538" spans="1:18" ht="12.75" customHeight="1">
      <c r="A538" s="426">
        <v>536</v>
      </c>
      <c r="B538" s="427" t="s">
        <v>6975</v>
      </c>
      <c r="C538" s="427" t="s">
        <v>6209</v>
      </c>
      <c r="D538" s="427" t="s">
        <v>6976</v>
      </c>
      <c r="E538" s="428" t="s">
        <v>609</v>
      </c>
      <c r="F538" s="428" t="s">
        <v>6977</v>
      </c>
      <c r="G538" s="428" t="s">
        <v>5441</v>
      </c>
      <c r="H538" s="429" t="s">
        <v>5442</v>
      </c>
      <c r="I538" s="428" t="s">
        <v>7025</v>
      </c>
      <c r="J538" s="430" t="s">
        <v>7026</v>
      </c>
      <c r="K538" s="429" t="s">
        <v>5200</v>
      </c>
      <c r="L538" s="431">
        <v>44553</v>
      </c>
      <c r="M538" s="432">
        <v>44553</v>
      </c>
      <c r="N538" s="427">
        <v>138</v>
      </c>
      <c r="O538" s="433"/>
      <c r="P538" s="434" t="s">
        <v>7027</v>
      </c>
      <c r="Q538" s="429">
        <v>1</v>
      </c>
      <c r="R538" s="435"/>
    </row>
    <row r="539" spans="1:18" ht="12.75" customHeight="1">
      <c r="A539" s="426">
        <v>537</v>
      </c>
      <c r="B539" s="427" t="s">
        <v>6975</v>
      </c>
      <c r="C539" s="427" t="s">
        <v>7028</v>
      </c>
      <c r="D539" s="427" t="s">
        <v>7029</v>
      </c>
      <c r="E539" s="428" t="s">
        <v>7030</v>
      </c>
      <c r="F539" s="428" t="s">
        <v>7031</v>
      </c>
      <c r="G539" s="428" t="s">
        <v>5197</v>
      </c>
      <c r="H539" s="429" t="s">
        <v>5197</v>
      </c>
      <c r="I539" s="428" t="s">
        <v>7032</v>
      </c>
      <c r="J539" s="430" t="s">
        <v>5199</v>
      </c>
      <c r="K539" s="429" t="s">
        <v>5200</v>
      </c>
      <c r="L539" s="431">
        <v>43761</v>
      </c>
      <c r="M539" s="432">
        <v>43761</v>
      </c>
      <c r="N539" s="427">
        <v>918</v>
      </c>
      <c r="O539" s="433"/>
      <c r="P539" s="434" t="s">
        <v>7033</v>
      </c>
      <c r="Q539" s="429">
        <v>2</v>
      </c>
      <c r="R539" s="435" t="s">
        <v>7034</v>
      </c>
    </row>
    <row r="540" spans="1:18" ht="12.75" customHeight="1">
      <c r="A540" s="426">
        <v>538</v>
      </c>
      <c r="B540" s="427" t="s">
        <v>6975</v>
      </c>
      <c r="C540" s="427" t="s">
        <v>7028</v>
      </c>
      <c r="D540" s="427" t="s">
        <v>7029</v>
      </c>
      <c r="E540" s="428" t="s">
        <v>7030</v>
      </c>
      <c r="F540" s="428" t="s">
        <v>7031</v>
      </c>
      <c r="G540" s="428" t="s">
        <v>5203</v>
      </c>
      <c r="H540" s="429" t="s">
        <v>5203</v>
      </c>
      <c r="I540" s="428" t="s">
        <v>7035</v>
      </c>
      <c r="J540" s="430" t="s">
        <v>7036</v>
      </c>
      <c r="K540" s="429" t="s">
        <v>5200</v>
      </c>
      <c r="L540" s="431">
        <v>44680</v>
      </c>
      <c r="M540" s="432">
        <v>44680</v>
      </c>
      <c r="N540" s="427">
        <v>12</v>
      </c>
      <c r="O540" s="433"/>
      <c r="P540" s="434" t="s">
        <v>7037</v>
      </c>
      <c r="Q540" s="429">
        <v>5</v>
      </c>
      <c r="R540" s="435" t="s">
        <v>5761</v>
      </c>
    </row>
    <row r="541" spans="1:18" ht="12.75" customHeight="1">
      <c r="A541" s="426">
        <v>539</v>
      </c>
      <c r="B541" s="427" t="s">
        <v>6975</v>
      </c>
      <c r="C541" s="427" t="s">
        <v>7028</v>
      </c>
      <c r="D541" s="427" t="s">
        <v>7029</v>
      </c>
      <c r="E541" s="428" t="s">
        <v>7030</v>
      </c>
      <c r="F541" s="428" t="s">
        <v>7031</v>
      </c>
      <c r="G541" s="428" t="s">
        <v>3216</v>
      </c>
      <c r="H541" s="429" t="s">
        <v>5208</v>
      </c>
      <c r="I541" s="428" t="s">
        <v>7038</v>
      </c>
      <c r="J541" s="430" t="s">
        <v>7039</v>
      </c>
      <c r="K541" s="429" t="s">
        <v>5200</v>
      </c>
      <c r="L541" s="431">
        <v>43269</v>
      </c>
      <c r="M541" s="432">
        <v>43269</v>
      </c>
      <c r="N541" s="427">
        <v>1403</v>
      </c>
      <c r="O541" s="433"/>
      <c r="P541" s="434" t="s">
        <v>7040</v>
      </c>
      <c r="Q541" s="429">
        <v>3</v>
      </c>
      <c r="R541" s="435" t="s">
        <v>7041</v>
      </c>
    </row>
    <row r="542" spans="1:18" ht="12.75" customHeight="1">
      <c r="A542" s="426">
        <v>540</v>
      </c>
      <c r="B542" s="427" t="s">
        <v>6975</v>
      </c>
      <c r="C542" s="427" t="s">
        <v>7028</v>
      </c>
      <c r="D542" s="427" t="s">
        <v>7029</v>
      </c>
      <c r="E542" s="428" t="s">
        <v>7030</v>
      </c>
      <c r="F542" s="428" t="s">
        <v>7031</v>
      </c>
      <c r="G542" s="428" t="s">
        <v>3216</v>
      </c>
      <c r="H542" s="429" t="s">
        <v>5213</v>
      </c>
      <c r="I542" s="428" t="s">
        <v>7042</v>
      </c>
      <c r="J542" s="430" t="s">
        <v>7043</v>
      </c>
      <c r="K542" s="429" t="s">
        <v>5200</v>
      </c>
      <c r="L542" s="431">
        <v>43403</v>
      </c>
      <c r="M542" s="432">
        <v>43403</v>
      </c>
      <c r="N542" s="427">
        <v>1271</v>
      </c>
      <c r="O542" s="433"/>
      <c r="P542" s="434" t="s">
        <v>7044</v>
      </c>
      <c r="Q542" s="429">
        <v>3</v>
      </c>
      <c r="R542" s="435" t="s">
        <v>7045</v>
      </c>
    </row>
    <row r="543" spans="1:18" ht="12.75" customHeight="1">
      <c r="A543" s="426">
        <v>541</v>
      </c>
      <c r="B543" s="427" t="s">
        <v>6975</v>
      </c>
      <c r="C543" s="427" t="s">
        <v>7028</v>
      </c>
      <c r="D543" s="427" t="s">
        <v>7029</v>
      </c>
      <c r="E543" s="428" t="s">
        <v>7030</v>
      </c>
      <c r="F543" s="428" t="s">
        <v>7031</v>
      </c>
      <c r="G543" s="428" t="s">
        <v>3216</v>
      </c>
      <c r="H543" s="429" t="s">
        <v>5218</v>
      </c>
      <c r="I543" s="428" t="s">
        <v>7046</v>
      </c>
      <c r="J543" s="430" t="s">
        <v>7047</v>
      </c>
      <c r="K543" s="429" t="s">
        <v>5200</v>
      </c>
      <c r="L543" s="431">
        <v>43797</v>
      </c>
      <c r="M543" s="432">
        <v>43797</v>
      </c>
      <c r="N543" s="427">
        <v>883</v>
      </c>
      <c r="O543" s="433"/>
      <c r="P543" s="434" t="s">
        <v>7048</v>
      </c>
      <c r="Q543" s="429">
        <v>5</v>
      </c>
      <c r="R543" s="435" t="s">
        <v>7049</v>
      </c>
    </row>
    <row r="544" spans="1:18" ht="12.75" customHeight="1">
      <c r="A544" s="426">
        <v>542</v>
      </c>
      <c r="B544" s="427" t="s">
        <v>6975</v>
      </c>
      <c r="C544" s="427" t="s">
        <v>7028</v>
      </c>
      <c r="D544" s="427" t="s">
        <v>7029</v>
      </c>
      <c r="E544" s="428" t="s">
        <v>7030</v>
      </c>
      <c r="F544" s="428" t="s">
        <v>7031</v>
      </c>
      <c r="G544" s="428" t="s">
        <v>3216</v>
      </c>
      <c r="H544" s="429" t="s">
        <v>5637</v>
      </c>
      <c r="I544" s="428" t="s">
        <v>7050</v>
      </c>
      <c r="J544" s="430" t="s">
        <v>7051</v>
      </c>
      <c r="K544" s="429" t="s">
        <v>5200</v>
      </c>
      <c r="L544" s="431">
        <v>43663</v>
      </c>
      <c r="M544" s="432">
        <v>43663</v>
      </c>
      <c r="N544" s="427">
        <v>1014</v>
      </c>
      <c r="O544" s="433"/>
      <c r="P544" s="434" t="s">
        <v>7052</v>
      </c>
      <c r="Q544" s="429">
        <v>4</v>
      </c>
      <c r="R544" s="435" t="s">
        <v>7053</v>
      </c>
    </row>
    <row r="545" spans="1:18" ht="12.75" customHeight="1">
      <c r="A545" s="426">
        <v>543</v>
      </c>
      <c r="B545" s="427" t="s">
        <v>6975</v>
      </c>
      <c r="C545" s="427" t="s">
        <v>7028</v>
      </c>
      <c r="D545" s="427" t="s">
        <v>7029</v>
      </c>
      <c r="E545" s="428" t="s">
        <v>7030</v>
      </c>
      <c r="F545" s="428" t="s">
        <v>7031</v>
      </c>
      <c r="G545" s="428" t="s">
        <v>3216</v>
      </c>
      <c r="H545" s="429" t="s">
        <v>5223</v>
      </c>
      <c r="I545" s="428" t="s">
        <v>7054</v>
      </c>
      <c r="J545" s="430" t="s">
        <v>7055</v>
      </c>
      <c r="K545" s="429" t="s">
        <v>5200</v>
      </c>
      <c r="L545" s="431">
        <v>43881</v>
      </c>
      <c r="M545" s="432">
        <v>43881</v>
      </c>
      <c r="N545" s="427">
        <v>801</v>
      </c>
      <c r="O545" s="433"/>
      <c r="P545" s="434" t="s">
        <v>7056</v>
      </c>
      <c r="Q545" s="429">
        <v>2</v>
      </c>
      <c r="R545" s="435" t="s">
        <v>609</v>
      </c>
    </row>
    <row r="546" spans="1:18" ht="12.75" customHeight="1">
      <c r="A546" s="426">
        <v>544</v>
      </c>
      <c r="B546" s="427" t="s">
        <v>6975</v>
      </c>
      <c r="C546" s="427" t="s">
        <v>7028</v>
      </c>
      <c r="D546" s="427" t="s">
        <v>7029</v>
      </c>
      <c r="E546" s="428" t="s">
        <v>7030</v>
      </c>
      <c r="F546" s="428" t="s">
        <v>7031</v>
      </c>
      <c r="G546" s="428" t="s">
        <v>5335</v>
      </c>
      <c r="H546" s="429" t="s">
        <v>5336</v>
      </c>
      <c r="I546" s="428" t="s">
        <v>7057</v>
      </c>
      <c r="J546" s="430" t="s">
        <v>7058</v>
      </c>
      <c r="K546" s="429" t="s">
        <v>5200</v>
      </c>
      <c r="L546" s="431">
        <v>44553</v>
      </c>
      <c r="M546" s="432">
        <v>44553</v>
      </c>
      <c r="N546" s="427">
        <v>138</v>
      </c>
      <c r="O546" s="433"/>
      <c r="P546" s="434" t="s">
        <v>7059</v>
      </c>
      <c r="Q546" s="429">
        <v>5</v>
      </c>
      <c r="R546" s="435" t="s">
        <v>7060</v>
      </c>
    </row>
    <row r="547" spans="1:18" ht="12.75" customHeight="1">
      <c r="A547" s="426">
        <v>545</v>
      </c>
      <c r="B547" s="427" t="s">
        <v>6975</v>
      </c>
      <c r="C547" s="427" t="s">
        <v>7028</v>
      </c>
      <c r="D547" s="427" t="s">
        <v>7029</v>
      </c>
      <c r="E547" s="428" t="s">
        <v>7030</v>
      </c>
      <c r="F547" s="428" t="s">
        <v>7031</v>
      </c>
      <c r="G547" s="428" t="s">
        <v>5335</v>
      </c>
      <c r="H547" s="429" t="s">
        <v>5341</v>
      </c>
      <c r="I547" s="428" t="s">
        <v>7061</v>
      </c>
      <c r="J547" s="430" t="s">
        <v>7062</v>
      </c>
      <c r="K547" s="429" t="s">
        <v>5200</v>
      </c>
      <c r="L547" s="431">
        <v>44454</v>
      </c>
      <c r="M547" s="432">
        <v>44454</v>
      </c>
      <c r="N547" s="427">
        <v>236</v>
      </c>
      <c r="O547" s="433"/>
      <c r="P547" s="434" t="s">
        <v>7063</v>
      </c>
      <c r="Q547" s="429">
        <v>8</v>
      </c>
      <c r="R547" s="435" t="s">
        <v>7064</v>
      </c>
    </row>
    <row r="548" spans="1:18" ht="12.75" customHeight="1">
      <c r="A548" s="426">
        <v>546</v>
      </c>
      <c r="B548" s="427" t="s">
        <v>6975</v>
      </c>
      <c r="C548" s="427" t="s">
        <v>7028</v>
      </c>
      <c r="D548" s="427" t="s">
        <v>7029</v>
      </c>
      <c r="E548" s="428" t="s">
        <v>7030</v>
      </c>
      <c r="F548" s="428" t="s">
        <v>7031</v>
      </c>
      <c r="G548" s="428" t="s">
        <v>5380</v>
      </c>
      <c r="H548" s="429" t="s">
        <v>5381</v>
      </c>
      <c r="I548" s="428" t="s">
        <v>7065</v>
      </c>
      <c r="J548" s="430" t="s">
        <v>7066</v>
      </c>
      <c r="K548" s="429" t="s">
        <v>5200</v>
      </c>
      <c r="L548" s="431">
        <v>44579</v>
      </c>
      <c r="M548" s="432">
        <v>44579</v>
      </c>
      <c r="N548" s="427">
        <v>113</v>
      </c>
      <c r="O548" s="433"/>
      <c r="P548" s="434" t="s">
        <v>7067</v>
      </c>
      <c r="Q548" s="429">
        <v>4</v>
      </c>
      <c r="R548" s="435" t="s">
        <v>7068</v>
      </c>
    </row>
    <row r="549" spans="1:18" ht="12.75" customHeight="1">
      <c r="A549" s="426">
        <v>547</v>
      </c>
      <c r="B549" s="427" t="s">
        <v>6975</v>
      </c>
      <c r="C549" s="427" t="s">
        <v>7028</v>
      </c>
      <c r="D549" s="427" t="s">
        <v>7029</v>
      </c>
      <c r="E549" s="428" t="s">
        <v>7030</v>
      </c>
      <c r="F549" s="428" t="s">
        <v>7031</v>
      </c>
      <c r="G549" s="428" t="s">
        <v>5380</v>
      </c>
      <c r="H549" s="429" t="s">
        <v>5386</v>
      </c>
      <c r="I549" s="428" t="s">
        <v>7069</v>
      </c>
      <c r="J549" s="430" t="s">
        <v>7070</v>
      </c>
      <c r="K549" s="429" t="s">
        <v>5200</v>
      </c>
      <c r="L549" s="431">
        <v>44225</v>
      </c>
      <c r="M549" s="432">
        <v>44225</v>
      </c>
      <c r="N549" s="427">
        <v>462</v>
      </c>
      <c r="O549" s="433"/>
      <c r="P549" s="434" t="s">
        <v>7071</v>
      </c>
      <c r="Q549" s="429">
        <v>4</v>
      </c>
      <c r="R549" s="435" t="s">
        <v>7072</v>
      </c>
    </row>
    <row r="550" spans="1:18" ht="12.75" customHeight="1">
      <c r="A550" s="426">
        <v>548</v>
      </c>
      <c r="B550" s="427" t="s">
        <v>6975</v>
      </c>
      <c r="C550" s="427" t="s">
        <v>7028</v>
      </c>
      <c r="D550" s="427" t="s">
        <v>7029</v>
      </c>
      <c r="E550" s="428" t="s">
        <v>7030</v>
      </c>
      <c r="F550" s="428" t="s">
        <v>7031</v>
      </c>
      <c r="G550" s="428" t="s">
        <v>5380</v>
      </c>
      <c r="H550" s="429" t="s">
        <v>5391</v>
      </c>
      <c r="I550" s="428" t="s">
        <v>7073</v>
      </c>
      <c r="J550" s="430" t="s">
        <v>7074</v>
      </c>
      <c r="K550" s="429" t="s">
        <v>5200</v>
      </c>
      <c r="L550" s="431">
        <v>43916</v>
      </c>
      <c r="M550" s="432">
        <v>43916</v>
      </c>
      <c r="N550" s="427">
        <v>765</v>
      </c>
      <c r="O550" s="433"/>
      <c r="P550" s="434" t="s">
        <v>7075</v>
      </c>
      <c r="Q550" s="429">
        <v>4</v>
      </c>
      <c r="R550" s="435" t="s">
        <v>7076</v>
      </c>
    </row>
    <row r="551" spans="1:18" ht="12.75" customHeight="1">
      <c r="A551" s="426">
        <v>549</v>
      </c>
      <c r="B551" s="445" t="s">
        <v>6975</v>
      </c>
      <c r="C551" s="445" t="s">
        <v>7028</v>
      </c>
      <c r="D551" s="445" t="s">
        <v>7029</v>
      </c>
      <c r="E551" s="428" t="s">
        <v>7030</v>
      </c>
      <c r="F551" s="428" t="s">
        <v>7031</v>
      </c>
      <c r="G551" s="428" t="s">
        <v>5380</v>
      </c>
      <c r="H551" s="429" t="s">
        <v>5396</v>
      </c>
      <c r="I551" s="428" t="s">
        <v>7077</v>
      </c>
      <c r="J551" s="430" t="s">
        <v>7078</v>
      </c>
      <c r="K551" s="429" t="s">
        <v>5200</v>
      </c>
      <c r="L551" s="431">
        <v>44662</v>
      </c>
      <c r="M551" s="432">
        <v>44662</v>
      </c>
      <c r="N551" s="445">
        <v>30</v>
      </c>
      <c r="O551" s="437"/>
      <c r="P551" s="434" t="s">
        <v>7079</v>
      </c>
      <c r="Q551" s="429">
        <v>6</v>
      </c>
      <c r="R551" s="435" t="s">
        <v>7080</v>
      </c>
    </row>
    <row r="552" spans="1:18" ht="12.75" customHeight="1">
      <c r="A552" s="426">
        <v>550</v>
      </c>
      <c r="B552" s="427" t="s">
        <v>6975</v>
      </c>
      <c r="C552" s="427" t="s">
        <v>7028</v>
      </c>
      <c r="D552" s="427" t="s">
        <v>7029</v>
      </c>
      <c r="E552" s="428" t="s">
        <v>7030</v>
      </c>
      <c r="F552" s="428" t="s">
        <v>7031</v>
      </c>
      <c r="G552" s="428" t="s">
        <v>5380</v>
      </c>
      <c r="H552" s="429" t="s">
        <v>5401</v>
      </c>
      <c r="I552" s="428" t="s">
        <v>7081</v>
      </c>
      <c r="J552" s="430" t="s">
        <v>7082</v>
      </c>
      <c r="K552" s="429" t="s">
        <v>5200</v>
      </c>
      <c r="L552" s="431">
        <v>43761</v>
      </c>
      <c r="M552" s="432">
        <v>43761</v>
      </c>
      <c r="N552" s="427">
        <v>918</v>
      </c>
      <c r="O552" s="433"/>
      <c r="P552" s="434" t="s">
        <v>7083</v>
      </c>
      <c r="Q552" s="429">
        <v>3</v>
      </c>
      <c r="R552" s="435" t="s">
        <v>7084</v>
      </c>
    </row>
    <row r="553" spans="1:18" ht="12.75" customHeight="1">
      <c r="A553" s="426">
        <v>551</v>
      </c>
      <c r="B553" s="427" t="s">
        <v>6975</v>
      </c>
      <c r="C553" s="427" t="s">
        <v>7028</v>
      </c>
      <c r="D553" s="427" t="s">
        <v>7029</v>
      </c>
      <c r="E553" s="428" t="s">
        <v>7030</v>
      </c>
      <c r="F553" s="428" t="s">
        <v>7031</v>
      </c>
      <c r="G553" s="428" t="s">
        <v>5380</v>
      </c>
      <c r="H553" s="429" t="s">
        <v>5411</v>
      </c>
      <c r="I553" s="428" t="s">
        <v>7085</v>
      </c>
      <c r="J553" s="430" t="s">
        <v>7086</v>
      </c>
      <c r="K553" s="429" t="s">
        <v>5200</v>
      </c>
      <c r="L553" s="431">
        <v>43782</v>
      </c>
      <c r="M553" s="432">
        <v>43782</v>
      </c>
      <c r="N553" s="427">
        <v>898</v>
      </c>
      <c r="O553" s="433"/>
      <c r="P553" s="434" t="s">
        <v>7087</v>
      </c>
      <c r="Q553" s="429">
        <v>5</v>
      </c>
      <c r="R553" s="435" t="s">
        <v>7088</v>
      </c>
    </row>
    <row r="554" spans="1:18" ht="12.75" customHeight="1">
      <c r="A554" s="426">
        <v>552</v>
      </c>
      <c r="B554" s="427" t="s">
        <v>6975</v>
      </c>
      <c r="C554" s="427" t="s">
        <v>7028</v>
      </c>
      <c r="D554" s="427" t="s">
        <v>7029</v>
      </c>
      <c r="E554" s="428" t="s">
        <v>7030</v>
      </c>
      <c r="F554" s="428" t="s">
        <v>7031</v>
      </c>
      <c r="G554" s="428" t="s">
        <v>5380</v>
      </c>
      <c r="H554" s="429" t="s">
        <v>5416</v>
      </c>
      <c r="I554" s="428" t="s">
        <v>7089</v>
      </c>
      <c r="J554" s="430" t="s">
        <v>7090</v>
      </c>
      <c r="K554" s="429" t="s">
        <v>5200</v>
      </c>
      <c r="L554" s="431">
        <v>44225</v>
      </c>
      <c r="M554" s="432">
        <v>44225</v>
      </c>
      <c r="N554" s="427">
        <v>462</v>
      </c>
      <c r="O554" s="433"/>
      <c r="P554" s="434" t="s">
        <v>7091</v>
      </c>
      <c r="Q554" s="429">
        <v>3</v>
      </c>
      <c r="R554" s="435" t="s">
        <v>7092</v>
      </c>
    </row>
    <row r="555" spans="1:18" ht="12.75" customHeight="1">
      <c r="A555" s="426">
        <v>553</v>
      </c>
      <c r="B555" s="427" t="s">
        <v>6975</v>
      </c>
      <c r="C555" s="427" t="s">
        <v>7028</v>
      </c>
      <c r="D555" s="427" t="s">
        <v>7029</v>
      </c>
      <c r="E555" s="428" t="s">
        <v>7030</v>
      </c>
      <c r="F555" s="428" t="s">
        <v>7031</v>
      </c>
      <c r="G555" s="428" t="s">
        <v>5380</v>
      </c>
      <c r="H555" s="429" t="s">
        <v>5420</v>
      </c>
      <c r="I555" s="428" t="s">
        <v>7093</v>
      </c>
      <c r="J555" s="430" t="s">
        <v>7094</v>
      </c>
      <c r="K555" s="429" t="s">
        <v>5200</v>
      </c>
      <c r="L555" s="431">
        <v>44539</v>
      </c>
      <c r="M555" s="432">
        <v>44539</v>
      </c>
      <c r="N555" s="427">
        <v>152</v>
      </c>
      <c r="O555" s="433"/>
      <c r="P555" s="434" t="s">
        <v>7095</v>
      </c>
      <c r="Q555" s="429">
        <v>5</v>
      </c>
      <c r="R555" s="435" t="s">
        <v>7096</v>
      </c>
    </row>
    <row r="556" spans="1:18" ht="12.75" customHeight="1">
      <c r="A556" s="426">
        <v>554</v>
      </c>
      <c r="B556" s="427" t="s">
        <v>6975</v>
      </c>
      <c r="C556" s="427" t="s">
        <v>7028</v>
      </c>
      <c r="D556" s="427" t="s">
        <v>7029</v>
      </c>
      <c r="E556" s="428" t="s">
        <v>7030</v>
      </c>
      <c r="F556" s="428" t="s">
        <v>7031</v>
      </c>
      <c r="G556" s="428" t="s">
        <v>5380</v>
      </c>
      <c r="H556" s="429" t="s">
        <v>5423</v>
      </c>
      <c r="I556" s="428" t="s">
        <v>7097</v>
      </c>
      <c r="J556" s="430" t="s">
        <v>7098</v>
      </c>
      <c r="K556" s="429" t="s">
        <v>5200</v>
      </c>
      <c r="L556" s="431">
        <v>44546</v>
      </c>
      <c r="M556" s="432">
        <v>44546</v>
      </c>
      <c r="N556" s="427">
        <v>145</v>
      </c>
      <c r="O556" s="433"/>
      <c r="P556" s="434" t="s">
        <v>7099</v>
      </c>
      <c r="Q556" s="429">
        <v>5</v>
      </c>
      <c r="R556" s="435" t="s">
        <v>7100</v>
      </c>
    </row>
    <row r="557" spans="1:18" ht="12.75" customHeight="1">
      <c r="A557" s="426">
        <v>555</v>
      </c>
      <c r="B557" s="427" t="s">
        <v>6975</v>
      </c>
      <c r="C557" s="427" t="s">
        <v>7028</v>
      </c>
      <c r="D557" s="427" t="s">
        <v>7029</v>
      </c>
      <c r="E557" s="428" t="s">
        <v>7030</v>
      </c>
      <c r="F557" s="428" t="s">
        <v>7031</v>
      </c>
      <c r="G557" s="428" t="s">
        <v>5380</v>
      </c>
      <c r="H557" s="429" t="s">
        <v>5426</v>
      </c>
      <c r="I557" s="428" t="s">
        <v>7101</v>
      </c>
      <c r="J557" s="430" t="s">
        <v>7102</v>
      </c>
      <c r="K557" s="429" t="s">
        <v>5200</v>
      </c>
      <c r="L557" s="431">
        <v>44546</v>
      </c>
      <c r="M557" s="432">
        <v>44546</v>
      </c>
      <c r="N557" s="427">
        <v>145</v>
      </c>
      <c r="O557" s="433"/>
      <c r="P557" s="434" t="s">
        <v>7099</v>
      </c>
      <c r="Q557" s="429">
        <v>5</v>
      </c>
      <c r="R557" s="435" t="s">
        <v>7103</v>
      </c>
    </row>
    <row r="558" spans="1:18" ht="12.75" customHeight="1">
      <c r="A558" s="426">
        <v>556</v>
      </c>
      <c r="B558" s="427" t="s">
        <v>6975</v>
      </c>
      <c r="C558" s="427" t="s">
        <v>7028</v>
      </c>
      <c r="D558" s="427" t="s">
        <v>7029</v>
      </c>
      <c r="E558" s="428" t="s">
        <v>7030</v>
      </c>
      <c r="F558" s="428" t="s">
        <v>7031</v>
      </c>
      <c r="G558" s="428" t="s">
        <v>5380</v>
      </c>
      <c r="H558" s="429" t="s">
        <v>5430</v>
      </c>
      <c r="I558" s="428" t="s">
        <v>7104</v>
      </c>
      <c r="J558" s="430" t="s">
        <v>7105</v>
      </c>
      <c r="K558" s="429" t="s">
        <v>5200</v>
      </c>
      <c r="L558" s="431">
        <v>44546</v>
      </c>
      <c r="M558" s="432">
        <v>44546</v>
      </c>
      <c r="N558" s="427">
        <v>145</v>
      </c>
      <c r="O558" s="433"/>
      <c r="P558" s="434" t="s">
        <v>7099</v>
      </c>
      <c r="Q558" s="429">
        <v>5</v>
      </c>
      <c r="R558" s="435" t="s">
        <v>7106</v>
      </c>
    </row>
    <row r="559" spans="1:18" ht="12.75" customHeight="1">
      <c r="A559" s="426">
        <v>557</v>
      </c>
      <c r="B559" s="427" t="s">
        <v>6975</v>
      </c>
      <c r="C559" s="427" t="s">
        <v>7028</v>
      </c>
      <c r="D559" s="427" t="s">
        <v>7029</v>
      </c>
      <c r="E559" s="428" t="s">
        <v>7030</v>
      </c>
      <c r="F559" s="428" t="s">
        <v>7031</v>
      </c>
      <c r="G559" s="428" t="s">
        <v>5380</v>
      </c>
      <c r="H559" s="429" t="s">
        <v>5434</v>
      </c>
      <c r="I559" s="428" t="s">
        <v>7107</v>
      </c>
      <c r="J559" s="430" t="s">
        <v>7108</v>
      </c>
      <c r="K559" s="429" t="s">
        <v>5200</v>
      </c>
      <c r="L559" s="431">
        <v>43749</v>
      </c>
      <c r="M559" s="432">
        <v>43749</v>
      </c>
      <c r="N559" s="427">
        <v>930</v>
      </c>
      <c r="O559" s="433"/>
      <c r="P559" s="434" t="s">
        <v>7109</v>
      </c>
      <c r="Q559" s="429">
        <v>4</v>
      </c>
      <c r="R559" s="435" t="s">
        <v>7110</v>
      </c>
    </row>
    <row r="560" spans="1:18" ht="12.75" customHeight="1">
      <c r="A560" s="426">
        <v>558</v>
      </c>
      <c r="B560" s="427" t="s">
        <v>6975</v>
      </c>
      <c r="C560" s="427" t="s">
        <v>7028</v>
      </c>
      <c r="D560" s="427" t="s">
        <v>7029</v>
      </c>
      <c r="E560" s="428" t="s">
        <v>7030</v>
      </c>
      <c r="F560" s="428" t="s">
        <v>7031</v>
      </c>
      <c r="G560" s="428" t="s">
        <v>5380</v>
      </c>
      <c r="H560" s="429" t="s">
        <v>5438</v>
      </c>
      <c r="I560" s="428" t="s">
        <v>7111</v>
      </c>
      <c r="J560" s="430" t="s">
        <v>7112</v>
      </c>
      <c r="K560" s="429" t="s">
        <v>5200</v>
      </c>
      <c r="L560" s="431">
        <v>44347</v>
      </c>
      <c r="M560" s="432">
        <v>44347</v>
      </c>
      <c r="N560" s="427">
        <v>341</v>
      </c>
      <c r="O560" s="433"/>
      <c r="P560" s="434" t="s">
        <v>7113</v>
      </c>
      <c r="Q560" s="429">
        <v>5</v>
      </c>
      <c r="R560" s="435" t="s">
        <v>7114</v>
      </c>
    </row>
    <row r="561" spans="1:18" ht="12.75" customHeight="1">
      <c r="A561" s="426">
        <v>559</v>
      </c>
      <c r="B561" s="427" t="s">
        <v>6975</v>
      </c>
      <c r="C561" s="427" t="s">
        <v>7028</v>
      </c>
      <c r="D561" s="427" t="s">
        <v>7029</v>
      </c>
      <c r="E561" s="428" t="s">
        <v>7030</v>
      </c>
      <c r="F561" s="428" t="s">
        <v>7031</v>
      </c>
      <c r="G561" s="428" t="s">
        <v>5380</v>
      </c>
      <c r="H561" s="429" t="s">
        <v>5692</v>
      </c>
      <c r="I561" s="428" t="s">
        <v>7115</v>
      </c>
      <c r="J561" s="430" t="s">
        <v>7116</v>
      </c>
      <c r="K561" s="429" t="s">
        <v>5200</v>
      </c>
      <c r="L561" s="431">
        <v>43749</v>
      </c>
      <c r="M561" s="432">
        <v>43749</v>
      </c>
      <c r="N561" s="427">
        <v>930</v>
      </c>
      <c r="O561" s="433"/>
      <c r="P561" s="434" t="s">
        <v>7117</v>
      </c>
      <c r="Q561" s="429">
        <v>4</v>
      </c>
      <c r="R561" s="435" t="s">
        <v>7118</v>
      </c>
    </row>
    <row r="562" spans="1:18" ht="12.75" customHeight="1">
      <c r="A562" s="426">
        <v>560</v>
      </c>
      <c r="B562" s="427" t="s">
        <v>6975</v>
      </c>
      <c r="C562" s="427" t="s">
        <v>7028</v>
      </c>
      <c r="D562" s="427" t="s">
        <v>7029</v>
      </c>
      <c r="E562" s="428" t="s">
        <v>7030</v>
      </c>
      <c r="F562" s="428" t="s">
        <v>7031</v>
      </c>
      <c r="G562" s="428" t="s">
        <v>5380</v>
      </c>
      <c r="H562" s="429" t="s">
        <v>6877</v>
      </c>
      <c r="I562" s="428" t="s">
        <v>7119</v>
      </c>
      <c r="J562" s="430" t="s">
        <v>7120</v>
      </c>
      <c r="K562" s="429" t="s">
        <v>5200</v>
      </c>
      <c r="L562" s="431">
        <v>44293</v>
      </c>
      <c r="M562" s="432">
        <v>44293</v>
      </c>
      <c r="N562" s="427">
        <v>394</v>
      </c>
      <c r="O562" s="433"/>
      <c r="P562" s="434" t="s">
        <v>7121</v>
      </c>
      <c r="Q562" s="429">
        <v>3</v>
      </c>
      <c r="R562" s="435" t="s">
        <v>7122</v>
      </c>
    </row>
    <row r="563" spans="1:18" ht="12.75" customHeight="1">
      <c r="A563" s="426">
        <v>561</v>
      </c>
      <c r="B563" s="427" t="s">
        <v>6975</v>
      </c>
      <c r="C563" s="427" t="s">
        <v>7028</v>
      </c>
      <c r="D563" s="427" t="s">
        <v>7029</v>
      </c>
      <c r="E563" s="428" t="s">
        <v>7030</v>
      </c>
      <c r="F563" s="428" t="s">
        <v>7031</v>
      </c>
      <c r="G563" s="428" t="s">
        <v>5380</v>
      </c>
      <c r="H563" s="429" t="s">
        <v>6881</v>
      </c>
      <c r="I563" s="428" t="s">
        <v>7123</v>
      </c>
      <c r="J563" s="430" t="s">
        <v>7124</v>
      </c>
      <c r="K563" s="429" t="s">
        <v>5200</v>
      </c>
      <c r="L563" s="431">
        <v>43916</v>
      </c>
      <c r="M563" s="432">
        <v>43916</v>
      </c>
      <c r="N563" s="427">
        <v>765</v>
      </c>
      <c r="O563" s="433"/>
      <c r="P563" s="434" t="s">
        <v>7125</v>
      </c>
      <c r="Q563" s="429">
        <v>7</v>
      </c>
      <c r="R563" s="435" t="s">
        <v>7126</v>
      </c>
    </row>
    <row r="564" spans="1:18" ht="12.75" customHeight="1">
      <c r="A564" s="426">
        <v>562</v>
      </c>
      <c r="B564" s="427" t="s">
        <v>6975</v>
      </c>
      <c r="C564" s="427" t="s">
        <v>7028</v>
      </c>
      <c r="D564" s="427" t="s">
        <v>7029</v>
      </c>
      <c r="E564" s="428" t="s">
        <v>7030</v>
      </c>
      <c r="F564" s="428" t="s">
        <v>7031</v>
      </c>
      <c r="G564" s="428" t="s">
        <v>5380</v>
      </c>
      <c r="H564" s="429" t="s">
        <v>7127</v>
      </c>
      <c r="I564" s="428" t="s">
        <v>7128</v>
      </c>
      <c r="J564" s="430" t="s">
        <v>7129</v>
      </c>
      <c r="K564" s="429" t="s">
        <v>5200</v>
      </c>
      <c r="L564" s="431">
        <v>43341</v>
      </c>
      <c r="M564" s="432">
        <v>43341</v>
      </c>
      <c r="N564" s="427">
        <v>1332</v>
      </c>
      <c r="O564" s="433"/>
      <c r="P564" s="434" t="s">
        <v>7130</v>
      </c>
      <c r="Q564" s="429">
        <v>3</v>
      </c>
      <c r="R564" s="435" t="s">
        <v>7131</v>
      </c>
    </row>
    <row r="565" spans="1:18" ht="12.75" customHeight="1">
      <c r="A565" s="426">
        <v>563</v>
      </c>
      <c r="B565" s="427" t="s">
        <v>6975</v>
      </c>
      <c r="C565" s="427" t="s">
        <v>7028</v>
      </c>
      <c r="D565" s="427" t="s">
        <v>7029</v>
      </c>
      <c r="E565" s="428" t="s">
        <v>7030</v>
      </c>
      <c r="F565" s="428" t="s">
        <v>7031</v>
      </c>
      <c r="G565" s="428" t="s">
        <v>5380</v>
      </c>
      <c r="H565" s="429" t="s">
        <v>7132</v>
      </c>
      <c r="I565" s="428" t="s">
        <v>7133</v>
      </c>
      <c r="J565" s="430" t="s">
        <v>7134</v>
      </c>
      <c r="K565" s="429" t="s">
        <v>5200</v>
      </c>
      <c r="L565" s="431">
        <v>44225</v>
      </c>
      <c r="M565" s="432">
        <v>44225</v>
      </c>
      <c r="N565" s="427">
        <v>462</v>
      </c>
      <c r="O565" s="433"/>
      <c r="P565" s="434" t="s">
        <v>7135</v>
      </c>
      <c r="Q565" s="429">
        <v>4</v>
      </c>
      <c r="R565" s="435" t="s">
        <v>7136</v>
      </c>
    </row>
    <row r="566" spans="1:18" ht="12.75" customHeight="1">
      <c r="A566" s="426">
        <v>564</v>
      </c>
      <c r="B566" s="427" t="s">
        <v>6975</v>
      </c>
      <c r="C566" s="427" t="s">
        <v>7028</v>
      </c>
      <c r="D566" s="427" t="s">
        <v>7029</v>
      </c>
      <c r="E566" s="428" t="s">
        <v>7030</v>
      </c>
      <c r="F566" s="428" t="s">
        <v>7031</v>
      </c>
      <c r="G566" s="428" t="s">
        <v>5380</v>
      </c>
      <c r="H566" s="429" t="s">
        <v>7137</v>
      </c>
      <c r="I566" s="428" t="s">
        <v>7138</v>
      </c>
      <c r="J566" s="430" t="s">
        <v>7139</v>
      </c>
      <c r="K566" s="429" t="s">
        <v>5200</v>
      </c>
      <c r="L566" s="431">
        <v>44553</v>
      </c>
      <c r="M566" s="432">
        <v>44553</v>
      </c>
      <c r="N566" s="427">
        <v>138</v>
      </c>
      <c r="O566" s="433"/>
      <c r="P566" s="434" t="s">
        <v>7140</v>
      </c>
      <c r="Q566" s="429">
        <v>3</v>
      </c>
      <c r="R566" s="435" t="s">
        <v>7141</v>
      </c>
    </row>
    <row r="567" spans="1:18" ht="12.75" customHeight="1">
      <c r="A567" s="426">
        <v>565</v>
      </c>
      <c r="B567" s="427" t="s">
        <v>6975</v>
      </c>
      <c r="C567" s="427" t="s">
        <v>7028</v>
      </c>
      <c r="D567" s="427" t="s">
        <v>7029</v>
      </c>
      <c r="E567" s="428" t="s">
        <v>7030</v>
      </c>
      <c r="F567" s="428" t="s">
        <v>7031</v>
      </c>
      <c r="G567" s="428" t="s">
        <v>5380</v>
      </c>
      <c r="H567" s="429" t="s">
        <v>7142</v>
      </c>
      <c r="I567" s="428" t="s">
        <v>7143</v>
      </c>
      <c r="J567" s="430" t="s">
        <v>7144</v>
      </c>
      <c r="K567" s="429" t="s">
        <v>5200</v>
      </c>
      <c r="L567" s="431">
        <v>44454</v>
      </c>
      <c r="M567" s="432">
        <v>44454</v>
      </c>
      <c r="N567" s="427">
        <v>236</v>
      </c>
      <c r="O567" s="433"/>
      <c r="P567" s="434" t="s">
        <v>7145</v>
      </c>
      <c r="Q567" s="429">
        <v>3</v>
      </c>
      <c r="R567" s="435" t="s">
        <v>7146</v>
      </c>
    </row>
    <row r="568" spans="1:18" ht="12.75" customHeight="1">
      <c r="A568" s="426">
        <v>566</v>
      </c>
      <c r="B568" s="427" t="s">
        <v>6975</v>
      </c>
      <c r="C568" s="427" t="s">
        <v>7028</v>
      </c>
      <c r="D568" s="427" t="s">
        <v>7029</v>
      </c>
      <c r="E568" s="428" t="s">
        <v>7030</v>
      </c>
      <c r="F568" s="428" t="s">
        <v>7031</v>
      </c>
      <c r="G568" s="428" t="s">
        <v>5380</v>
      </c>
      <c r="H568" s="429" t="s">
        <v>7147</v>
      </c>
      <c r="I568" s="428" t="s">
        <v>7148</v>
      </c>
      <c r="J568" s="430" t="s">
        <v>7149</v>
      </c>
      <c r="K568" s="429" t="s">
        <v>5200</v>
      </c>
      <c r="L568" s="431">
        <v>43536</v>
      </c>
      <c r="M568" s="432">
        <v>43536</v>
      </c>
      <c r="N568" s="427">
        <v>1139</v>
      </c>
      <c r="O568" s="433"/>
      <c r="P568" s="434" t="s">
        <v>7150</v>
      </c>
      <c r="Q568" s="429">
        <v>4</v>
      </c>
      <c r="R568" s="435" t="s">
        <v>7151</v>
      </c>
    </row>
    <row r="569" spans="1:18" ht="12.75" customHeight="1">
      <c r="A569" s="426">
        <v>567</v>
      </c>
      <c r="B569" s="427" t="s">
        <v>6975</v>
      </c>
      <c r="C569" s="427" t="s">
        <v>7028</v>
      </c>
      <c r="D569" s="427" t="s">
        <v>7029</v>
      </c>
      <c r="E569" s="428" t="s">
        <v>7030</v>
      </c>
      <c r="F569" s="428" t="s">
        <v>7031</v>
      </c>
      <c r="G569" s="428" t="s">
        <v>5380</v>
      </c>
      <c r="H569" s="429" t="s">
        <v>7152</v>
      </c>
      <c r="I569" s="428" t="s">
        <v>7153</v>
      </c>
      <c r="J569" s="430" t="s">
        <v>7154</v>
      </c>
      <c r="K569" s="429" t="s">
        <v>5200</v>
      </c>
      <c r="L569" s="431">
        <v>44448</v>
      </c>
      <c r="M569" s="432">
        <v>44448</v>
      </c>
      <c r="N569" s="427">
        <v>242</v>
      </c>
      <c r="O569" s="433"/>
      <c r="P569" s="434" t="s">
        <v>7155</v>
      </c>
      <c r="Q569" s="429">
        <v>5</v>
      </c>
      <c r="R569" s="435" t="s">
        <v>7156</v>
      </c>
    </row>
    <row r="570" spans="1:18" ht="12.75" customHeight="1">
      <c r="A570" s="426">
        <v>568</v>
      </c>
      <c r="B570" s="427" t="s">
        <v>6975</v>
      </c>
      <c r="C570" s="427" t="s">
        <v>7028</v>
      </c>
      <c r="D570" s="427" t="s">
        <v>7029</v>
      </c>
      <c r="E570" s="428" t="s">
        <v>7030</v>
      </c>
      <c r="F570" s="428" t="s">
        <v>7031</v>
      </c>
      <c r="G570" s="428" t="s">
        <v>5380</v>
      </c>
      <c r="H570" s="429" t="s">
        <v>7157</v>
      </c>
      <c r="I570" s="428" t="s">
        <v>7158</v>
      </c>
      <c r="J570" s="430" t="s">
        <v>7159</v>
      </c>
      <c r="K570" s="429" t="s">
        <v>5200</v>
      </c>
      <c r="L570" s="431">
        <v>43264</v>
      </c>
      <c r="M570" s="432">
        <v>43264</v>
      </c>
      <c r="N570" s="427">
        <v>1408</v>
      </c>
      <c r="O570" s="433"/>
      <c r="P570" s="434">
        <v>18060</v>
      </c>
      <c r="Q570" s="429">
        <v>1</v>
      </c>
      <c r="R570" s="435" t="s">
        <v>609</v>
      </c>
    </row>
    <row r="571" spans="1:18" ht="12.75" customHeight="1">
      <c r="A571" s="426">
        <v>569</v>
      </c>
      <c r="B571" s="427" t="s">
        <v>6975</v>
      </c>
      <c r="C571" s="427" t="s">
        <v>7028</v>
      </c>
      <c r="D571" s="427" t="s">
        <v>7029</v>
      </c>
      <c r="E571" s="428" t="s">
        <v>7030</v>
      </c>
      <c r="F571" s="428" t="s">
        <v>7031</v>
      </c>
      <c r="G571" s="428" t="s">
        <v>5380</v>
      </c>
      <c r="H571" s="429" t="s">
        <v>7160</v>
      </c>
      <c r="I571" s="428" t="s">
        <v>7161</v>
      </c>
      <c r="J571" s="430" t="s">
        <v>7162</v>
      </c>
      <c r="K571" s="429" t="s">
        <v>5200</v>
      </c>
      <c r="L571" s="431">
        <v>43500</v>
      </c>
      <c r="M571" s="432">
        <v>43500</v>
      </c>
      <c r="N571" s="427">
        <v>1177</v>
      </c>
      <c r="O571" s="433"/>
      <c r="P571" s="434" t="s">
        <v>7163</v>
      </c>
      <c r="Q571" s="429">
        <v>1</v>
      </c>
      <c r="R571" s="435" t="s">
        <v>609</v>
      </c>
    </row>
    <row r="572" spans="1:18" ht="12.75" customHeight="1">
      <c r="A572" s="426">
        <v>570</v>
      </c>
      <c r="B572" s="427" t="s">
        <v>6975</v>
      </c>
      <c r="C572" s="427" t="s">
        <v>7028</v>
      </c>
      <c r="D572" s="427" t="s">
        <v>7029</v>
      </c>
      <c r="E572" s="428" t="s">
        <v>7030</v>
      </c>
      <c r="F572" s="428" t="s">
        <v>7031</v>
      </c>
      <c r="G572" s="428" t="s">
        <v>5380</v>
      </c>
      <c r="H572" s="429" t="s">
        <v>7164</v>
      </c>
      <c r="I572" s="428" t="s">
        <v>7165</v>
      </c>
      <c r="J572" s="430" t="s">
        <v>7166</v>
      </c>
      <c r="K572" s="429" t="s">
        <v>5200</v>
      </c>
      <c r="L572" s="431">
        <v>43991</v>
      </c>
      <c r="M572" s="432">
        <v>43991</v>
      </c>
      <c r="N572" s="427">
        <v>692</v>
      </c>
      <c r="O572" s="433"/>
      <c r="P572" s="434" t="s">
        <v>7167</v>
      </c>
      <c r="Q572" s="429">
        <v>4</v>
      </c>
      <c r="R572" s="435" t="s">
        <v>7168</v>
      </c>
    </row>
    <row r="573" spans="1:18" ht="12.75" customHeight="1">
      <c r="A573" s="426">
        <v>571</v>
      </c>
      <c r="B573" s="427" t="s">
        <v>6975</v>
      </c>
      <c r="C573" s="427" t="s">
        <v>7028</v>
      </c>
      <c r="D573" s="427" t="s">
        <v>7029</v>
      </c>
      <c r="E573" s="428" t="s">
        <v>7030</v>
      </c>
      <c r="F573" s="428" t="s">
        <v>7031</v>
      </c>
      <c r="G573" s="428" t="s">
        <v>5380</v>
      </c>
      <c r="H573" s="429" t="s">
        <v>7169</v>
      </c>
      <c r="I573" s="428" t="s">
        <v>7170</v>
      </c>
      <c r="J573" s="430" t="s">
        <v>7171</v>
      </c>
      <c r="K573" s="429" t="s">
        <v>5200</v>
      </c>
      <c r="L573" s="431">
        <v>44454</v>
      </c>
      <c r="M573" s="432">
        <v>44454</v>
      </c>
      <c r="N573" s="427">
        <v>236</v>
      </c>
      <c r="O573" s="433"/>
      <c r="P573" s="434" t="s">
        <v>7172</v>
      </c>
      <c r="Q573" s="429">
        <v>1</v>
      </c>
      <c r="R573" s="435"/>
    </row>
    <row r="574" spans="1:18" ht="12.75" customHeight="1">
      <c r="A574" s="426">
        <v>572</v>
      </c>
      <c r="B574" s="427" t="s">
        <v>6975</v>
      </c>
      <c r="C574" s="427" t="s">
        <v>7028</v>
      </c>
      <c r="D574" s="427" t="s">
        <v>7029</v>
      </c>
      <c r="E574" s="428" t="s">
        <v>7030</v>
      </c>
      <c r="F574" s="428" t="s">
        <v>7031</v>
      </c>
      <c r="G574" s="428" t="s">
        <v>5380</v>
      </c>
      <c r="H574" s="429" t="s">
        <v>7173</v>
      </c>
      <c r="I574" s="428" t="s">
        <v>7174</v>
      </c>
      <c r="J574" s="430" t="s">
        <v>7175</v>
      </c>
      <c r="K574" s="429" t="s">
        <v>5200</v>
      </c>
      <c r="L574" s="431">
        <v>44547</v>
      </c>
      <c r="M574" s="432">
        <v>44547</v>
      </c>
      <c r="N574" s="427">
        <v>144</v>
      </c>
      <c r="O574" s="433"/>
      <c r="P574" s="434" t="s">
        <v>7176</v>
      </c>
      <c r="Q574" s="429">
        <v>1</v>
      </c>
      <c r="R574" s="435"/>
    </row>
    <row r="575" spans="1:18" ht="12.75" customHeight="1">
      <c r="A575" s="426">
        <v>573</v>
      </c>
      <c r="B575" s="427" t="s">
        <v>6975</v>
      </c>
      <c r="C575" s="427" t="s">
        <v>7028</v>
      </c>
      <c r="D575" s="427" t="s">
        <v>7029</v>
      </c>
      <c r="E575" s="428" t="s">
        <v>7030</v>
      </c>
      <c r="F575" s="428" t="s">
        <v>7031</v>
      </c>
      <c r="G575" s="428" t="s">
        <v>5380</v>
      </c>
      <c r="H575" s="429" t="s">
        <v>7177</v>
      </c>
      <c r="I575" s="428" t="s">
        <v>7178</v>
      </c>
      <c r="J575" s="430" t="s">
        <v>7179</v>
      </c>
      <c r="K575" s="429" t="s">
        <v>5200</v>
      </c>
      <c r="L575" s="431">
        <v>44586</v>
      </c>
      <c r="M575" s="432">
        <v>44586</v>
      </c>
      <c r="N575" s="427">
        <v>106</v>
      </c>
      <c r="O575" s="433"/>
      <c r="P575" s="434" t="s">
        <v>7180</v>
      </c>
      <c r="Q575" s="429">
        <v>1</v>
      </c>
      <c r="R575" s="435"/>
    </row>
    <row r="576" spans="1:18" ht="12.75" customHeight="1">
      <c r="A576" s="426">
        <v>574</v>
      </c>
      <c r="B576" s="427" t="s">
        <v>6975</v>
      </c>
      <c r="C576" s="427" t="s">
        <v>7028</v>
      </c>
      <c r="D576" s="427" t="s">
        <v>7029</v>
      </c>
      <c r="E576" s="428" t="s">
        <v>7030</v>
      </c>
      <c r="F576" s="428" t="s">
        <v>7031</v>
      </c>
      <c r="G576" s="428" t="s">
        <v>5441</v>
      </c>
      <c r="H576" s="429" t="s">
        <v>5452</v>
      </c>
      <c r="I576" s="428" t="s">
        <v>7181</v>
      </c>
      <c r="J576" s="430" t="s">
        <v>7182</v>
      </c>
      <c r="K576" s="429" t="s">
        <v>5200</v>
      </c>
      <c r="L576" s="431">
        <v>44599</v>
      </c>
      <c r="M576" s="432">
        <v>44599</v>
      </c>
      <c r="N576" s="427">
        <v>94</v>
      </c>
      <c r="O576" s="433"/>
      <c r="P576" s="434" t="s">
        <v>7183</v>
      </c>
      <c r="Q576" s="429">
        <v>3</v>
      </c>
      <c r="R576" s="435" t="s">
        <v>7184</v>
      </c>
    </row>
    <row r="577" spans="1:18" ht="12.75" customHeight="1">
      <c r="A577" s="426">
        <v>575</v>
      </c>
      <c r="B577" s="427" t="s">
        <v>6975</v>
      </c>
      <c r="C577" s="427" t="s">
        <v>7028</v>
      </c>
      <c r="D577" s="427" t="s">
        <v>7029</v>
      </c>
      <c r="E577" s="428" t="s">
        <v>7030</v>
      </c>
      <c r="F577" s="428" t="s">
        <v>7031</v>
      </c>
      <c r="G577" s="428" t="s">
        <v>5441</v>
      </c>
      <c r="H577" s="429" t="s">
        <v>5457</v>
      </c>
      <c r="I577" s="428" t="s">
        <v>7185</v>
      </c>
      <c r="J577" s="430" t="s">
        <v>7186</v>
      </c>
      <c r="K577" s="429" t="s">
        <v>5200</v>
      </c>
      <c r="L577" s="431">
        <v>44599</v>
      </c>
      <c r="M577" s="432">
        <v>44599</v>
      </c>
      <c r="N577" s="427">
        <v>94</v>
      </c>
      <c r="O577" s="433"/>
      <c r="P577" s="434" t="s">
        <v>7187</v>
      </c>
      <c r="Q577" s="429">
        <v>3</v>
      </c>
      <c r="R577" s="435" t="s">
        <v>7188</v>
      </c>
    </row>
    <row r="578" spans="1:18" ht="12.75" customHeight="1">
      <c r="A578" s="426">
        <v>576</v>
      </c>
      <c r="B578" s="427" t="s">
        <v>6975</v>
      </c>
      <c r="C578" s="427" t="s">
        <v>7028</v>
      </c>
      <c r="D578" s="427" t="s">
        <v>7029</v>
      </c>
      <c r="E578" s="428" t="s">
        <v>7030</v>
      </c>
      <c r="F578" s="428" t="s">
        <v>7031</v>
      </c>
      <c r="G578" s="428" t="s">
        <v>5441</v>
      </c>
      <c r="H578" s="429" t="s">
        <v>5467</v>
      </c>
      <c r="I578" s="428" t="s">
        <v>7189</v>
      </c>
      <c r="J578" s="430" t="s">
        <v>7190</v>
      </c>
      <c r="K578" s="429" t="s">
        <v>5200</v>
      </c>
      <c r="L578" s="431">
        <v>44643</v>
      </c>
      <c r="M578" s="432">
        <v>44643</v>
      </c>
      <c r="N578" s="427">
        <v>48</v>
      </c>
      <c r="O578" s="433"/>
      <c r="P578" s="434" t="s">
        <v>7191</v>
      </c>
      <c r="Q578" s="429">
        <v>4</v>
      </c>
      <c r="R578" s="435" t="s">
        <v>7192</v>
      </c>
    </row>
    <row r="579" spans="1:18" ht="12.75" customHeight="1">
      <c r="A579" s="426">
        <v>577</v>
      </c>
      <c r="B579" s="427" t="s">
        <v>6975</v>
      </c>
      <c r="C579" s="427" t="s">
        <v>7028</v>
      </c>
      <c r="D579" s="427" t="s">
        <v>7029</v>
      </c>
      <c r="E579" s="428" t="s">
        <v>7030</v>
      </c>
      <c r="F579" s="428" t="s">
        <v>7031</v>
      </c>
      <c r="G579" s="428" t="s">
        <v>5441</v>
      </c>
      <c r="H579" s="429" t="s">
        <v>5472</v>
      </c>
      <c r="I579" s="428" t="s">
        <v>7193</v>
      </c>
      <c r="J579" s="430" t="s">
        <v>7194</v>
      </c>
      <c r="K579" s="429" t="s">
        <v>5200</v>
      </c>
      <c r="L579" s="431">
        <v>44643</v>
      </c>
      <c r="M579" s="432">
        <v>44643</v>
      </c>
      <c r="N579" s="427">
        <v>48</v>
      </c>
      <c r="O579" s="433"/>
      <c r="P579" s="434" t="s">
        <v>7195</v>
      </c>
      <c r="Q579" s="429">
        <v>4</v>
      </c>
      <c r="R579" s="435" t="s">
        <v>7196</v>
      </c>
    </row>
    <row r="580" spans="1:18" ht="12.75" customHeight="1">
      <c r="A580" s="426">
        <v>578</v>
      </c>
      <c r="B580" s="427" t="s">
        <v>6975</v>
      </c>
      <c r="C580" s="427" t="s">
        <v>7028</v>
      </c>
      <c r="D580" s="427" t="s">
        <v>7029</v>
      </c>
      <c r="E580" s="428" t="s">
        <v>7030</v>
      </c>
      <c r="F580" s="428" t="s">
        <v>7031</v>
      </c>
      <c r="G580" s="428" t="s">
        <v>5441</v>
      </c>
      <c r="H580" s="429" t="s">
        <v>5477</v>
      </c>
      <c r="I580" s="428" t="s">
        <v>7197</v>
      </c>
      <c r="J580" s="430" t="s">
        <v>7198</v>
      </c>
      <c r="K580" s="429" t="s">
        <v>5200</v>
      </c>
      <c r="L580" s="431">
        <v>44347</v>
      </c>
      <c r="M580" s="432">
        <v>44347</v>
      </c>
      <c r="N580" s="427">
        <v>341</v>
      </c>
      <c r="O580" s="433"/>
      <c r="P580" s="434" t="s">
        <v>7199</v>
      </c>
      <c r="Q580" s="429">
        <v>3</v>
      </c>
      <c r="R580" s="435" t="s">
        <v>7200</v>
      </c>
    </row>
    <row r="581" spans="1:18" ht="12.75" customHeight="1">
      <c r="A581" s="426">
        <v>579</v>
      </c>
      <c r="B581" s="427" t="s">
        <v>6975</v>
      </c>
      <c r="C581" s="427" t="s">
        <v>7028</v>
      </c>
      <c r="D581" s="427" t="s">
        <v>7029</v>
      </c>
      <c r="E581" s="428" t="s">
        <v>7030</v>
      </c>
      <c r="F581" s="428" t="s">
        <v>7031</v>
      </c>
      <c r="G581" s="428" t="s">
        <v>5441</v>
      </c>
      <c r="H581" s="429" t="s">
        <v>5487</v>
      </c>
      <c r="I581" s="428" t="s">
        <v>7201</v>
      </c>
      <c r="J581" s="430" t="s">
        <v>7202</v>
      </c>
      <c r="K581" s="429" t="s">
        <v>5200</v>
      </c>
      <c r="L581" s="431">
        <v>43290</v>
      </c>
      <c r="M581" s="432">
        <v>43290</v>
      </c>
      <c r="N581" s="427">
        <v>1382</v>
      </c>
      <c r="O581" s="433"/>
      <c r="P581" s="434" t="s">
        <v>7203</v>
      </c>
      <c r="Q581" s="429">
        <v>3</v>
      </c>
      <c r="R581" s="435" t="s">
        <v>7204</v>
      </c>
    </row>
    <row r="582" spans="1:18" ht="12.75" customHeight="1">
      <c r="A582" s="426">
        <v>580</v>
      </c>
      <c r="B582" s="427" t="s">
        <v>6975</v>
      </c>
      <c r="C582" s="427" t="s">
        <v>7028</v>
      </c>
      <c r="D582" s="427" t="s">
        <v>7029</v>
      </c>
      <c r="E582" s="428" t="s">
        <v>7030</v>
      </c>
      <c r="F582" s="428" t="s">
        <v>7031</v>
      </c>
      <c r="G582" s="428" t="s">
        <v>5441</v>
      </c>
      <c r="H582" s="429" t="s">
        <v>5701</v>
      </c>
      <c r="I582" s="428" t="s">
        <v>7205</v>
      </c>
      <c r="J582" s="430" t="s">
        <v>7206</v>
      </c>
      <c r="K582" s="429" t="s">
        <v>5200</v>
      </c>
      <c r="L582" s="431">
        <v>44187</v>
      </c>
      <c r="M582" s="432">
        <v>44187</v>
      </c>
      <c r="N582" s="427">
        <v>499</v>
      </c>
      <c r="O582" s="433"/>
      <c r="P582" s="434" t="s">
        <v>7207</v>
      </c>
      <c r="Q582" s="429">
        <v>4</v>
      </c>
      <c r="R582" s="435" t="s">
        <v>7208</v>
      </c>
    </row>
    <row r="583" spans="1:18" ht="12.75" customHeight="1">
      <c r="A583" s="426">
        <v>581</v>
      </c>
      <c r="B583" s="427" t="s">
        <v>6975</v>
      </c>
      <c r="C583" s="427" t="s">
        <v>7028</v>
      </c>
      <c r="D583" s="427" t="s">
        <v>7029</v>
      </c>
      <c r="E583" s="428" t="s">
        <v>7030</v>
      </c>
      <c r="F583" s="428" t="s">
        <v>7031</v>
      </c>
      <c r="G583" s="428" t="s">
        <v>5441</v>
      </c>
      <c r="H583" s="429" t="s">
        <v>5497</v>
      </c>
      <c r="I583" s="428" t="s">
        <v>7209</v>
      </c>
      <c r="J583" s="430" t="s">
        <v>7210</v>
      </c>
      <c r="K583" s="429" t="s">
        <v>5200</v>
      </c>
      <c r="L583" s="431">
        <v>43014</v>
      </c>
      <c r="M583" s="432">
        <v>43014</v>
      </c>
      <c r="N583" s="427">
        <v>1655</v>
      </c>
      <c r="O583" s="433"/>
      <c r="P583" s="434" t="s">
        <v>7211</v>
      </c>
      <c r="Q583" s="429">
        <v>1</v>
      </c>
      <c r="R583" s="435" t="s">
        <v>7212</v>
      </c>
    </row>
    <row r="584" spans="1:18" ht="12.75" customHeight="1">
      <c r="A584" s="426">
        <v>582</v>
      </c>
      <c r="B584" s="427" t="s">
        <v>6975</v>
      </c>
      <c r="C584" s="427" t="s">
        <v>7028</v>
      </c>
      <c r="D584" s="427" t="s">
        <v>7029</v>
      </c>
      <c r="E584" s="428" t="s">
        <v>7030</v>
      </c>
      <c r="F584" s="428" t="s">
        <v>7031</v>
      </c>
      <c r="G584" s="428" t="s">
        <v>5441</v>
      </c>
      <c r="H584" s="429" t="s">
        <v>5507</v>
      </c>
      <c r="I584" s="428" t="s">
        <v>7213</v>
      </c>
      <c r="J584" s="430" t="s">
        <v>7214</v>
      </c>
      <c r="K584" s="429" t="s">
        <v>5200</v>
      </c>
      <c r="L584" s="431">
        <v>44643</v>
      </c>
      <c r="M584" s="432">
        <v>44643</v>
      </c>
      <c r="N584" s="427">
        <v>48</v>
      </c>
      <c r="O584" s="433"/>
      <c r="P584" s="434" t="s">
        <v>7191</v>
      </c>
      <c r="Q584" s="429">
        <v>4</v>
      </c>
      <c r="R584" s="435" t="s">
        <v>7215</v>
      </c>
    </row>
    <row r="585" spans="1:18" ht="12.75" customHeight="1">
      <c r="A585" s="426">
        <v>583</v>
      </c>
      <c r="B585" s="427" t="s">
        <v>6975</v>
      </c>
      <c r="C585" s="427" t="s">
        <v>7028</v>
      </c>
      <c r="D585" s="427" t="s">
        <v>7029</v>
      </c>
      <c r="E585" s="428" t="s">
        <v>7030</v>
      </c>
      <c r="F585" s="428" t="s">
        <v>7031</v>
      </c>
      <c r="G585" s="428" t="s">
        <v>5441</v>
      </c>
      <c r="H585" s="429" t="s">
        <v>5516</v>
      </c>
      <c r="I585" s="428" t="s">
        <v>7216</v>
      </c>
      <c r="J585" s="430" t="s">
        <v>7217</v>
      </c>
      <c r="K585" s="429" t="s">
        <v>5200</v>
      </c>
      <c r="L585" s="431">
        <v>43663</v>
      </c>
      <c r="M585" s="432">
        <v>43663</v>
      </c>
      <c r="N585" s="427">
        <v>1014</v>
      </c>
      <c r="O585" s="433"/>
      <c r="P585" s="434" t="s">
        <v>7218</v>
      </c>
      <c r="Q585" s="429">
        <v>2</v>
      </c>
      <c r="R585" s="435" t="s">
        <v>7219</v>
      </c>
    </row>
    <row r="586" spans="1:18" ht="12.75" customHeight="1">
      <c r="A586" s="426">
        <v>584</v>
      </c>
      <c r="B586" s="427" t="s">
        <v>6975</v>
      </c>
      <c r="C586" s="427" t="s">
        <v>7028</v>
      </c>
      <c r="D586" s="427" t="s">
        <v>7029</v>
      </c>
      <c r="E586" s="428" t="s">
        <v>7030</v>
      </c>
      <c r="F586" s="428" t="s">
        <v>7031</v>
      </c>
      <c r="G586" s="428" t="s">
        <v>5441</v>
      </c>
      <c r="H586" s="429" t="s">
        <v>5528</v>
      </c>
      <c r="I586" s="428" t="s">
        <v>7220</v>
      </c>
      <c r="J586" s="430" t="s">
        <v>7221</v>
      </c>
      <c r="K586" s="429" t="s">
        <v>5200</v>
      </c>
      <c r="L586" s="431">
        <v>43336</v>
      </c>
      <c r="M586" s="432">
        <v>43336</v>
      </c>
      <c r="N586" s="427">
        <v>1337</v>
      </c>
      <c r="O586" s="433"/>
      <c r="P586" s="434" t="s">
        <v>7222</v>
      </c>
      <c r="Q586" s="429">
        <v>2</v>
      </c>
      <c r="R586" s="435" t="s">
        <v>7223</v>
      </c>
    </row>
    <row r="587" spans="1:18" ht="12.75" customHeight="1">
      <c r="A587" s="426">
        <v>585</v>
      </c>
      <c r="B587" s="427" t="s">
        <v>6975</v>
      </c>
      <c r="C587" s="427" t="s">
        <v>7028</v>
      </c>
      <c r="D587" s="427" t="s">
        <v>7029</v>
      </c>
      <c r="E587" s="428" t="s">
        <v>7030</v>
      </c>
      <c r="F587" s="428" t="s">
        <v>7031</v>
      </c>
      <c r="G587" s="428" t="s">
        <v>5441</v>
      </c>
      <c r="H587" s="429" t="s">
        <v>5533</v>
      </c>
      <c r="I587" s="428" t="s">
        <v>7224</v>
      </c>
      <c r="J587" s="430" t="s">
        <v>7225</v>
      </c>
      <c r="K587" s="429" t="s">
        <v>5200</v>
      </c>
      <c r="L587" s="431">
        <v>44225</v>
      </c>
      <c r="M587" s="432">
        <v>44225</v>
      </c>
      <c r="N587" s="427">
        <v>462</v>
      </c>
      <c r="O587" s="433"/>
      <c r="P587" s="434" t="s">
        <v>7226</v>
      </c>
      <c r="Q587" s="429">
        <v>2</v>
      </c>
      <c r="R587" s="435" t="s">
        <v>7227</v>
      </c>
    </row>
    <row r="588" spans="1:18" ht="12.75" customHeight="1">
      <c r="A588" s="426">
        <v>586</v>
      </c>
      <c r="B588" s="427" t="s">
        <v>6975</v>
      </c>
      <c r="C588" s="427" t="s">
        <v>7028</v>
      </c>
      <c r="D588" s="427" t="s">
        <v>7029</v>
      </c>
      <c r="E588" s="428" t="s">
        <v>7030</v>
      </c>
      <c r="F588" s="428" t="s">
        <v>7031</v>
      </c>
      <c r="G588" s="428" t="s">
        <v>5441</v>
      </c>
      <c r="H588" s="429" t="s">
        <v>5719</v>
      </c>
      <c r="I588" s="428" t="s">
        <v>7228</v>
      </c>
      <c r="J588" s="430" t="s">
        <v>7229</v>
      </c>
      <c r="K588" s="429" t="s">
        <v>5200</v>
      </c>
      <c r="L588" s="431">
        <v>44347</v>
      </c>
      <c r="M588" s="432">
        <v>44347</v>
      </c>
      <c r="N588" s="427">
        <v>341</v>
      </c>
      <c r="O588" s="433"/>
      <c r="P588" s="434" t="s">
        <v>7230</v>
      </c>
      <c r="Q588" s="429">
        <v>5</v>
      </c>
      <c r="R588" s="435" t="s">
        <v>7231</v>
      </c>
    </row>
    <row r="589" spans="1:18" ht="12.75" customHeight="1">
      <c r="A589" s="426">
        <v>587</v>
      </c>
      <c r="B589" s="445" t="s">
        <v>6975</v>
      </c>
      <c r="C589" s="445" t="s">
        <v>7028</v>
      </c>
      <c r="D589" s="445" t="s">
        <v>7029</v>
      </c>
      <c r="E589" s="428" t="s">
        <v>7030</v>
      </c>
      <c r="F589" s="428" t="s">
        <v>7031</v>
      </c>
      <c r="G589" s="428" t="s">
        <v>5441</v>
      </c>
      <c r="H589" s="429" t="s">
        <v>5723</v>
      </c>
      <c r="I589" s="428" t="s">
        <v>7232</v>
      </c>
      <c r="J589" s="430" t="s">
        <v>7233</v>
      </c>
      <c r="K589" s="429" t="s">
        <v>5200</v>
      </c>
      <c r="L589" s="431">
        <v>44349</v>
      </c>
      <c r="M589" s="432">
        <v>44349</v>
      </c>
      <c r="N589" s="445">
        <v>339</v>
      </c>
      <c r="O589" s="437"/>
      <c r="P589" s="434" t="s">
        <v>7234</v>
      </c>
      <c r="Q589" s="429">
        <v>3</v>
      </c>
      <c r="R589" s="435" t="s">
        <v>7235</v>
      </c>
    </row>
    <row r="590" spans="1:18" ht="12.75" customHeight="1">
      <c r="A590" s="426">
        <v>588</v>
      </c>
      <c r="B590" s="427" t="s">
        <v>6975</v>
      </c>
      <c r="C590" s="427" t="s">
        <v>7028</v>
      </c>
      <c r="D590" s="427" t="s">
        <v>7029</v>
      </c>
      <c r="E590" s="428" t="s">
        <v>7030</v>
      </c>
      <c r="F590" s="428" t="s">
        <v>7031</v>
      </c>
      <c r="G590" s="428" t="s">
        <v>5441</v>
      </c>
      <c r="H590" s="429" t="s">
        <v>5726</v>
      </c>
      <c r="I590" s="428" t="s">
        <v>7236</v>
      </c>
      <c r="J590" s="430" t="s">
        <v>7237</v>
      </c>
      <c r="K590" s="429" t="s">
        <v>5200</v>
      </c>
      <c r="L590" s="431">
        <v>44459</v>
      </c>
      <c r="M590" s="432">
        <v>44459</v>
      </c>
      <c r="N590" s="427">
        <v>231</v>
      </c>
      <c r="O590" s="433"/>
      <c r="P590" s="434" t="s">
        <v>7238</v>
      </c>
      <c r="Q590" s="429">
        <v>3</v>
      </c>
      <c r="R590" s="435" t="s">
        <v>7239</v>
      </c>
    </row>
    <row r="591" spans="1:18" ht="12.75" customHeight="1">
      <c r="A591" s="426">
        <v>589</v>
      </c>
      <c r="B591" s="427" t="s">
        <v>6975</v>
      </c>
      <c r="C591" s="427" t="s">
        <v>7028</v>
      </c>
      <c r="D591" s="427" t="s">
        <v>7029</v>
      </c>
      <c r="E591" s="428" t="s">
        <v>7030</v>
      </c>
      <c r="F591" s="428" t="s">
        <v>7031</v>
      </c>
      <c r="G591" s="428" t="s">
        <v>5441</v>
      </c>
      <c r="H591" s="429" t="s">
        <v>5537</v>
      </c>
      <c r="I591" s="428" t="s">
        <v>7240</v>
      </c>
      <c r="J591" s="430" t="s">
        <v>7241</v>
      </c>
      <c r="K591" s="429" t="s">
        <v>5200</v>
      </c>
      <c r="L591" s="431">
        <v>44349</v>
      </c>
      <c r="M591" s="432">
        <v>44349</v>
      </c>
      <c r="N591" s="427">
        <v>339</v>
      </c>
      <c r="O591" s="433"/>
      <c r="P591" s="434" t="s">
        <v>7242</v>
      </c>
      <c r="Q591" s="429">
        <v>2</v>
      </c>
      <c r="R591" s="435" t="s">
        <v>7243</v>
      </c>
    </row>
    <row r="592" spans="1:18" ht="12.75" customHeight="1">
      <c r="A592" s="426">
        <v>590</v>
      </c>
      <c r="B592" s="427" t="s">
        <v>6975</v>
      </c>
      <c r="C592" s="427" t="s">
        <v>7028</v>
      </c>
      <c r="D592" s="427" t="s">
        <v>7029</v>
      </c>
      <c r="E592" s="428" t="s">
        <v>7030</v>
      </c>
      <c r="F592" s="428" t="s">
        <v>7031</v>
      </c>
      <c r="G592" s="428" t="s">
        <v>5441</v>
      </c>
      <c r="H592" s="429" t="s">
        <v>5542</v>
      </c>
      <c r="I592" s="428" t="s">
        <v>7244</v>
      </c>
      <c r="J592" s="430" t="s">
        <v>7245</v>
      </c>
      <c r="K592" s="429" t="s">
        <v>5200</v>
      </c>
      <c r="L592" s="431">
        <v>43014</v>
      </c>
      <c r="M592" s="432">
        <v>43014</v>
      </c>
      <c r="N592" s="427">
        <v>1655</v>
      </c>
      <c r="O592" s="433"/>
      <c r="P592" s="434" t="s">
        <v>7211</v>
      </c>
      <c r="Q592" s="429">
        <v>1</v>
      </c>
      <c r="R592" s="435" t="s">
        <v>7246</v>
      </c>
    </row>
    <row r="593" spans="1:18" ht="12.75" customHeight="1">
      <c r="A593" s="426">
        <v>591</v>
      </c>
      <c r="B593" s="427" t="s">
        <v>6975</v>
      </c>
      <c r="C593" s="427" t="s">
        <v>7028</v>
      </c>
      <c r="D593" s="427" t="s">
        <v>7029</v>
      </c>
      <c r="E593" s="428" t="s">
        <v>7030</v>
      </c>
      <c r="F593" s="428" t="s">
        <v>7031</v>
      </c>
      <c r="G593" s="428" t="s">
        <v>5441</v>
      </c>
      <c r="H593" s="429" t="s">
        <v>5547</v>
      </c>
      <c r="I593" s="428" t="s">
        <v>7247</v>
      </c>
      <c r="J593" s="430" t="s">
        <v>7248</v>
      </c>
      <c r="K593" s="429" t="s">
        <v>5200</v>
      </c>
      <c r="L593" s="431">
        <v>44455</v>
      </c>
      <c r="M593" s="432">
        <v>44455</v>
      </c>
      <c r="N593" s="427">
        <v>235</v>
      </c>
      <c r="O593" s="433"/>
      <c r="P593" s="434" t="s">
        <v>7249</v>
      </c>
      <c r="Q593" s="429">
        <v>2</v>
      </c>
      <c r="R593" s="435" t="s">
        <v>7250</v>
      </c>
    </row>
    <row r="594" spans="1:18" ht="12.75" customHeight="1">
      <c r="A594" s="426">
        <v>592</v>
      </c>
      <c r="B594" s="427" t="s">
        <v>6975</v>
      </c>
      <c r="C594" s="427" t="s">
        <v>7028</v>
      </c>
      <c r="D594" s="427" t="s">
        <v>7029</v>
      </c>
      <c r="E594" s="428" t="s">
        <v>7030</v>
      </c>
      <c r="F594" s="428" t="s">
        <v>7031</v>
      </c>
      <c r="G594" s="428" t="s">
        <v>5441</v>
      </c>
      <c r="H594" s="429" t="s">
        <v>5552</v>
      </c>
      <c r="I594" s="428" t="s">
        <v>7251</v>
      </c>
      <c r="J594" s="430" t="s">
        <v>7252</v>
      </c>
      <c r="K594" s="429" t="s">
        <v>5200</v>
      </c>
      <c r="L594" s="431">
        <v>44519</v>
      </c>
      <c r="M594" s="432">
        <v>44519</v>
      </c>
      <c r="N594" s="427">
        <v>172</v>
      </c>
      <c r="O594" s="433"/>
      <c r="P594" s="434" t="s">
        <v>7253</v>
      </c>
      <c r="Q594" s="429">
        <v>4</v>
      </c>
      <c r="R594" s="435" t="s">
        <v>7254</v>
      </c>
    </row>
    <row r="595" spans="1:18" ht="12.75" customHeight="1">
      <c r="A595" s="426">
        <v>593</v>
      </c>
      <c r="B595" s="427" t="s">
        <v>6975</v>
      </c>
      <c r="C595" s="427" t="s">
        <v>7028</v>
      </c>
      <c r="D595" s="427" t="s">
        <v>7029</v>
      </c>
      <c r="E595" s="428" t="s">
        <v>7030</v>
      </c>
      <c r="F595" s="428" t="s">
        <v>7031</v>
      </c>
      <c r="G595" s="428" t="s">
        <v>5441</v>
      </c>
      <c r="H595" s="429" t="s">
        <v>5745</v>
      </c>
      <c r="I595" s="428" t="s">
        <v>7255</v>
      </c>
      <c r="J595" s="430" t="s">
        <v>7256</v>
      </c>
      <c r="K595" s="429" t="s">
        <v>5200</v>
      </c>
      <c r="L595" s="431">
        <v>44421</v>
      </c>
      <c r="M595" s="432">
        <v>44421</v>
      </c>
      <c r="N595" s="427">
        <v>268</v>
      </c>
      <c r="O595" s="433"/>
      <c r="P595" s="434" t="s">
        <v>7257</v>
      </c>
      <c r="Q595" s="429">
        <v>3</v>
      </c>
      <c r="R595" s="435" t="s">
        <v>7258</v>
      </c>
    </row>
    <row r="596" spans="1:18" ht="12.75" customHeight="1">
      <c r="A596" s="426">
        <v>594</v>
      </c>
      <c r="B596" s="427" t="s">
        <v>6975</v>
      </c>
      <c r="C596" s="427" t="s">
        <v>7028</v>
      </c>
      <c r="D596" s="427" t="s">
        <v>7029</v>
      </c>
      <c r="E596" s="428" t="s">
        <v>7030</v>
      </c>
      <c r="F596" s="428" t="s">
        <v>7031</v>
      </c>
      <c r="G596" s="428" t="s">
        <v>5441</v>
      </c>
      <c r="H596" s="429" t="s">
        <v>5561</v>
      </c>
      <c r="I596" s="428" t="s">
        <v>7259</v>
      </c>
      <c r="J596" s="430" t="s">
        <v>7260</v>
      </c>
      <c r="K596" s="429" t="s">
        <v>5200</v>
      </c>
      <c r="L596" s="431">
        <v>43761</v>
      </c>
      <c r="M596" s="432">
        <v>43761</v>
      </c>
      <c r="N596" s="427">
        <v>918</v>
      </c>
      <c r="O596" s="433"/>
      <c r="P596" s="434" t="s">
        <v>7261</v>
      </c>
      <c r="Q596" s="429">
        <v>2</v>
      </c>
      <c r="R596" s="435" t="s">
        <v>7262</v>
      </c>
    </row>
    <row r="597" spans="1:18" ht="12.75" customHeight="1">
      <c r="A597" s="426">
        <v>595</v>
      </c>
      <c r="B597" s="427" t="s">
        <v>6975</v>
      </c>
      <c r="C597" s="427" t="s">
        <v>7028</v>
      </c>
      <c r="D597" s="427" t="s">
        <v>7029</v>
      </c>
      <c r="E597" s="428" t="s">
        <v>7030</v>
      </c>
      <c r="F597" s="428" t="s">
        <v>7031</v>
      </c>
      <c r="G597" s="428" t="s">
        <v>5441</v>
      </c>
      <c r="H597" s="429" t="s">
        <v>5569</v>
      </c>
      <c r="I597" s="428" t="s">
        <v>7263</v>
      </c>
      <c r="J597" s="430" t="s">
        <v>7264</v>
      </c>
      <c r="K597" s="429" t="s">
        <v>5200</v>
      </c>
      <c r="L597" s="431">
        <v>44454</v>
      </c>
      <c r="M597" s="432">
        <v>44454</v>
      </c>
      <c r="N597" s="427">
        <v>236</v>
      </c>
      <c r="O597" s="433"/>
      <c r="P597" s="434" t="s">
        <v>7265</v>
      </c>
      <c r="Q597" s="429">
        <v>3</v>
      </c>
      <c r="R597" s="435" t="s">
        <v>7266</v>
      </c>
    </row>
    <row r="598" spans="1:18" ht="12.75" customHeight="1">
      <c r="A598" s="426">
        <v>596</v>
      </c>
      <c r="B598" s="427" t="s">
        <v>6975</v>
      </c>
      <c r="C598" s="427" t="s">
        <v>7028</v>
      </c>
      <c r="D598" s="427" t="s">
        <v>7029</v>
      </c>
      <c r="E598" s="428" t="s">
        <v>7030</v>
      </c>
      <c r="F598" s="428" t="s">
        <v>7031</v>
      </c>
      <c r="G598" s="428" t="s">
        <v>5441</v>
      </c>
      <c r="H598" s="429" t="s">
        <v>5573</v>
      </c>
      <c r="I598" s="428" t="s">
        <v>7267</v>
      </c>
      <c r="J598" s="430" t="s">
        <v>7268</v>
      </c>
      <c r="K598" s="429" t="s">
        <v>5200</v>
      </c>
      <c r="L598" s="431">
        <v>44225</v>
      </c>
      <c r="M598" s="432">
        <v>44225</v>
      </c>
      <c r="N598" s="427">
        <v>462</v>
      </c>
      <c r="O598" s="433"/>
      <c r="P598" s="434" t="s">
        <v>7269</v>
      </c>
      <c r="Q598" s="429">
        <v>4</v>
      </c>
      <c r="R598" s="435" t="s">
        <v>7270</v>
      </c>
    </row>
    <row r="599" spans="1:18" ht="12.75" customHeight="1">
      <c r="A599" s="426">
        <v>597</v>
      </c>
      <c r="B599" s="427" t="s">
        <v>6975</v>
      </c>
      <c r="C599" s="427" t="s">
        <v>7028</v>
      </c>
      <c r="D599" s="427" t="s">
        <v>7029</v>
      </c>
      <c r="E599" s="428" t="s">
        <v>7030</v>
      </c>
      <c r="F599" s="428" t="s">
        <v>7031</v>
      </c>
      <c r="G599" s="428" t="s">
        <v>5441</v>
      </c>
      <c r="H599" s="429" t="s">
        <v>5577</v>
      </c>
      <c r="I599" s="428" t="s">
        <v>7271</v>
      </c>
      <c r="J599" s="430" t="s">
        <v>7272</v>
      </c>
      <c r="K599" s="429" t="s">
        <v>5200</v>
      </c>
      <c r="L599" s="431">
        <v>44454</v>
      </c>
      <c r="M599" s="432">
        <v>44454</v>
      </c>
      <c r="N599" s="427">
        <v>236</v>
      </c>
      <c r="O599" s="433"/>
      <c r="P599" s="434" t="s">
        <v>7273</v>
      </c>
      <c r="Q599" s="429">
        <v>3</v>
      </c>
      <c r="R599" s="435" t="s">
        <v>7274</v>
      </c>
    </row>
    <row r="600" spans="1:18" ht="12.75" customHeight="1">
      <c r="A600" s="426">
        <v>598</v>
      </c>
      <c r="B600" s="427" t="s">
        <v>6975</v>
      </c>
      <c r="C600" s="427" t="s">
        <v>7028</v>
      </c>
      <c r="D600" s="427" t="s">
        <v>7029</v>
      </c>
      <c r="E600" s="428" t="s">
        <v>7030</v>
      </c>
      <c r="F600" s="428" t="s">
        <v>7031</v>
      </c>
      <c r="G600" s="428" t="s">
        <v>5441</v>
      </c>
      <c r="H600" s="429" t="s">
        <v>5581</v>
      </c>
      <c r="I600" s="428" t="s">
        <v>7275</v>
      </c>
      <c r="J600" s="430" t="s">
        <v>7276</v>
      </c>
      <c r="K600" s="429" t="s">
        <v>5200</v>
      </c>
      <c r="L600" s="431">
        <v>44453</v>
      </c>
      <c r="M600" s="432">
        <v>44453</v>
      </c>
      <c r="N600" s="427">
        <v>237</v>
      </c>
      <c r="O600" s="433"/>
      <c r="P600" s="434" t="s">
        <v>7277</v>
      </c>
      <c r="Q600" s="429">
        <v>3</v>
      </c>
      <c r="R600" s="435" t="s">
        <v>7278</v>
      </c>
    </row>
    <row r="601" spans="1:18" ht="12.75" customHeight="1">
      <c r="A601" s="426">
        <v>599</v>
      </c>
      <c r="B601" s="427" t="s">
        <v>6975</v>
      </c>
      <c r="C601" s="427" t="s">
        <v>7028</v>
      </c>
      <c r="D601" s="427" t="s">
        <v>7029</v>
      </c>
      <c r="E601" s="428" t="s">
        <v>7030</v>
      </c>
      <c r="F601" s="428" t="s">
        <v>7031</v>
      </c>
      <c r="G601" s="428" t="s">
        <v>5441</v>
      </c>
      <c r="H601" s="429" t="s">
        <v>5585</v>
      </c>
      <c r="I601" s="428" t="s">
        <v>7279</v>
      </c>
      <c r="J601" s="430" t="s">
        <v>7280</v>
      </c>
      <c r="K601" s="429" t="s">
        <v>5200</v>
      </c>
      <c r="L601" s="431">
        <v>44454</v>
      </c>
      <c r="M601" s="432">
        <v>44454</v>
      </c>
      <c r="N601" s="427">
        <v>236</v>
      </c>
      <c r="O601" s="433"/>
      <c r="P601" s="434" t="s">
        <v>7281</v>
      </c>
      <c r="Q601" s="429">
        <v>4</v>
      </c>
      <c r="R601" s="435" t="s">
        <v>7282</v>
      </c>
    </row>
    <row r="602" spans="1:18" ht="12.75" customHeight="1">
      <c r="A602" s="426">
        <v>600</v>
      </c>
      <c r="B602" s="427" t="s">
        <v>6975</v>
      </c>
      <c r="C602" s="427" t="s">
        <v>7028</v>
      </c>
      <c r="D602" s="427" t="s">
        <v>7029</v>
      </c>
      <c r="E602" s="428" t="s">
        <v>7030</v>
      </c>
      <c r="F602" s="428" t="s">
        <v>7031</v>
      </c>
      <c r="G602" s="428" t="s">
        <v>5441</v>
      </c>
      <c r="H602" s="429" t="s">
        <v>5591</v>
      </c>
      <c r="I602" s="428" t="s">
        <v>7283</v>
      </c>
      <c r="J602" s="430" t="s">
        <v>7284</v>
      </c>
      <c r="K602" s="429" t="s">
        <v>5200</v>
      </c>
      <c r="L602" s="431">
        <v>44455</v>
      </c>
      <c r="M602" s="432">
        <v>44455</v>
      </c>
      <c r="N602" s="427">
        <v>235</v>
      </c>
      <c r="O602" s="433"/>
      <c r="P602" s="434" t="s">
        <v>7285</v>
      </c>
      <c r="Q602" s="429">
        <v>2</v>
      </c>
      <c r="R602" s="435" t="s">
        <v>7286</v>
      </c>
    </row>
    <row r="603" spans="1:18" ht="12.75" customHeight="1">
      <c r="A603" s="426">
        <v>601</v>
      </c>
      <c r="B603" s="427" t="s">
        <v>6975</v>
      </c>
      <c r="C603" s="427" t="s">
        <v>7028</v>
      </c>
      <c r="D603" s="427" t="s">
        <v>7029</v>
      </c>
      <c r="E603" s="428" t="s">
        <v>7030</v>
      </c>
      <c r="F603" s="428" t="s">
        <v>7031</v>
      </c>
      <c r="G603" s="428" t="s">
        <v>5441</v>
      </c>
      <c r="H603" s="429" t="s">
        <v>5594</v>
      </c>
      <c r="I603" s="428" t="s">
        <v>7287</v>
      </c>
      <c r="J603" s="430" t="s">
        <v>7288</v>
      </c>
      <c r="K603" s="429" t="s">
        <v>5200</v>
      </c>
      <c r="L603" s="431">
        <v>43069</v>
      </c>
      <c r="M603" s="432">
        <v>43069</v>
      </c>
      <c r="N603" s="427">
        <v>1601</v>
      </c>
      <c r="O603" s="433"/>
      <c r="P603" s="434" t="s">
        <v>7289</v>
      </c>
      <c r="Q603" s="429">
        <v>1</v>
      </c>
      <c r="R603" s="435" t="s">
        <v>7290</v>
      </c>
    </row>
    <row r="604" spans="1:18" ht="12.75" customHeight="1">
      <c r="A604" s="426">
        <v>602</v>
      </c>
      <c r="B604" s="427" t="s">
        <v>6975</v>
      </c>
      <c r="C604" s="427" t="s">
        <v>7028</v>
      </c>
      <c r="D604" s="427" t="s">
        <v>7029</v>
      </c>
      <c r="E604" s="428" t="s">
        <v>7030</v>
      </c>
      <c r="F604" s="428" t="s">
        <v>7031</v>
      </c>
      <c r="G604" s="428" t="s">
        <v>5441</v>
      </c>
      <c r="H604" s="429" t="s">
        <v>5598</v>
      </c>
      <c r="I604" s="428" t="s">
        <v>7291</v>
      </c>
      <c r="J604" s="430" t="s">
        <v>7292</v>
      </c>
      <c r="K604" s="429" t="s">
        <v>5200</v>
      </c>
      <c r="L604" s="431">
        <v>43069</v>
      </c>
      <c r="M604" s="432">
        <v>43069</v>
      </c>
      <c r="N604" s="427">
        <v>1601</v>
      </c>
      <c r="O604" s="433"/>
      <c r="P604" s="434" t="s">
        <v>7289</v>
      </c>
      <c r="Q604" s="429">
        <v>1</v>
      </c>
      <c r="R604" s="435" t="s">
        <v>7293</v>
      </c>
    </row>
    <row r="605" spans="1:18" ht="12.75" customHeight="1">
      <c r="A605" s="426">
        <v>603</v>
      </c>
      <c r="B605" s="427" t="s">
        <v>6975</v>
      </c>
      <c r="C605" s="427" t="s">
        <v>7028</v>
      </c>
      <c r="D605" s="427" t="s">
        <v>7029</v>
      </c>
      <c r="E605" s="428" t="s">
        <v>7030</v>
      </c>
      <c r="F605" s="428" t="s">
        <v>7031</v>
      </c>
      <c r="G605" s="428" t="s">
        <v>5441</v>
      </c>
      <c r="H605" s="429" t="s">
        <v>5931</v>
      </c>
      <c r="I605" s="428" t="s">
        <v>7294</v>
      </c>
      <c r="J605" s="430" t="s">
        <v>7295</v>
      </c>
      <c r="K605" s="429" t="s">
        <v>5200</v>
      </c>
      <c r="L605" s="431">
        <v>44454</v>
      </c>
      <c r="M605" s="432">
        <v>44454</v>
      </c>
      <c r="N605" s="427">
        <v>236</v>
      </c>
      <c r="O605" s="433"/>
      <c r="P605" s="434" t="s">
        <v>7296</v>
      </c>
      <c r="Q605" s="429">
        <v>3</v>
      </c>
      <c r="R605" s="435" t="s">
        <v>7293</v>
      </c>
    </row>
    <row r="606" spans="1:18" ht="12.75" customHeight="1">
      <c r="A606" s="426">
        <v>604</v>
      </c>
      <c r="B606" s="427" t="s">
        <v>6975</v>
      </c>
      <c r="C606" s="427" t="s">
        <v>7028</v>
      </c>
      <c r="D606" s="427" t="s">
        <v>7029</v>
      </c>
      <c r="E606" s="428" t="s">
        <v>7030</v>
      </c>
      <c r="F606" s="428" t="s">
        <v>7031</v>
      </c>
      <c r="G606" s="428" t="s">
        <v>5441</v>
      </c>
      <c r="H606" s="429" t="s">
        <v>5934</v>
      </c>
      <c r="I606" s="428" t="s">
        <v>7297</v>
      </c>
      <c r="J606" s="430" t="s">
        <v>7298</v>
      </c>
      <c r="K606" s="429" t="s">
        <v>5200</v>
      </c>
      <c r="L606" s="431">
        <v>44455</v>
      </c>
      <c r="M606" s="432">
        <v>44455</v>
      </c>
      <c r="N606" s="427">
        <v>235</v>
      </c>
      <c r="O606" s="433"/>
      <c r="P606" s="434" t="s">
        <v>7299</v>
      </c>
      <c r="Q606" s="429">
        <v>3</v>
      </c>
      <c r="R606" s="435" t="s">
        <v>7300</v>
      </c>
    </row>
    <row r="607" spans="1:18" ht="12.75" customHeight="1">
      <c r="A607" s="426">
        <v>605</v>
      </c>
      <c r="B607" s="427" t="s">
        <v>6975</v>
      </c>
      <c r="C607" s="427" t="s">
        <v>7028</v>
      </c>
      <c r="D607" s="427" t="s">
        <v>7029</v>
      </c>
      <c r="E607" s="428" t="s">
        <v>7030</v>
      </c>
      <c r="F607" s="428" t="s">
        <v>7031</v>
      </c>
      <c r="G607" s="428" t="s">
        <v>5441</v>
      </c>
      <c r="H607" s="429" t="s">
        <v>5937</v>
      </c>
      <c r="I607" s="428" t="s">
        <v>7301</v>
      </c>
      <c r="J607" s="430" t="s">
        <v>7302</v>
      </c>
      <c r="K607" s="429" t="s">
        <v>5200</v>
      </c>
      <c r="L607" s="431">
        <v>44455</v>
      </c>
      <c r="M607" s="432">
        <v>44455</v>
      </c>
      <c r="N607" s="427">
        <v>235</v>
      </c>
      <c r="O607" s="433"/>
      <c r="P607" s="434" t="s">
        <v>7299</v>
      </c>
      <c r="Q607" s="429">
        <v>3</v>
      </c>
      <c r="R607" s="435" t="s">
        <v>7303</v>
      </c>
    </row>
    <row r="608" spans="1:18" ht="12.75" customHeight="1">
      <c r="A608" s="426">
        <v>606</v>
      </c>
      <c r="B608" s="427" t="s">
        <v>6975</v>
      </c>
      <c r="C608" s="427" t="s">
        <v>7028</v>
      </c>
      <c r="D608" s="427" t="s">
        <v>7029</v>
      </c>
      <c r="E608" s="428" t="s">
        <v>7030</v>
      </c>
      <c r="F608" s="428" t="s">
        <v>7031</v>
      </c>
      <c r="G608" s="428" t="s">
        <v>5441</v>
      </c>
      <c r="H608" s="429" t="s">
        <v>5940</v>
      </c>
      <c r="I608" s="428" t="s">
        <v>7304</v>
      </c>
      <c r="J608" s="430" t="s">
        <v>7305</v>
      </c>
      <c r="K608" s="429" t="s">
        <v>5200</v>
      </c>
      <c r="L608" s="431">
        <v>44455</v>
      </c>
      <c r="M608" s="432">
        <v>44455</v>
      </c>
      <c r="N608" s="427">
        <v>235</v>
      </c>
      <c r="O608" s="433"/>
      <c r="P608" s="434" t="s">
        <v>7299</v>
      </c>
      <c r="Q608" s="429">
        <v>3</v>
      </c>
      <c r="R608" s="435" t="s">
        <v>7306</v>
      </c>
    </row>
    <row r="609" spans="1:18" ht="12.75" customHeight="1">
      <c r="A609" s="426">
        <v>607</v>
      </c>
      <c r="B609" s="427" t="s">
        <v>6975</v>
      </c>
      <c r="C609" s="427" t="s">
        <v>7028</v>
      </c>
      <c r="D609" s="427" t="s">
        <v>7029</v>
      </c>
      <c r="E609" s="428" t="s">
        <v>7030</v>
      </c>
      <c r="F609" s="428" t="s">
        <v>7031</v>
      </c>
      <c r="G609" s="428" t="s">
        <v>5441</v>
      </c>
      <c r="H609" s="429" t="s">
        <v>5952</v>
      </c>
      <c r="I609" s="428" t="s">
        <v>7307</v>
      </c>
      <c r="J609" s="430" t="s">
        <v>7308</v>
      </c>
      <c r="K609" s="429" t="s">
        <v>5200</v>
      </c>
      <c r="L609" s="431">
        <v>43069</v>
      </c>
      <c r="M609" s="432">
        <v>43069</v>
      </c>
      <c r="N609" s="427">
        <v>1601</v>
      </c>
      <c r="O609" s="433"/>
      <c r="P609" s="434" t="s">
        <v>7309</v>
      </c>
      <c r="Q609" s="429">
        <v>1</v>
      </c>
      <c r="R609" s="435" t="s">
        <v>7310</v>
      </c>
    </row>
    <row r="610" spans="1:18" ht="12.75" customHeight="1">
      <c r="A610" s="426">
        <v>608</v>
      </c>
      <c r="B610" s="427" t="s">
        <v>6975</v>
      </c>
      <c r="C610" s="427" t="s">
        <v>7028</v>
      </c>
      <c r="D610" s="427" t="s">
        <v>7029</v>
      </c>
      <c r="E610" s="428" t="s">
        <v>7030</v>
      </c>
      <c r="F610" s="428" t="s">
        <v>7031</v>
      </c>
      <c r="G610" s="428" t="s">
        <v>5441</v>
      </c>
      <c r="H610" s="429" t="s">
        <v>5962</v>
      </c>
      <c r="I610" s="428" t="s">
        <v>7311</v>
      </c>
      <c r="J610" s="430" t="s">
        <v>7312</v>
      </c>
      <c r="K610" s="429" t="s">
        <v>5200</v>
      </c>
      <c r="L610" s="431">
        <v>44599</v>
      </c>
      <c r="M610" s="432">
        <v>44599</v>
      </c>
      <c r="N610" s="427">
        <v>94</v>
      </c>
      <c r="O610" s="433"/>
      <c r="P610" s="434" t="s">
        <v>7313</v>
      </c>
      <c r="Q610" s="429">
        <v>3</v>
      </c>
      <c r="R610" s="435" t="s">
        <v>7314</v>
      </c>
    </row>
    <row r="611" spans="1:18" ht="12.75" customHeight="1">
      <c r="A611" s="426">
        <v>609</v>
      </c>
      <c r="B611" s="427" t="s">
        <v>6975</v>
      </c>
      <c r="C611" s="427" t="s">
        <v>7028</v>
      </c>
      <c r="D611" s="427" t="s">
        <v>7029</v>
      </c>
      <c r="E611" s="428" t="s">
        <v>7030</v>
      </c>
      <c r="F611" s="428" t="s">
        <v>7031</v>
      </c>
      <c r="G611" s="428" t="s">
        <v>5441</v>
      </c>
      <c r="H611" s="429" t="s">
        <v>5968</v>
      </c>
      <c r="I611" s="428" t="s">
        <v>7315</v>
      </c>
      <c r="J611" s="430" t="s">
        <v>7316</v>
      </c>
      <c r="K611" s="429" t="s">
        <v>5200</v>
      </c>
      <c r="L611" s="431">
        <v>43069</v>
      </c>
      <c r="M611" s="432">
        <v>43069</v>
      </c>
      <c r="N611" s="427">
        <v>1601</v>
      </c>
      <c r="O611" s="433"/>
      <c r="P611" s="434" t="s">
        <v>7317</v>
      </c>
      <c r="Q611" s="429">
        <v>1</v>
      </c>
      <c r="R611" s="435" t="s">
        <v>7318</v>
      </c>
    </row>
    <row r="612" spans="1:18" ht="12.75" customHeight="1">
      <c r="A612" s="426">
        <v>610</v>
      </c>
      <c r="B612" s="427" t="s">
        <v>6975</v>
      </c>
      <c r="C612" s="427" t="s">
        <v>7028</v>
      </c>
      <c r="D612" s="427" t="s">
        <v>7029</v>
      </c>
      <c r="E612" s="428" t="s">
        <v>7030</v>
      </c>
      <c r="F612" s="428" t="s">
        <v>7031</v>
      </c>
      <c r="G612" s="428" t="s">
        <v>5441</v>
      </c>
      <c r="H612" s="429" t="s">
        <v>5972</v>
      </c>
      <c r="I612" s="428" t="s">
        <v>7319</v>
      </c>
      <c r="J612" s="430" t="s">
        <v>7320</v>
      </c>
      <c r="K612" s="429" t="s">
        <v>5200</v>
      </c>
      <c r="L612" s="431">
        <v>43158</v>
      </c>
      <c r="M612" s="432">
        <v>43158</v>
      </c>
      <c r="N612" s="427">
        <v>1514</v>
      </c>
      <c r="O612" s="433"/>
      <c r="P612" s="434" t="s">
        <v>7321</v>
      </c>
      <c r="Q612" s="429">
        <v>2</v>
      </c>
      <c r="R612" s="435" t="s">
        <v>5819</v>
      </c>
    </row>
    <row r="613" spans="1:18" ht="12.75" customHeight="1">
      <c r="A613" s="426">
        <v>611</v>
      </c>
      <c r="B613" s="427" t="s">
        <v>6975</v>
      </c>
      <c r="C613" s="427" t="s">
        <v>7028</v>
      </c>
      <c r="D613" s="427" t="s">
        <v>7029</v>
      </c>
      <c r="E613" s="428" t="s">
        <v>7030</v>
      </c>
      <c r="F613" s="428" t="s">
        <v>7031</v>
      </c>
      <c r="G613" s="428" t="s">
        <v>5441</v>
      </c>
      <c r="H613" s="429" t="s">
        <v>5975</v>
      </c>
      <c r="I613" s="428" t="s">
        <v>7322</v>
      </c>
      <c r="J613" s="430" t="s">
        <v>7323</v>
      </c>
      <c r="K613" s="429" t="s">
        <v>5200</v>
      </c>
      <c r="L613" s="431">
        <v>44454</v>
      </c>
      <c r="M613" s="432">
        <v>44454</v>
      </c>
      <c r="N613" s="427">
        <v>236</v>
      </c>
      <c r="O613" s="433"/>
      <c r="P613" s="434" t="s">
        <v>7324</v>
      </c>
      <c r="Q613" s="429">
        <v>3</v>
      </c>
      <c r="R613" s="435" t="s">
        <v>7325</v>
      </c>
    </row>
    <row r="614" spans="1:18" ht="12.75" customHeight="1">
      <c r="A614" s="426">
        <v>612</v>
      </c>
      <c r="B614" s="427" t="s">
        <v>6975</v>
      </c>
      <c r="C614" s="427" t="s">
        <v>7028</v>
      </c>
      <c r="D614" s="427" t="s">
        <v>7029</v>
      </c>
      <c r="E614" s="428" t="s">
        <v>7030</v>
      </c>
      <c r="F614" s="428" t="s">
        <v>7031</v>
      </c>
      <c r="G614" s="428" t="s">
        <v>5441</v>
      </c>
      <c r="H614" s="429" t="s">
        <v>5979</v>
      </c>
      <c r="I614" s="428" t="s">
        <v>7326</v>
      </c>
      <c r="J614" s="430" t="s">
        <v>7327</v>
      </c>
      <c r="K614" s="429" t="s">
        <v>5200</v>
      </c>
      <c r="L614" s="431">
        <v>43269</v>
      </c>
      <c r="M614" s="432">
        <v>43269</v>
      </c>
      <c r="N614" s="427">
        <v>1403</v>
      </c>
      <c r="O614" s="433"/>
      <c r="P614" s="434" t="s">
        <v>7328</v>
      </c>
      <c r="Q614" s="429">
        <v>2</v>
      </c>
      <c r="R614" s="435" t="s">
        <v>7329</v>
      </c>
    </row>
    <row r="615" spans="1:18" ht="12.75" customHeight="1">
      <c r="A615" s="426">
        <v>613</v>
      </c>
      <c r="B615" s="427" t="s">
        <v>6975</v>
      </c>
      <c r="C615" s="427" t="s">
        <v>7028</v>
      </c>
      <c r="D615" s="427" t="s">
        <v>7029</v>
      </c>
      <c r="E615" s="428" t="s">
        <v>7030</v>
      </c>
      <c r="F615" s="428" t="s">
        <v>7031</v>
      </c>
      <c r="G615" s="428" t="s">
        <v>5441</v>
      </c>
      <c r="H615" s="429" t="s">
        <v>5988</v>
      </c>
      <c r="I615" s="428" t="s">
        <v>7330</v>
      </c>
      <c r="J615" s="430" t="s">
        <v>7331</v>
      </c>
      <c r="K615" s="429" t="s">
        <v>5200</v>
      </c>
      <c r="L615" s="431">
        <v>44455</v>
      </c>
      <c r="M615" s="432">
        <v>44455</v>
      </c>
      <c r="N615" s="427">
        <v>235</v>
      </c>
      <c r="O615" s="433"/>
      <c r="P615" s="434" t="s">
        <v>7332</v>
      </c>
      <c r="Q615" s="429">
        <v>3</v>
      </c>
      <c r="R615" s="435" t="s">
        <v>7333</v>
      </c>
    </row>
    <row r="616" spans="1:18" ht="12.75" customHeight="1">
      <c r="A616" s="426">
        <v>614</v>
      </c>
      <c r="B616" s="427" t="s">
        <v>6975</v>
      </c>
      <c r="C616" s="427" t="s">
        <v>7028</v>
      </c>
      <c r="D616" s="427" t="s">
        <v>7029</v>
      </c>
      <c r="E616" s="428" t="s">
        <v>7030</v>
      </c>
      <c r="F616" s="428" t="s">
        <v>7031</v>
      </c>
      <c r="G616" s="428" t="s">
        <v>5441</v>
      </c>
      <c r="H616" s="429" t="s">
        <v>5991</v>
      </c>
      <c r="I616" s="428" t="s">
        <v>7334</v>
      </c>
      <c r="J616" s="430" t="s">
        <v>7335</v>
      </c>
      <c r="K616" s="429" t="s">
        <v>5200</v>
      </c>
      <c r="L616" s="431">
        <v>43069</v>
      </c>
      <c r="M616" s="432">
        <v>43069</v>
      </c>
      <c r="N616" s="427">
        <v>1601</v>
      </c>
      <c r="O616" s="433"/>
      <c r="P616" s="434" t="s">
        <v>7336</v>
      </c>
      <c r="Q616" s="429">
        <v>1</v>
      </c>
      <c r="R616" s="435" t="s">
        <v>7337</v>
      </c>
    </row>
    <row r="617" spans="1:18" ht="12.75" customHeight="1">
      <c r="A617" s="426">
        <v>615</v>
      </c>
      <c r="B617" s="427" t="s">
        <v>6975</v>
      </c>
      <c r="C617" s="427" t="s">
        <v>7028</v>
      </c>
      <c r="D617" s="427" t="s">
        <v>7029</v>
      </c>
      <c r="E617" s="428" t="s">
        <v>7030</v>
      </c>
      <c r="F617" s="428" t="s">
        <v>7031</v>
      </c>
      <c r="G617" s="428" t="s">
        <v>5441</v>
      </c>
      <c r="H617" s="429" t="s">
        <v>5994</v>
      </c>
      <c r="I617" s="428" t="s">
        <v>7338</v>
      </c>
      <c r="J617" s="430" t="s">
        <v>7339</v>
      </c>
      <c r="K617" s="429" t="s">
        <v>5200</v>
      </c>
      <c r="L617" s="431">
        <v>43269</v>
      </c>
      <c r="M617" s="432">
        <v>43269</v>
      </c>
      <c r="N617" s="427">
        <v>1403</v>
      </c>
      <c r="O617" s="433"/>
      <c r="P617" s="434" t="s">
        <v>7340</v>
      </c>
      <c r="Q617" s="429">
        <v>2</v>
      </c>
      <c r="R617" s="435" t="s">
        <v>7341</v>
      </c>
    </row>
    <row r="618" spans="1:18" ht="12.75" customHeight="1">
      <c r="A618" s="426">
        <v>616</v>
      </c>
      <c r="B618" s="427" t="s">
        <v>6975</v>
      </c>
      <c r="C618" s="427" t="s">
        <v>7028</v>
      </c>
      <c r="D618" s="427" t="s">
        <v>7029</v>
      </c>
      <c r="E618" s="428" t="s">
        <v>7030</v>
      </c>
      <c r="F618" s="428" t="s">
        <v>7031</v>
      </c>
      <c r="G618" s="428" t="s">
        <v>5441</v>
      </c>
      <c r="H618" s="429" t="s">
        <v>5998</v>
      </c>
      <c r="I618" s="428" t="s">
        <v>7342</v>
      </c>
      <c r="J618" s="430" t="s">
        <v>7343</v>
      </c>
      <c r="K618" s="429" t="s">
        <v>5200</v>
      </c>
      <c r="L618" s="431">
        <v>44454</v>
      </c>
      <c r="M618" s="432">
        <v>44454</v>
      </c>
      <c r="N618" s="427">
        <v>236</v>
      </c>
      <c r="O618" s="433"/>
      <c r="P618" s="434" t="s">
        <v>7344</v>
      </c>
      <c r="Q618" s="429">
        <v>2</v>
      </c>
      <c r="R618" s="435" t="s">
        <v>7345</v>
      </c>
    </row>
    <row r="619" spans="1:18" ht="12.75" customHeight="1">
      <c r="A619" s="426">
        <v>617</v>
      </c>
      <c r="B619" s="427" t="s">
        <v>6975</v>
      </c>
      <c r="C619" s="427" t="s">
        <v>7028</v>
      </c>
      <c r="D619" s="427" t="s">
        <v>7029</v>
      </c>
      <c r="E619" s="428" t="s">
        <v>7030</v>
      </c>
      <c r="F619" s="428" t="s">
        <v>7031</v>
      </c>
      <c r="G619" s="428" t="s">
        <v>5441</v>
      </c>
      <c r="H619" s="429" t="s">
        <v>6001</v>
      </c>
      <c r="I619" s="428" t="s">
        <v>7346</v>
      </c>
      <c r="J619" s="430" t="s">
        <v>7347</v>
      </c>
      <c r="K619" s="429" t="s">
        <v>5200</v>
      </c>
      <c r="L619" s="431">
        <v>44455</v>
      </c>
      <c r="M619" s="432">
        <v>44455</v>
      </c>
      <c r="N619" s="427">
        <v>235</v>
      </c>
      <c r="O619" s="433"/>
      <c r="P619" s="434" t="s">
        <v>7348</v>
      </c>
      <c r="Q619" s="429">
        <v>2</v>
      </c>
      <c r="R619" s="435" t="s">
        <v>7349</v>
      </c>
    </row>
    <row r="620" spans="1:18" ht="12.75" customHeight="1">
      <c r="A620" s="426">
        <v>618</v>
      </c>
      <c r="B620" s="427" t="s">
        <v>6975</v>
      </c>
      <c r="C620" s="427" t="s">
        <v>7028</v>
      </c>
      <c r="D620" s="427" t="s">
        <v>7029</v>
      </c>
      <c r="E620" s="428" t="s">
        <v>7030</v>
      </c>
      <c r="F620" s="428" t="s">
        <v>7031</v>
      </c>
      <c r="G620" s="428" t="s">
        <v>5441</v>
      </c>
      <c r="H620" s="429" t="s">
        <v>6004</v>
      </c>
      <c r="I620" s="428" t="s">
        <v>7350</v>
      </c>
      <c r="J620" s="430" t="s">
        <v>7351</v>
      </c>
      <c r="K620" s="429" t="s">
        <v>5200</v>
      </c>
      <c r="L620" s="431">
        <v>43916</v>
      </c>
      <c r="M620" s="432">
        <v>43916</v>
      </c>
      <c r="N620" s="427">
        <v>765</v>
      </c>
      <c r="O620" s="433"/>
      <c r="P620" s="434" t="s">
        <v>7352</v>
      </c>
      <c r="Q620" s="429">
        <v>3</v>
      </c>
      <c r="R620" s="435" t="s">
        <v>7353</v>
      </c>
    </row>
    <row r="621" spans="1:18" ht="12.75" customHeight="1">
      <c r="A621" s="426">
        <v>619</v>
      </c>
      <c r="B621" s="427" t="s">
        <v>6975</v>
      </c>
      <c r="C621" s="427" t="s">
        <v>7028</v>
      </c>
      <c r="D621" s="427" t="s">
        <v>7029</v>
      </c>
      <c r="E621" s="428" t="s">
        <v>7030</v>
      </c>
      <c r="F621" s="428" t="s">
        <v>7031</v>
      </c>
      <c r="G621" s="428" t="s">
        <v>5441</v>
      </c>
      <c r="H621" s="429" t="s">
        <v>6007</v>
      </c>
      <c r="I621" s="428" t="s">
        <v>7354</v>
      </c>
      <c r="J621" s="430" t="s">
        <v>7355</v>
      </c>
      <c r="K621" s="429" t="s">
        <v>5200</v>
      </c>
      <c r="L621" s="431">
        <v>43069</v>
      </c>
      <c r="M621" s="432">
        <v>43069</v>
      </c>
      <c r="N621" s="427">
        <v>1601</v>
      </c>
      <c r="O621" s="433"/>
      <c r="P621" s="434" t="s">
        <v>7356</v>
      </c>
      <c r="Q621" s="429">
        <v>1</v>
      </c>
      <c r="R621" s="435" t="s">
        <v>7357</v>
      </c>
    </row>
    <row r="622" spans="1:18" ht="12.75" customHeight="1">
      <c r="A622" s="426">
        <v>620</v>
      </c>
      <c r="B622" s="427" t="s">
        <v>6975</v>
      </c>
      <c r="C622" s="427" t="s">
        <v>7028</v>
      </c>
      <c r="D622" s="427" t="s">
        <v>7029</v>
      </c>
      <c r="E622" s="428" t="s">
        <v>7030</v>
      </c>
      <c r="F622" s="428" t="s">
        <v>7031</v>
      </c>
      <c r="G622" s="428" t="s">
        <v>5441</v>
      </c>
      <c r="H622" s="429" t="s">
        <v>6011</v>
      </c>
      <c r="I622" s="428" t="s">
        <v>7358</v>
      </c>
      <c r="J622" s="430" t="s">
        <v>7359</v>
      </c>
      <c r="K622" s="429" t="s">
        <v>5200</v>
      </c>
      <c r="L622" s="431">
        <v>44454</v>
      </c>
      <c r="M622" s="432">
        <v>44454</v>
      </c>
      <c r="N622" s="427">
        <v>236</v>
      </c>
      <c r="O622" s="433"/>
      <c r="P622" s="434" t="s">
        <v>7360</v>
      </c>
      <c r="Q622" s="429">
        <v>3</v>
      </c>
      <c r="R622" s="435" t="s">
        <v>7361</v>
      </c>
    </row>
    <row r="623" spans="1:18" ht="12.75" customHeight="1">
      <c r="A623" s="426">
        <v>621</v>
      </c>
      <c r="B623" s="427" t="s">
        <v>6975</v>
      </c>
      <c r="C623" s="427" t="s">
        <v>7028</v>
      </c>
      <c r="D623" s="427" t="s">
        <v>7029</v>
      </c>
      <c r="E623" s="428" t="s">
        <v>7030</v>
      </c>
      <c r="F623" s="428" t="s">
        <v>7031</v>
      </c>
      <c r="G623" s="428" t="s">
        <v>5441</v>
      </c>
      <c r="H623" s="429" t="s">
        <v>6014</v>
      </c>
      <c r="I623" s="428" t="s">
        <v>7362</v>
      </c>
      <c r="J623" s="430" t="s">
        <v>7363</v>
      </c>
      <c r="K623" s="429" t="s">
        <v>5200</v>
      </c>
      <c r="L623" s="431">
        <v>43069</v>
      </c>
      <c r="M623" s="432">
        <v>43069</v>
      </c>
      <c r="N623" s="427">
        <v>1601</v>
      </c>
      <c r="O623" s="433"/>
      <c r="P623" s="434" t="s">
        <v>7336</v>
      </c>
      <c r="Q623" s="429">
        <v>1</v>
      </c>
      <c r="R623" s="435" t="s">
        <v>7364</v>
      </c>
    </row>
    <row r="624" spans="1:18" ht="12.75" customHeight="1">
      <c r="A624" s="426">
        <v>622</v>
      </c>
      <c r="B624" s="427" t="s">
        <v>6975</v>
      </c>
      <c r="C624" s="427" t="s">
        <v>7028</v>
      </c>
      <c r="D624" s="427" t="s">
        <v>7029</v>
      </c>
      <c r="E624" s="428" t="s">
        <v>7030</v>
      </c>
      <c r="F624" s="428" t="s">
        <v>7031</v>
      </c>
      <c r="G624" s="428" t="s">
        <v>5441</v>
      </c>
      <c r="H624" s="429" t="s">
        <v>6017</v>
      </c>
      <c r="I624" s="428" t="s">
        <v>7365</v>
      </c>
      <c r="J624" s="430" t="s">
        <v>7366</v>
      </c>
      <c r="K624" s="429" t="s">
        <v>5200</v>
      </c>
      <c r="L624" s="431">
        <v>44454</v>
      </c>
      <c r="M624" s="432">
        <v>44454</v>
      </c>
      <c r="N624" s="427">
        <v>236</v>
      </c>
      <c r="O624" s="433"/>
      <c r="P624" s="434" t="s">
        <v>7367</v>
      </c>
      <c r="Q624" s="429">
        <v>2</v>
      </c>
      <c r="R624" s="435" t="s">
        <v>7368</v>
      </c>
    </row>
    <row r="625" spans="1:18" ht="12.75" customHeight="1">
      <c r="A625" s="426">
        <v>623</v>
      </c>
      <c r="B625" s="427" t="s">
        <v>6975</v>
      </c>
      <c r="C625" s="427" t="s">
        <v>7028</v>
      </c>
      <c r="D625" s="427" t="s">
        <v>7029</v>
      </c>
      <c r="E625" s="428" t="s">
        <v>7030</v>
      </c>
      <c r="F625" s="428" t="s">
        <v>7031</v>
      </c>
      <c r="G625" s="428" t="s">
        <v>5441</v>
      </c>
      <c r="H625" s="429" t="s">
        <v>6020</v>
      </c>
      <c r="I625" s="428" t="s">
        <v>7369</v>
      </c>
      <c r="J625" s="430" t="s">
        <v>7370</v>
      </c>
      <c r="K625" s="429" t="s">
        <v>5200</v>
      </c>
      <c r="L625" s="431">
        <v>44455</v>
      </c>
      <c r="M625" s="432">
        <v>44455</v>
      </c>
      <c r="N625" s="427">
        <v>235</v>
      </c>
      <c r="O625" s="433"/>
      <c r="P625" s="434" t="s">
        <v>7371</v>
      </c>
      <c r="Q625" s="429">
        <v>2</v>
      </c>
      <c r="R625" s="435" t="s">
        <v>7372</v>
      </c>
    </row>
    <row r="626" spans="1:18" ht="12.75" customHeight="1">
      <c r="A626" s="426">
        <v>624</v>
      </c>
      <c r="B626" s="427" t="s">
        <v>6975</v>
      </c>
      <c r="C626" s="427" t="s">
        <v>7028</v>
      </c>
      <c r="D626" s="427" t="s">
        <v>7029</v>
      </c>
      <c r="E626" s="428" t="s">
        <v>7030</v>
      </c>
      <c r="F626" s="428" t="s">
        <v>7031</v>
      </c>
      <c r="G626" s="428" t="s">
        <v>5441</v>
      </c>
      <c r="H626" s="429" t="s">
        <v>6032</v>
      </c>
      <c r="I626" s="428" t="s">
        <v>7373</v>
      </c>
      <c r="J626" s="430" t="s">
        <v>7374</v>
      </c>
      <c r="K626" s="429" t="s">
        <v>5200</v>
      </c>
      <c r="L626" s="431">
        <v>43069</v>
      </c>
      <c r="M626" s="432">
        <v>43069</v>
      </c>
      <c r="N626" s="427">
        <v>1601</v>
      </c>
      <c r="O626" s="433"/>
      <c r="P626" s="434" t="s">
        <v>7375</v>
      </c>
      <c r="Q626" s="429">
        <v>1</v>
      </c>
      <c r="R626" s="435" t="s">
        <v>7318</v>
      </c>
    </row>
    <row r="627" spans="1:18" ht="12.75" customHeight="1">
      <c r="A627" s="426">
        <v>625</v>
      </c>
      <c r="B627" s="427" t="s">
        <v>6975</v>
      </c>
      <c r="C627" s="427" t="s">
        <v>7028</v>
      </c>
      <c r="D627" s="427" t="s">
        <v>7029</v>
      </c>
      <c r="E627" s="428" t="s">
        <v>7030</v>
      </c>
      <c r="F627" s="428" t="s">
        <v>7031</v>
      </c>
      <c r="G627" s="428" t="s">
        <v>5441</v>
      </c>
      <c r="H627" s="429" t="s">
        <v>6041</v>
      </c>
      <c r="I627" s="428" t="s">
        <v>7376</v>
      </c>
      <c r="J627" s="430" t="s">
        <v>7377</v>
      </c>
      <c r="K627" s="429" t="s">
        <v>5200</v>
      </c>
      <c r="L627" s="431">
        <v>43069</v>
      </c>
      <c r="M627" s="432">
        <v>43069</v>
      </c>
      <c r="N627" s="427">
        <v>1601</v>
      </c>
      <c r="O627" s="433"/>
      <c r="P627" s="434" t="s">
        <v>7356</v>
      </c>
      <c r="Q627" s="429">
        <v>1</v>
      </c>
      <c r="R627" s="435" t="s">
        <v>7378</v>
      </c>
    </row>
    <row r="628" spans="1:18" ht="12.75" customHeight="1">
      <c r="A628" s="426">
        <v>626</v>
      </c>
      <c r="B628" s="427" t="s">
        <v>6975</v>
      </c>
      <c r="C628" s="427" t="s">
        <v>7028</v>
      </c>
      <c r="D628" s="427" t="s">
        <v>7029</v>
      </c>
      <c r="E628" s="428" t="s">
        <v>7030</v>
      </c>
      <c r="F628" s="428" t="s">
        <v>7031</v>
      </c>
      <c r="G628" s="428" t="s">
        <v>5441</v>
      </c>
      <c r="H628" s="429" t="s">
        <v>6044</v>
      </c>
      <c r="I628" s="428" t="s">
        <v>7379</v>
      </c>
      <c r="J628" s="430" t="s">
        <v>7380</v>
      </c>
      <c r="K628" s="429" t="s">
        <v>5200</v>
      </c>
      <c r="L628" s="431">
        <v>43069</v>
      </c>
      <c r="M628" s="432">
        <v>43069</v>
      </c>
      <c r="N628" s="427">
        <v>1601</v>
      </c>
      <c r="O628" s="433"/>
      <c r="P628" s="434" t="s">
        <v>7381</v>
      </c>
      <c r="Q628" s="429">
        <v>1</v>
      </c>
      <c r="R628" s="435" t="s">
        <v>7382</v>
      </c>
    </row>
    <row r="629" spans="1:18" ht="12.75" customHeight="1">
      <c r="A629" s="426">
        <v>627</v>
      </c>
      <c r="B629" s="427" t="s">
        <v>6975</v>
      </c>
      <c r="C629" s="427" t="s">
        <v>7028</v>
      </c>
      <c r="D629" s="427" t="s">
        <v>7029</v>
      </c>
      <c r="E629" s="428" t="s">
        <v>7030</v>
      </c>
      <c r="F629" s="428" t="s">
        <v>7031</v>
      </c>
      <c r="G629" s="428" t="s">
        <v>5441</v>
      </c>
      <c r="H629" s="429" t="s">
        <v>6047</v>
      </c>
      <c r="I629" s="428" t="s">
        <v>7383</v>
      </c>
      <c r="J629" s="430" t="s">
        <v>7384</v>
      </c>
      <c r="K629" s="429" t="s">
        <v>5200</v>
      </c>
      <c r="L629" s="431">
        <v>43599</v>
      </c>
      <c r="M629" s="432">
        <v>43599</v>
      </c>
      <c r="N629" s="427">
        <v>1077</v>
      </c>
      <c r="O629" s="433"/>
      <c r="P629" s="434" t="s">
        <v>7385</v>
      </c>
      <c r="Q629" s="429">
        <v>2</v>
      </c>
      <c r="R629" s="435" t="s">
        <v>7386</v>
      </c>
    </row>
    <row r="630" spans="1:18" ht="12.75" customHeight="1">
      <c r="A630" s="426">
        <v>628</v>
      </c>
      <c r="B630" s="427" t="s">
        <v>6975</v>
      </c>
      <c r="C630" s="427" t="s">
        <v>7028</v>
      </c>
      <c r="D630" s="427" t="s">
        <v>7029</v>
      </c>
      <c r="E630" s="428" t="s">
        <v>7030</v>
      </c>
      <c r="F630" s="428" t="s">
        <v>7031</v>
      </c>
      <c r="G630" s="428" t="s">
        <v>5441</v>
      </c>
      <c r="H630" s="429" t="s">
        <v>6050</v>
      </c>
      <c r="I630" s="428" t="s">
        <v>7387</v>
      </c>
      <c r="J630" s="430" t="s">
        <v>7388</v>
      </c>
      <c r="K630" s="429" t="s">
        <v>5200</v>
      </c>
      <c r="L630" s="431">
        <v>44643</v>
      </c>
      <c r="M630" s="432">
        <v>44643</v>
      </c>
      <c r="N630" s="427">
        <v>48</v>
      </c>
      <c r="O630" s="433"/>
      <c r="P630" s="434" t="s">
        <v>7389</v>
      </c>
      <c r="Q630" s="429">
        <v>4</v>
      </c>
      <c r="R630" s="435" t="s">
        <v>7390</v>
      </c>
    </row>
    <row r="631" spans="1:18" ht="12.75" customHeight="1">
      <c r="A631" s="426">
        <v>629</v>
      </c>
      <c r="B631" s="427" t="s">
        <v>6975</v>
      </c>
      <c r="C631" s="427" t="s">
        <v>7028</v>
      </c>
      <c r="D631" s="427" t="s">
        <v>7029</v>
      </c>
      <c r="E631" s="428" t="s">
        <v>7030</v>
      </c>
      <c r="F631" s="428" t="s">
        <v>7031</v>
      </c>
      <c r="G631" s="428" t="s">
        <v>5441</v>
      </c>
      <c r="H631" s="429" t="s">
        <v>6053</v>
      </c>
      <c r="I631" s="428" t="s">
        <v>7391</v>
      </c>
      <c r="J631" s="430" t="s">
        <v>7392</v>
      </c>
      <c r="K631" s="429" t="s">
        <v>5200</v>
      </c>
      <c r="L631" s="431">
        <v>44531</v>
      </c>
      <c r="M631" s="432">
        <v>44531</v>
      </c>
      <c r="N631" s="427">
        <v>160</v>
      </c>
      <c r="O631" s="433"/>
      <c r="P631" s="434" t="s">
        <v>7393</v>
      </c>
      <c r="Q631" s="429">
        <v>3</v>
      </c>
      <c r="R631" s="435" t="s">
        <v>7394</v>
      </c>
    </row>
    <row r="632" spans="1:18" ht="12.75" customHeight="1">
      <c r="A632" s="426">
        <v>630</v>
      </c>
      <c r="B632" s="427" t="s">
        <v>6975</v>
      </c>
      <c r="C632" s="427" t="s">
        <v>7028</v>
      </c>
      <c r="D632" s="427" t="s">
        <v>7029</v>
      </c>
      <c r="E632" s="428" t="s">
        <v>7030</v>
      </c>
      <c r="F632" s="428" t="s">
        <v>7031</v>
      </c>
      <c r="G632" s="428" t="s">
        <v>5441</v>
      </c>
      <c r="H632" s="429" t="s">
        <v>6056</v>
      </c>
      <c r="I632" s="428" t="s">
        <v>7395</v>
      </c>
      <c r="J632" s="430" t="s">
        <v>7396</v>
      </c>
      <c r="K632" s="429" t="s">
        <v>5200</v>
      </c>
      <c r="L632" s="431">
        <v>44531</v>
      </c>
      <c r="M632" s="432">
        <v>44531</v>
      </c>
      <c r="N632" s="427">
        <v>160</v>
      </c>
      <c r="O632" s="433"/>
      <c r="P632" s="434" t="s">
        <v>7397</v>
      </c>
      <c r="Q632" s="429">
        <v>3</v>
      </c>
      <c r="R632" s="435" t="s">
        <v>7398</v>
      </c>
    </row>
    <row r="633" spans="1:18" ht="12.75" customHeight="1">
      <c r="A633" s="426">
        <v>631</v>
      </c>
      <c r="B633" s="427" t="s">
        <v>6975</v>
      </c>
      <c r="C633" s="427" t="s">
        <v>7028</v>
      </c>
      <c r="D633" s="427" t="s">
        <v>7029</v>
      </c>
      <c r="E633" s="428" t="s">
        <v>7030</v>
      </c>
      <c r="F633" s="428" t="s">
        <v>7031</v>
      </c>
      <c r="G633" s="428" t="s">
        <v>5441</v>
      </c>
      <c r="H633" s="429" t="s">
        <v>6060</v>
      </c>
      <c r="I633" s="428" t="s">
        <v>7399</v>
      </c>
      <c r="J633" s="430" t="s">
        <v>7400</v>
      </c>
      <c r="K633" s="429" t="s">
        <v>5200</v>
      </c>
      <c r="L633" s="431">
        <v>44531</v>
      </c>
      <c r="M633" s="432">
        <v>44531</v>
      </c>
      <c r="N633" s="427">
        <v>160</v>
      </c>
      <c r="O633" s="433"/>
      <c r="P633" s="434" t="s">
        <v>7393</v>
      </c>
      <c r="Q633" s="429">
        <v>3</v>
      </c>
      <c r="R633" s="435" t="s">
        <v>7401</v>
      </c>
    </row>
    <row r="634" spans="1:18" ht="12.75" customHeight="1">
      <c r="A634" s="426">
        <v>632</v>
      </c>
      <c r="B634" s="427" t="s">
        <v>6975</v>
      </c>
      <c r="C634" s="427" t="s">
        <v>7028</v>
      </c>
      <c r="D634" s="427" t="s">
        <v>7029</v>
      </c>
      <c r="E634" s="428" t="s">
        <v>7030</v>
      </c>
      <c r="F634" s="428" t="s">
        <v>7031</v>
      </c>
      <c r="G634" s="428" t="s">
        <v>5441</v>
      </c>
      <c r="H634" s="429" t="s">
        <v>6063</v>
      </c>
      <c r="I634" s="428" t="s">
        <v>7402</v>
      </c>
      <c r="J634" s="430" t="s">
        <v>7403</v>
      </c>
      <c r="K634" s="429" t="s">
        <v>5200</v>
      </c>
      <c r="L634" s="431">
        <v>44531</v>
      </c>
      <c r="M634" s="432">
        <v>44531</v>
      </c>
      <c r="N634" s="427">
        <v>160</v>
      </c>
      <c r="O634" s="433"/>
      <c r="P634" s="434" t="s">
        <v>7393</v>
      </c>
      <c r="Q634" s="429">
        <v>3</v>
      </c>
      <c r="R634" s="435" t="s">
        <v>7404</v>
      </c>
    </row>
    <row r="635" spans="1:18" ht="12.75" customHeight="1">
      <c r="A635" s="426">
        <v>633</v>
      </c>
      <c r="B635" s="427" t="s">
        <v>6975</v>
      </c>
      <c r="C635" s="427" t="s">
        <v>7028</v>
      </c>
      <c r="D635" s="427" t="s">
        <v>7029</v>
      </c>
      <c r="E635" s="428" t="s">
        <v>7030</v>
      </c>
      <c r="F635" s="428" t="s">
        <v>7031</v>
      </c>
      <c r="G635" s="428" t="s">
        <v>5441</v>
      </c>
      <c r="H635" s="429" t="s">
        <v>6066</v>
      </c>
      <c r="I635" s="428" t="s">
        <v>7405</v>
      </c>
      <c r="J635" s="430" t="s">
        <v>7406</v>
      </c>
      <c r="K635" s="429" t="s">
        <v>5200</v>
      </c>
      <c r="L635" s="431">
        <v>44518</v>
      </c>
      <c r="M635" s="432">
        <v>44518</v>
      </c>
      <c r="N635" s="427">
        <v>173</v>
      </c>
      <c r="O635" s="433"/>
      <c r="P635" s="434" t="s">
        <v>7407</v>
      </c>
      <c r="Q635" s="429">
        <v>3</v>
      </c>
      <c r="R635" s="435" t="s">
        <v>7408</v>
      </c>
    </row>
    <row r="636" spans="1:18" ht="12.75" customHeight="1">
      <c r="A636" s="426">
        <v>634</v>
      </c>
      <c r="B636" s="427" t="s">
        <v>6975</v>
      </c>
      <c r="C636" s="427" t="s">
        <v>7028</v>
      </c>
      <c r="D636" s="427" t="s">
        <v>7029</v>
      </c>
      <c r="E636" s="428" t="s">
        <v>7030</v>
      </c>
      <c r="F636" s="428" t="s">
        <v>7031</v>
      </c>
      <c r="G636" s="428" t="s">
        <v>5441</v>
      </c>
      <c r="H636" s="429" t="s">
        <v>6069</v>
      </c>
      <c r="I636" s="428" t="s">
        <v>7409</v>
      </c>
      <c r="J636" s="430" t="s">
        <v>7410</v>
      </c>
      <c r="K636" s="429" t="s">
        <v>5200</v>
      </c>
      <c r="L636" s="431">
        <v>43599</v>
      </c>
      <c r="M636" s="432">
        <v>43599</v>
      </c>
      <c r="N636" s="427">
        <v>1077</v>
      </c>
      <c r="O636" s="433"/>
      <c r="P636" s="434" t="s">
        <v>7411</v>
      </c>
      <c r="Q636" s="429">
        <v>3</v>
      </c>
      <c r="R636" s="435" t="s">
        <v>7412</v>
      </c>
    </row>
    <row r="637" spans="1:18" ht="12.75" customHeight="1">
      <c r="A637" s="426">
        <v>635</v>
      </c>
      <c r="B637" s="445" t="s">
        <v>6975</v>
      </c>
      <c r="C637" s="445" t="s">
        <v>7028</v>
      </c>
      <c r="D637" s="445" t="s">
        <v>7029</v>
      </c>
      <c r="E637" s="428" t="s">
        <v>7030</v>
      </c>
      <c r="F637" s="428" t="s">
        <v>7031</v>
      </c>
      <c r="G637" s="428" t="s">
        <v>5441</v>
      </c>
      <c r="H637" s="429" t="s">
        <v>6073</v>
      </c>
      <c r="I637" s="428" t="s">
        <v>7413</v>
      </c>
      <c r="J637" s="430" t="s">
        <v>7414</v>
      </c>
      <c r="K637" s="429" t="s">
        <v>5200</v>
      </c>
      <c r="L637" s="431">
        <v>44664</v>
      </c>
      <c r="M637" s="432">
        <v>44664</v>
      </c>
      <c r="N637" s="445">
        <v>28</v>
      </c>
      <c r="O637" s="437"/>
      <c r="P637" s="434" t="s">
        <v>7415</v>
      </c>
      <c r="Q637" s="429">
        <v>6</v>
      </c>
      <c r="R637" s="435" t="s">
        <v>7416</v>
      </c>
    </row>
    <row r="638" spans="1:18" ht="12.75" customHeight="1">
      <c r="A638" s="426">
        <v>636</v>
      </c>
      <c r="B638" s="427" t="s">
        <v>6975</v>
      </c>
      <c r="C638" s="427" t="s">
        <v>7028</v>
      </c>
      <c r="D638" s="427" t="s">
        <v>7029</v>
      </c>
      <c r="E638" s="428" t="s">
        <v>7030</v>
      </c>
      <c r="F638" s="428" t="s">
        <v>7031</v>
      </c>
      <c r="G638" s="428" t="s">
        <v>5441</v>
      </c>
      <c r="H638" s="429" t="s">
        <v>6076</v>
      </c>
      <c r="I638" s="428" t="s">
        <v>7417</v>
      </c>
      <c r="J638" s="430" t="s">
        <v>7418</v>
      </c>
      <c r="K638" s="429" t="s">
        <v>5200</v>
      </c>
      <c r="L638" s="431">
        <v>43312</v>
      </c>
      <c r="M638" s="432">
        <v>43312</v>
      </c>
      <c r="N638" s="427">
        <v>1361</v>
      </c>
      <c r="O638" s="433"/>
      <c r="P638" s="434" t="s">
        <v>7419</v>
      </c>
      <c r="Q638" s="429">
        <v>2</v>
      </c>
      <c r="R638" s="435" t="s">
        <v>7420</v>
      </c>
    </row>
    <row r="639" spans="1:18" ht="12.75" customHeight="1">
      <c r="A639" s="426">
        <v>637</v>
      </c>
      <c r="B639" s="427" t="s">
        <v>6975</v>
      </c>
      <c r="C639" s="427" t="s">
        <v>7028</v>
      </c>
      <c r="D639" s="427" t="s">
        <v>7029</v>
      </c>
      <c r="E639" s="428" t="s">
        <v>7030</v>
      </c>
      <c r="F639" s="428" t="s">
        <v>7031</v>
      </c>
      <c r="G639" s="428" t="s">
        <v>5441</v>
      </c>
      <c r="H639" s="429" t="s">
        <v>6079</v>
      </c>
      <c r="I639" s="428" t="s">
        <v>7421</v>
      </c>
      <c r="J639" s="430" t="s">
        <v>7422</v>
      </c>
      <c r="K639" s="429" t="s">
        <v>5200</v>
      </c>
      <c r="L639" s="431">
        <v>44349</v>
      </c>
      <c r="M639" s="432">
        <v>44349</v>
      </c>
      <c r="N639" s="427">
        <v>339</v>
      </c>
      <c r="O639" s="433"/>
      <c r="P639" s="434" t="s">
        <v>7423</v>
      </c>
      <c r="Q639" s="429">
        <v>3</v>
      </c>
      <c r="R639" s="435" t="s">
        <v>7424</v>
      </c>
    </row>
    <row r="640" spans="1:18" ht="12.75" customHeight="1">
      <c r="A640" s="426">
        <v>638</v>
      </c>
      <c r="B640" s="427" t="s">
        <v>6975</v>
      </c>
      <c r="C640" s="427" t="s">
        <v>7028</v>
      </c>
      <c r="D640" s="427" t="s">
        <v>7029</v>
      </c>
      <c r="E640" s="428" t="s">
        <v>7030</v>
      </c>
      <c r="F640" s="428" t="s">
        <v>7031</v>
      </c>
      <c r="G640" s="428" t="s">
        <v>5441</v>
      </c>
      <c r="H640" s="429" t="s">
        <v>6082</v>
      </c>
      <c r="I640" s="428" t="s">
        <v>7425</v>
      </c>
      <c r="J640" s="430" t="s">
        <v>7426</v>
      </c>
      <c r="K640" s="429" t="s">
        <v>5200</v>
      </c>
      <c r="L640" s="431">
        <v>43312</v>
      </c>
      <c r="M640" s="432">
        <v>43312</v>
      </c>
      <c r="N640" s="427">
        <v>1361</v>
      </c>
      <c r="O640" s="433"/>
      <c r="P640" s="434" t="s">
        <v>7419</v>
      </c>
      <c r="Q640" s="429">
        <v>2</v>
      </c>
      <c r="R640" s="435" t="s">
        <v>7427</v>
      </c>
    </row>
    <row r="641" spans="1:18" ht="12.75" customHeight="1">
      <c r="A641" s="426">
        <v>639</v>
      </c>
      <c r="B641" s="427" t="s">
        <v>6975</v>
      </c>
      <c r="C641" s="427" t="s">
        <v>7028</v>
      </c>
      <c r="D641" s="427" t="s">
        <v>7029</v>
      </c>
      <c r="E641" s="428" t="s">
        <v>7030</v>
      </c>
      <c r="F641" s="428" t="s">
        <v>7031</v>
      </c>
      <c r="G641" s="428" t="s">
        <v>5441</v>
      </c>
      <c r="H641" s="429" t="s">
        <v>6092</v>
      </c>
      <c r="I641" s="428" t="s">
        <v>7428</v>
      </c>
      <c r="J641" s="430" t="s">
        <v>7429</v>
      </c>
      <c r="K641" s="429" t="s">
        <v>5200</v>
      </c>
      <c r="L641" s="431">
        <v>43069</v>
      </c>
      <c r="M641" s="432">
        <v>43069</v>
      </c>
      <c r="N641" s="427">
        <v>1601</v>
      </c>
      <c r="O641" s="433"/>
      <c r="P641" s="434" t="s">
        <v>7309</v>
      </c>
      <c r="Q641" s="429">
        <v>1</v>
      </c>
      <c r="R641" s="435" t="s">
        <v>7430</v>
      </c>
    </row>
    <row r="642" spans="1:18" ht="12.75" customHeight="1">
      <c r="A642" s="426">
        <v>640</v>
      </c>
      <c r="B642" s="427" t="s">
        <v>6975</v>
      </c>
      <c r="C642" s="427" t="s">
        <v>7028</v>
      </c>
      <c r="D642" s="427" t="s">
        <v>7029</v>
      </c>
      <c r="E642" s="428" t="s">
        <v>7030</v>
      </c>
      <c r="F642" s="428" t="s">
        <v>7031</v>
      </c>
      <c r="G642" s="428" t="s">
        <v>5441</v>
      </c>
      <c r="H642" s="429" t="s">
        <v>6095</v>
      </c>
      <c r="I642" s="428" t="s">
        <v>7431</v>
      </c>
      <c r="J642" s="430" t="s">
        <v>7432</v>
      </c>
      <c r="K642" s="429" t="s">
        <v>5200</v>
      </c>
      <c r="L642" s="431">
        <v>44531</v>
      </c>
      <c r="M642" s="432">
        <v>44531</v>
      </c>
      <c r="N642" s="427">
        <v>160</v>
      </c>
      <c r="O642" s="433"/>
      <c r="P642" s="434" t="s">
        <v>7433</v>
      </c>
      <c r="Q642" s="429">
        <v>3</v>
      </c>
      <c r="R642" s="435" t="s">
        <v>7434</v>
      </c>
    </row>
    <row r="643" spans="1:18" ht="12.75" customHeight="1">
      <c r="A643" s="426">
        <v>641</v>
      </c>
      <c r="B643" s="427" t="s">
        <v>6975</v>
      </c>
      <c r="C643" s="427" t="s">
        <v>7028</v>
      </c>
      <c r="D643" s="427" t="s">
        <v>7029</v>
      </c>
      <c r="E643" s="428" t="s">
        <v>7030</v>
      </c>
      <c r="F643" s="428" t="s">
        <v>7031</v>
      </c>
      <c r="G643" s="428" t="s">
        <v>5441</v>
      </c>
      <c r="H643" s="429" t="s">
        <v>6099</v>
      </c>
      <c r="I643" s="428" t="s">
        <v>7435</v>
      </c>
      <c r="J643" s="430" t="s">
        <v>7436</v>
      </c>
      <c r="K643" s="429" t="s">
        <v>5200</v>
      </c>
      <c r="L643" s="431">
        <v>44531</v>
      </c>
      <c r="M643" s="432">
        <v>44531</v>
      </c>
      <c r="N643" s="427">
        <v>160</v>
      </c>
      <c r="O643" s="433"/>
      <c r="P643" s="434" t="s">
        <v>7433</v>
      </c>
      <c r="Q643" s="429">
        <v>3</v>
      </c>
      <c r="R643" s="435" t="s">
        <v>7437</v>
      </c>
    </row>
    <row r="644" spans="1:18" ht="12.75" customHeight="1">
      <c r="A644" s="426">
        <v>642</v>
      </c>
      <c r="B644" s="427" t="s">
        <v>6975</v>
      </c>
      <c r="C644" s="427" t="s">
        <v>7028</v>
      </c>
      <c r="D644" s="427" t="s">
        <v>7029</v>
      </c>
      <c r="E644" s="428" t="s">
        <v>7030</v>
      </c>
      <c r="F644" s="428" t="s">
        <v>7031</v>
      </c>
      <c r="G644" s="428" t="s">
        <v>5441</v>
      </c>
      <c r="H644" s="429" t="s">
        <v>6105</v>
      </c>
      <c r="I644" s="428" t="s">
        <v>7438</v>
      </c>
      <c r="J644" s="430" t="s">
        <v>7439</v>
      </c>
      <c r="K644" s="429" t="s">
        <v>5200</v>
      </c>
      <c r="L644" s="431">
        <v>43312</v>
      </c>
      <c r="M644" s="432">
        <v>43312</v>
      </c>
      <c r="N644" s="427">
        <v>1361</v>
      </c>
      <c r="O644" s="433"/>
      <c r="P644" s="434" t="s">
        <v>7440</v>
      </c>
      <c r="Q644" s="429">
        <v>2</v>
      </c>
      <c r="R644" s="435" t="s">
        <v>7441</v>
      </c>
    </row>
    <row r="645" spans="1:18" ht="12.75" customHeight="1">
      <c r="A645" s="426">
        <v>643</v>
      </c>
      <c r="B645" s="427" t="s">
        <v>6975</v>
      </c>
      <c r="C645" s="427" t="s">
        <v>7028</v>
      </c>
      <c r="D645" s="427" t="s">
        <v>7029</v>
      </c>
      <c r="E645" s="428" t="s">
        <v>7030</v>
      </c>
      <c r="F645" s="428" t="s">
        <v>7031</v>
      </c>
      <c r="G645" s="428" t="s">
        <v>5441</v>
      </c>
      <c r="H645" s="429" t="s">
        <v>6108</v>
      </c>
      <c r="I645" s="428" t="s">
        <v>7442</v>
      </c>
      <c r="J645" s="430" t="s">
        <v>7443</v>
      </c>
      <c r="K645" s="429" t="s">
        <v>5200</v>
      </c>
      <c r="L645" s="431">
        <v>44454</v>
      </c>
      <c r="M645" s="432">
        <v>44454</v>
      </c>
      <c r="N645" s="427">
        <v>236</v>
      </c>
      <c r="O645" s="433"/>
      <c r="P645" s="434" t="s">
        <v>7444</v>
      </c>
      <c r="Q645" s="429">
        <v>3</v>
      </c>
      <c r="R645" s="435" t="s">
        <v>7445</v>
      </c>
    </row>
    <row r="646" spans="1:18" ht="12.75" customHeight="1">
      <c r="A646" s="426">
        <v>644</v>
      </c>
      <c r="B646" s="427" t="s">
        <v>6975</v>
      </c>
      <c r="C646" s="427" t="s">
        <v>7028</v>
      </c>
      <c r="D646" s="427" t="s">
        <v>7029</v>
      </c>
      <c r="E646" s="428" t="s">
        <v>7030</v>
      </c>
      <c r="F646" s="428" t="s">
        <v>7031</v>
      </c>
      <c r="G646" s="428" t="s">
        <v>5441</v>
      </c>
      <c r="H646" s="429" t="s">
        <v>6111</v>
      </c>
      <c r="I646" s="428" t="s">
        <v>7446</v>
      </c>
      <c r="J646" s="430" t="s">
        <v>7447</v>
      </c>
      <c r="K646" s="429" t="s">
        <v>5200</v>
      </c>
      <c r="L646" s="431">
        <v>44454</v>
      </c>
      <c r="M646" s="432">
        <v>44454</v>
      </c>
      <c r="N646" s="427">
        <v>236</v>
      </c>
      <c r="O646" s="433"/>
      <c r="P646" s="434" t="s">
        <v>7448</v>
      </c>
      <c r="Q646" s="429">
        <v>4</v>
      </c>
      <c r="R646" s="435" t="s">
        <v>7449</v>
      </c>
    </row>
    <row r="647" spans="1:18" ht="12.75" customHeight="1">
      <c r="A647" s="426">
        <v>645</v>
      </c>
      <c r="B647" s="427" t="s">
        <v>6975</v>
      </c>
      <c r="C647" s="427" t="s">
        <v>7028</v>
      </c>
      <c r="D647" s="427" t="s">
        <v>7029</v>
      </c>
      <c r="E647" s="428" t="s">
        <v>7030</v>
      </c>
      <c r="F647" s="428" t="s">
        <v>7031</v>
      </c>
      <c r="G647" s="428" t="s">
        <v>5441</v>
      </c>
      <c r="H647" s="429" t="s">
        <v>6114</v>
      </c>
      <c r="I647" s="428" t="s">
        <v>7450</v>
      </c>
      <c r="J647" s="430" t="s">
        <v>7451</v>
      </c>
      <c r="K647" s="429" t="s">
        <v>5200</v>
      </c>
      <c r="L647" s="431">
        <v>43069</v>
      </c>
      <c r="M647" s="432">
        <v>43069</v>
      </c>
      <c r="N647" s="427">
        <v>1601</v>
      </c>
      <c r="O647" s="433"/>
      <c r="P647" s="434" t="s">
        <v>7309</v>
      </c>
      <c r="Q647" s="429">
        <v>1</v>
      </c>
      <c r="R647" s="435" t="s">
        <v>7452</v>
      </c>
    </row>
    <row r="648" spans="1:18" ht="12.75" customHeight="1">
      <c r="A648" s="426">
        <v>646</v>
      </c>
      <c r="B648" s="427" t="s">
        <v>6975</v>
      </c>
      <c r="C648" s="427" t="s">
        <v>7028</v>
      </c>
      <c r="D648" s="427" t="s">
        <v>7029</v>
      </c>
      <c r="E648" s="428" t="s">
        <v>7030</v>
      </c>
      <c r="F648" s="428" t="s">
        <v>7031</v>
      </c>
      <c r="G648" s="428" t="s">
        <v>5441</v>
      </c>
      <c r="H648" s="429" t="s">
        <v>6126</v>
      </c>
      <c r="I648" s="428" t="s">
        <v>7453</v>
      </c>
      <c r="J648" s="430" t="s">
        <v>7454</v>
      </c>
      <c r="K648" s="429" t="s">
        <v>5200</v>
      </c>
      <c r="L648" s="431">
        <v>44553</v>
      </c>
      <c r="M648" s="432">
        <v>44553</v>
      </c>
      <c r="N648" s="427">
        <v>138</v>
      </c>
      <c r="O648" s="433"/>
      <c r="P648" s="434" t="s">
        <v>7455</v>
      </c>
      <c r="Q648" s="429">
        <v>2</v>
      </c>
      <c r="R648" s="435" t="s">
        <v>7456</v>
      </c>
    </row>
    <row r="649" spans="1:18" ht="12.75" customHeight="1">
      <c r="A649" s="426">
        <v>647</v>
      </c>
      <c r="B649" s="427" t="s">
        <v>6975</v>
      </c>
      <c r="C649" s="427" t="s">
        <v>7028</v>
      </c>
      <c r="D649" s="427" t="s">
        <v>7029</v>
      </c>
      <c r="E649" s="428" t="s">
        <v>7030</v>
      </c>
      <c r="F649" s="428" t="s">
        <v>7031</v>
      </c>
      <c r="G649" s="428" t="s">
        <v>5441</v>
      </c>
      <c r="H649" s="429" t="s">
        <v>6132</v>
      </c>
      <c r="I649" s="428" t="s">
        <v>7457</v>
      </c>
      <c r="J649" s="430" t="s">
        <v>7458</v>
      </c>
      <c r="K649" s="429" t="s">
        <v>5200</v>
      </c>
      <c r="L649" s="431">
        <v>44519</v>
      </c>
      <c r="M649" s="432">
        <v>44519</v>
      </c>
      <c r="N649" s="427">
        <v>172</v>
      </c>
      <c r="O649" s="433"/>
      <c r="P649" s="434" t="s">
        <v>7459</v>
      </c>
      <c r="Q649" s="429">
        <v>5</v>
      </c>
      <c r="R649" s="435" t="s">
        <v>7460</v>
      </c>
    </row>
    <row r="650" spans="1:18" ht="12.75" customHeight="1">
      <c r="A650" s="426">
        <v>648</v>
      </c>
      <c r="B650" s="427" t="s">
        <v>6975</v>
      </c>
      <c r="C650" s="427" t="s">
        <v>7028</v>
      </c>
      <c r="D650" s="427" t="s">
        <v>7029</v>
      </c>
      <c r="E650" s="428" t="s">
        <v>7030</v>
      </c>
      <c r="F650" s="428" t="s">
        <v>7031</v>
      </c>
      <c r="G650" s="428" t="s">
        <v>5441</v>
      </c>
      <c r="H650" s="429" t="s">
        <v>6136</v>
      </c>
      <c r="I650" s="428" t="s">
        <v>7461</v>
      </c>
      <c r="J650" s="430" t="s">
        <v>7462</v>
      </c>
      <c r="K650" s="429" t="s">
        <v>5200</v>
      </c>
      <c r="L650" s="431">
        <v>43663</v>
      </c>
      <c r="M650" s="432">
        <v>43663</v>
      </c>
      <c r="N650" s="427">
        <v>1014</v>
      </c>
      <c r="O650" s="433"/>
      <c r="P650" s="434" t="s">
        <v>7463</v>
      </c>
      <c r="Q650" s="429">
        <v>6</v>
      </c>
      <c r="R650" s="435" t="s">
        <v>7464</v>
      </c>
    </row>
    <row r="651" spans="1:18" ht="12.75" customHeight="1">
      <c r="A651" s="426">
        <v>649</v>
      </c>
      <c r="B651" s="427" t="s">
        <v>6975</v>
      </c>
      <c r="C651" s="427" t="s">
        <v>7028</v>
      </c>
      <c r="D651" s="427" t="s">
        <v>7029</v>
      </c>
      <c r="E651" s="428" t="s">
        <v>7030</v>
      </c>
      <c r="F651" s="428" t="s">
        <v>7031</v>
      </c>
      <c r="G651" s="428" t="s">
        <v>5441</v>
      </c>
      <c r="H651" s="429" t="s">
        <v>6145</v>
      </c>
      <c r="I651" s="428" t="s">
        <v>7465</v>
      </c>
      <c r="J651" s="430" t="s">
        <v>7466</v>
      </c>
      <c r="K651" s="429" t="s">
        <v>5200</v>
      </c>
      <c r="L651" s="431">
        <v>43336</v>
      </c>
      <c r="M651" s="432">
        <v>43336</v>
      </c>
      <c r="N651" s="427">
        <v>1337</v>
      </c>
      <c r="O651" s="433"/>
      <c r="P651" s="434" t="s">
        <v>7467</v>
      </c>
      <c r="Q651" s="429">
        <v>2</v>
      </c>
      <c r="R651" s="435" t="s">
        <v>7468</v>
      </c>
    </row>
    <row r="652" spans="1:18" ht="12.75" customHeight="1">
      <c r="A652" s="426">
        <v>650</v>
      </c>
      <c r="B652" s="427" t="s">
        <v>6975</v>
      </c>
      <c r="C652" s="427" t="s">
        <v>7028</v>
      </c>
      <c r="D652" s="427" t="s">
        <v>7029</v>
      </c>
      <c r="E652" s="428" t="s">
        <v>7030</v>
      </c>
      <c r="F652" s="428" t="s">
        <v>7031</v>
      </c>
      <c r="G652" s="428" t="s">
        <v>5441</v>
      </c>
      <c r="H652" s="429" t="s">
        <v>7469</v>
      </c>
      <c r="I652" s="428" t="s">
        <v>7470</v>
      </c>
      <c r="J652" s="430" t="s">
        <v>7471</v>
      </c>
      <c r="K652" s="429" t="s">
        <v>5200</v>
      </c>
      <c r="L652" s="431">
        <v>43069</v>
      </c>
      <c r="M652" s="432">
        <v>43069</v>
      </c>
      <c r="N652" s="427">
        <v>1601</v>
      </c>
      <c r="O652" s="433"/>
      <c r="P652" s="434" t="s">
        <v>7289</v>
      </c>
      <c r="Q652" s="429">
        <v>1</v>
      </c>
      <c r="R652" s="435" t="s">
        <v>7472</v>
      </c>
    </row>
    <row r="653" spans="1:18" ht="12.75" customHeight="1">
      <c r="A653" s="426">
        <v>651</v>
      </c>
      <c r="B653" s="427" t="s">
        <v>6975</v>
      </c>
      <c r="C653" s="427" t="s">
        <v>7028</v>
      </c>
      <c r="D653" s="427" t="s">
        <v>7029</v>
      </c>
      <c r="E653" s="428" t="s">
        <v>7030</v>
      </c>
      <c r="F653" s="428" t="s">
        <v>7031</v>
      </c>
      <c r="G653" s="428" t="s">
        <v>5441</v>
      </c>
      <c r="H653" s="429" t="s">
        <v>6170</v>
      </c>
      <c r="I653" s="428" t="s">
        <v>7473</v>
      </c>
      <c r="J653" s="430" t="s">
        <v>7474</v>
      </c>
      <c r="K653" s="429" t="s">
        <v>5200</v>
      </c>
      <c r="L653" s="431">
        <v>44225</v>
      </c>
      <c r="M653" s="432">
        <v>44225</v>
      </c>
      <c r="N653" s="427">
        <v>462</v>
      </c>
      <c r="O653" s="433"/>
      <c r="P653" s="434" t="s">
        <v>7475</v>
      </c>
      <c r="Q653" s="429">
        <v>2</v>
      </c>
      <c r="R653" s="435" t="s">
        <v>7476</v>
      </c>
    </row>
    <row r="654" spans="1:18" ht="12.75" customHeight="1">
      <c r="A654" s="426">
        <v>652</v>
      </c>
      <c r="B654" s="427" t="s">
        <v>6975</v>
      </c>
      <c r="C654" s="427" t="s">
        <v>7028</v>
      </c>
      <c r="D654" s="427" t="s">
        <v>7029</v>
      </c>
      <c r="E654" s="428" t="s">
        <v>7030</v>
      </c>
      <c r="F654" s="428" t="s">
        <v>7031</v>
      </c>
      <c r="G654" s="428" t="s">
        <v>5441</v>
      </c>
      <c r="H654" s="429" t="s">
        <v>6173</v>
      </c>
      <c r="I654" s="428" t="s">
        <v>7477</v>
      </c>
      <c r="J654" s="430" t="s">
        <v>7478</v>
      </c>
      <c r="K654" s="429" t="s">
        <v>5200</v>
      </c>
      <c r="L654" s="431">
        <v>43069</v>
      </c>
      <c r="M654" s="432">
        <v>43069</v>
      </c>
      <c r="N654" s="427">
        <v>1601</v>
      </c>
      <c r="O654" s="433"/>
      <c r="P654" s="434" t="s">
        <v>7375</v>
      </c>
      <c r="Q654" s="429">
        <v>1</v>
      </c>
      <c r="R654" s="435" t="s">
        <v>7479</v>
      </c>
    </row>
    <row r="655" spans="1:18" ht="12.75" customHeight="1">
      <c r="A655" s="426">
        <v>653</v>
      </c>
      <c r="B655" s="427" t="s">
        <v>6975</v>
      </c>
      <c r="C655" s="427" t="s">
        <v>7028</v>
      </c>
      <c r="D655" s="427" t="s">
        <v>7029</v>
      </c>
      <c r="E655" s="428" t="s">
        <v>7030</v>
      </c>
      <c r="F655" s="428" t="s">
        <v>7031</v>
      </c>
      <c r="G655" s="428" t="s">
        <v>5441</v>
      </c>
      <c r="H655" s="429" t="s">
        <v>6177</v>
      </c>
      <c r="I655" s="428" t="s">
        <v>7480</v>
      </c>
      <c r="J655" s="430" t="s">
        <v>7481</v>
      </c>
      <c r="K655" s="429" t="s">
        <v>5200</v>
      </c>
      <c r="L655" s="431">
        <v>43726</v>
      </c>
      <c r="M655" s="432">
        <v>43726</v>
      </c>
      <c r="N655" s="427">
        <v>953</v>
      </c>
      <c r="O655" s="433"/>
      <c r="P655" s="434" t="s">
        <v>7482</v>
      </c>
      <c r="Q655" s="429">
        <v>4</v>
      </c>
      <c r="R655" s="435" t="s">
        <v>7483</v>
      </c>
    </row>
    <row r="656" spans="1:18" ht="12.75" customHeight="1">
      <c r="A656" s="426">
        <v>654</v>
      </c>
      <c r="B656" s="427" t="s">
        <v>6975</v>
      </c>
      <c r="C656" s="427" t="s">
        <v>7028</v>
      </c>
      <c r="D656" s="427" t="s">
        <v>7029</v>
      </c>
      <c r="E656" s="428" t="s">
        <v>7030</v>
      </c>
      <c r="F656" s="428" t="s">
        <v>7031</v>
      </c>
      <c r="G656" s="428" t="s">
        <v>5441</v>
      </c>
      <c r="H656" s="429" t="s">
        <v>6181</v>
      </c>
      <c r="I656" s="428" t="s">
        <v>7484</v>
      </c>
      <c r="J656" s="430" t="s">
        <v>7485</v>
      </c>
      <c r="K656" s="429" t="s">
        <v>5200</v>
      </c>
      <c r="L656" s="431">
        <v>43336</v>
      </c>
      <c r="M656" s="432">
        <v>43336</v>
      </c>
      <c r="N656" s="427">
        <v>1337</v>
      </c>
      <c r="O656" s="433"/>
      <c r="P656" s="434" t="s">
        <v>7467</v>
      </c>
      <c r="Q656" s="429">
        <v>2</v>
      </c>
      <c r="R656" s="435" t="s">
        <v>7486</v>
      </c>
    </row>
    <row r="657" spans="1:18" ht="12.75" customHeight="1">
      <c r="A657" s="426">
        <v>655</v>
      </c>
      <c r="B657" s="427" t="s">
        <v>6975</v>
      </c>
      <c r="C657" s="427" t="s">
        <v>7028</v>
      </c>
      <c r="D657" s="427" t="s">
        <v>7029</v>
      </c>
      <c r="E657" s="428" t="s">
        <v>7030</v>
      </c>
      <c r="F657" s="428" t="s">
        <v>7031</v>
      </c>
      <c r="G657" s="428" t="s">
        <v>5441</v>
      </c>
      <c r="H657" s="429" t="s">
        <v>6184</v>
      </c>
      <c r="I657" s="428" t="s">
        <v>7487</v>
      </c>
      <c r="J657" s="430" t="s">
        <v>7488</v>
      </c>
      <c r="K657" s="429" t="s">
        <v>5200</v>
      </c>
      <c r="L657" s="431">
        <v>44281</v>
      </c>
      <c r="M657" s="432">
        <v>44281</v>
      </c>
      <c r="N657" s="427">
        <v>405</v>
      </c>
      <c r="O657" s="433"/>
      <c r="P657" s="434" t="s">
        <v>7489</v>
      </c>
      <c r="Q657" s="429">
        <v>4</v>
      </c>
      <c r="R657" s="435" t="s">
        <v>609</v>
      </c>
    </row>
    <row r="658" spans="1:18" ht="12.75" customHeight="1">
      <c r="A658" s="426">
        <v>656</v>
      </c>
      <c r="B658" s="427" t="s">
        <v>6975</v>
      </c>
      <c r="C658" s="427" t="s">
        <v>7028</v>
      </c>
      <c r="D658" s="427" t="s">
        <v>7029</v>
      </c>
      <c r="E658" s="428" t="s">
        <v>7030</v>
      </c>
      <c r="F658" s="428" t="s">
        <v>7031</v>
      </c>
      <c r="G658" s="428" t="s">
        <v>5441</v>
      </c>
      <c r="H658" s="429" t="s">
        <v>6187</v>
      </c>
      <c r="I658" s="428" t="s">
        <v>7490</v>
      </c>
      <c r="J658" s="430" t="s">
        <v>7491</v>
      </c>
      <c r="K658" s="429" t="s">
        <v>5200</v>
      </c>
      <c r="L658" s="431">
        <v>44519</v>
      </c>
      <c r="M658" s="432">
        <v>44519</v>
      </c>
      <c r="N658" s="427">
        <v>172</v>
      </c>
      <c r="O658" s="433"/>
      <c r="P658" s="434" t="s">
        <v>7492</v>
      </c>
      <c r="Q658" s="429">
        <v>6</v>
      </c>
      <c r="R658" s="435" t="s">
        <v>609</v>
      </c>
    </row>
    <row r="659" spans="1:18" ht="12.75" customHeight="1">
      <c r="A659" s="426">
        <v>657</v>
      </c>
      <c r="B659" s="427" t="s">
        <v>6975</v>
      </c>
      <c r="C659" s="427" t="s">
        <v>7028</v>
      </c>
      <c r="D659" s="427" t="s">
        <v>7029</v>
      </c>
      <c r="E659" s="428" t="s">
        <v>7030</v>
      </c>
      <c r="F659" s="428" t="s">
        <v>7031</v>
      </c>
      <c r="G659" s="428" t="s">
        <v>5441</v>
      </c>
      <c r="H659" s="429" t="s">
        <v>6190</v>
      </c>
      <c r="I659" s="428" t="s">
        <v>7493</v>
      </c>
      <c r="J659" s="430" t="s">
        <v>7494</v>
      </c>
      <c r="K659" s="429" t="s">
        <v>5200</v>
      </c>
      <c r="L659" s="431">
        <v>43139</v>
      </c>
      <c r="M659" s="432">
        <v>43139</v>
      </c>
      <c r="N659" s="427">
        <v>1533</v>
      </c>
      <c r="O659" s="433"/>
      <c r="P659" s="434" t="s">
        <v>7495</v>
      </c>
      <c r="Q659" s="429">
        <v>1</v>
      </c>
      <c r="R659" s="435" t="s">
        <v>609</v>
      </c>
    </row>
    <row r="660" spans="1:18" ht="12.75" customHeight="1">
      <c r="A660" s="426">
        <v>658</v>
      </c>
      <c r="B660" s="427" t="s">
        <v>6975</v>
      </c>
      <c r="C660" s="427" t="s">
        <v>7028</v>
      </c>
      <c r="D660" s="427" t="s">
        <v>7029</v>
      </c>
      <c r="E660" s="428" t="s">
        <v>7030</v>
      </c>
      <c r="F660" s="428" t="s">
        <v>7031</v>
      </c>
      <c r="G660" s="428" t="s">
        <v>5441</v>
      </c>
      <c r="H660" s="429" t="s">
        <v>6194</v>
      </c>
      <c r="I660" s="428" t="s">
        <v>7496</v>
      </c>
      <c r="J660" s="430" t="s">
        <v>7497</v>
      </c>
      <c r="K660" s="429" t="s">
        <v>5200</v>
      </c>
      <c r="L660" s="431">
        <v>43685</v>
      </c>
      <c r="M660" s="432">
        <v>43685</v>
      </c>
      <c r="N660" s="427">
        <v>993</v>
      </c>
      <c r="O660" s="433"/>
      <c r="P660" s="434" t="s">
        <v>7498</v>
      </c>
      <c r="Q660" s="429">
        <v>5</v>
      </c>
      <c r="R660" s="435" t="s">
        <v>609</v>
      </c>
    </row>
    <row r="661" spans="1:18" ht="12.75" customHeight="1">
      <c r="A661" s="426">
        <v>659</v>
      </c>
      <c r="B661" s="427" t="s">
        <v>6975</v>
      </c>
      <c r="C661" s="427" t="s">
        <v>7028</v>
      </c>
      <c r="D661" s="427" t="s">
        <v>7029</v>
      </c>
      <c r="E661" s="428" t="s">
        <v>7030</v>
      </c>
      <c r="F661" s="428" t="s">
        <v>7031</v>
      </c>
      <c r="G661" s="428" t="s">
        <v>5441</v>
      </c>
      <c r="H661" s="429" t="s">
        <v>6198</v>
      </c>
      <c r="I661" s="428" t="s">
        <v>7499</v>
      </c>
      <c r="J661" s="430" t="s">
        <v>7500</v>
      </c>
      <c r="K661" s="429" t="s">
        <v>5200</v>
      </c>
      <c r="L661" s="431">
        <v>43287</v>
      </c>
      <c r="M661" s="432">
        <v>43287</v>
      </c>
      <c r="N661" s="427">
        <v>1385</v>
      </c>
      <c r="O661" s="433"/>
      <c r="P661" s="434" t="s">
        <v>7501</v>
      </c>
      <c r="Q661" s="429">
        <v>1</v>
      </c>
      <c r="R661" s="435" t="s">
        <v>609</v>
      </c>
    </row>
    <row r="662" spans="1:18" ht="12.75" customHeight="1">
      <c r="A662" s="426">
        <v>660</v>
      </c>
      <c r="B662" s="427" t="s">
        <v>6975</v>
      </c>
      <c r="C662" s="427" t="s">
        <v>7028</v>
      </c>
      <c r="D662" s="427" t="s">
        <v>7029</v>
      </c>
      <c r="E662" s="428" t="s">
        <v>7030</v>
      </c>
      <c r="F662" s="428" t="s">
        <v>7031</v>
      </c>
      <c r="G662" s="428" t="s">
        <v>5441</v>
      </c>
      <c r="H662" s="429" t="s">
        <v>6202</v>
      </c>
      <c r="I662" s="428" t="s">
        <v>7502</v>
      </c>
      <c r="J662" s="430" t="s">
        <v>7503</v>
      </c>
      <c r="K662" s="429" t="s">
        <v>5200</v>
      </c>
      <c r="L662" s="431">
        <v>43311</v>
      </c>
      <c r="M662" s="432">
        <v>43311</v>
      </c>
      <c r="N662" s="427">
        <v>1361</v>
      </c>
      <c r="O662" s="433"/>
      <c r="P662" s="434" t="s">
        <v>7504</v>
      </c>
      <c r="Q662" s="429">
        <v>1</v>
      </c>
      <c r="R662" s="435" t="s">
        <v>609</v>
      </c>
    </row>
    <row r="663" spans="1:18" ht="12.75" customHeight="1">
      <c r="A663" s="426">
        <v>661</v>
      </c>
      <c r="B663" s="427" t="s">
        <v>6975</v>
      </c>
      <c r="C663" s="427" t="s">
        <v>7028</v>
      </c>
      <c r="D663" s="427" t="s">
        <v>7029</v>
      </c>
      <c r="E663" s="428" t="s">
        <v>7030</v>
      </c>
      <c r="F663" s="428" t="s">
        <v>7031</v>
      </c>
      <c r="G663" s="428" t="s">
        <v>5441</v>
      </c>
      <c r="H663" s="429" t="s">
        <v>6205</v>
      </c>
      <c r="I663" s="428" t="s">
        <v>7505</v>
      </c>
      <c r="J663" s="430" t="s">
        <v>7506</v>
      </c>
      <c r="K663" s="429" t="s">
        <v>5200</v>
      </c>
      <c r="L663" s="431">
        <v>43924</v>
      </c>
      <c r="M663" s="432">
        <v>43924</v>
      </c>
      <c r="N663" s="427">
        <v>758</v>
      </c>
      <c r="O663" s="433"/>
      <c r="P663" s="434" t="s">
        <v>7507</v>
      </c>
      <c r="Q663" s="429">
        <v>4</v>
      </c>
      <c r="R663" s="435" t="s">
        <v>609</v>
      </c>
    </row>
    <row r="664" spans="1:18" ht="12.75" customHeight="1">
      <c r="A664" s="426">
        <v>662</v>
      </c>
      <c r="B664" s="427" t="s">
        <v>6975</v>
      </c>
      <c r="C664" s="427" t="s">
        <v>7028</v>
      </c>
      <c r="D664" s="427" t="s">
        <v>7029</v>
      </c>
      <c r="E664" s="428" t="s">
        <v>7030</v>
      </c>
      <c r="F664" s="428" t="s">
        <v>7031</v>
      </c>
      <c r="G664" s="428" t="s">
        <v>5441</v>
      </c>
      <c r="H664" s="429" t="s">
        <v>7508</v>
      </c>
      <c r="I664" s="428" t="s">
        <v>7509</v>
      </c>
      <c r="J664" s="430" t="s">
        <v>7510</v>
      </c>
      <c r="K664" s="429" t="s">
        <v>5200</v>
      </c>
      <c r="L664" s="431">
        <v>44225</v>
      </c>
      <c r="M664" s="432">
        <v>44225</v>
      </c>
      <c r="N664" s="427">
        <v>462</v>
      </c>
      <c r="O664" s="433"/>
      <c r="P664" s="434" t="s">
        <v>7511</v>
      </c>
      <c r="Q664" s="429">
        <v>2</v>
      </c>
      <c r="R664" s="435" t="s">
        <v>609</v>
      </c>
    </row>
    <row r="665" spans="1:18" ht="12.75" customHeight="1">
      <c r="A665" s="426">
        <v>663</v>
      </c>
      <c r="B665" s="427" t="s">
        <v>6975</v>
      </c>
      <c r="C665" s="427" t="s">
        <v>7028</v>
      </c>
      <c r="D665" s="427" t="s">
        <v>7029</v>
      </c>
      <c r="E665" s="428" t="s">
        <v>7030</v>
      </c>
      <c r="F665" s="428" t="s">
        <v>7031</v>
      </c>
      <c r="G665" s="428" t="s">
        <v>5441</v>
      </c>
      <c r="H665" s="429" t="s">
        <v>7512</v>
      </c>
      <c r="I665" s="428" t="s">
        <v>7513</v>
      </c>
      <c r="J665" s="430" t="s">
        <v>7514</v>
      </c>
      <c r="K665" s="429" t="s">
        <v>5200</v>
      </c>
      <c r="L665" s="431">
        <v>44599</v>
      </c>
      <c r="M665" s="432">
        <v>44599</v>
      </c>
      <c r="N665" s="427">
        <v>94</v>
      </c>
      <c r="O665" s="433"/>
      <c r="P665" s="434" t="s">
        <v>7515</v>
      </c>
      <c r="Q665" s="429">
        <v>3</v>
      </c>
      <c r="R665" s="435"/>
    </row>
    <row r="666" spans="1:18" ht="12.75" customHeight="1">
      <c r="A666" s="426">
        <v>664</v>
      </c>
      <c r="B666" s="427" t="s">
        <v>6975</v>
      </c>
      <c r="C666" s="427" t="s">
        <v>7028</v>
      </c>
      <c r="D666" s="427" t="s">
        <v>7029</v>
      </c>
      <c r="E666" s="428" t="s">
        <v>7030</v>
      </c>
      <c r="F666" s="428" t="s">
        <v>7031</v>
      </c>
      <c r="G666" s="428" t="s">
        <v>5441</v>
      </c>
      <c r="H666" s="429" t="s">
        <v>7516</v>
      </c>
      <c r="I666" s="428" t="s">
        <v>7517</v>
      </c>
      <c r="J666" s="430" t="s">
        <v>7518</v>
      </c>
      <c r="K666" s="429" t="s">
        <v>5200</v>
      </c>
      <c r="L666" s="431">
        <v>44664</v>
      </c>
      <c r="M666" s="432">
        <v>44664</v>
      </c>
      <c r="N666" s="427">
        <v>28</v>
      </c>
      <c r="O666" s="433"/>
      <c r="P666" s="434" t="s">
        <v>7519</v>
      </c>
      <c r="Q666" s="429">
        <v>5</v>
      </c>
      <c r="R666" s="435"/>
    </row>
    <row r="667" spans="1:18" ht="12.75" customHeight="1">
      <c r="A667" s="426">
        <v>665</v>
      </c>
      <c r="B667" s="427" t="s">
        <v>6975</v>
      </c>
      <c r="C667" s="427" t="s">
        <v>7028</v>
      </c>
      <c r="D667" s="427" t="s">
        <v>7029</v>
      </c>
      <c r="E667" s="428" t="s">
        <v>7030</v>
      </c>
      <c r="F667" s="428" t="s">
        <v>7031</v>
      </c>
      <c r="G667" s="428" t="s">
        <v>5441</v>
      </c>
      <c r="H667" s="429" t="s">
        <v>7520</v>
      </c>
      <c r="I667" s="428" t="s">
        <v>7521</v>
      </c>
      <c r="J667" s="430" t="s">
        <v>7522</v>
      </c>
      <c r="K667" s="429" t="s">
        <v>5200</v>
      </c>
      <c r="L667" s="431">
        <v>43536</v>
      </c>
      <c r="M667" s="432">
        <v>43536</v>
      </c>
      <c r="N667" s="427">
        <v>1139</v>
      </c>
      <c r="O667" s="433"/>
      <c r="P667" s="434" t="s">
        <v>7523</v>
      </c>
      <c r="Q667" s="429">
        <v>1</v>
      </c>
      <c r="R667" s="435" t="s">
        <v>609</v>
      </c>
    </row>
    <row r="668" spans="1:18" ht="12.75" customHeight="1">
      <c r="A668" s="426">
        <v>666</v>
      </c>
      <c r="B668" s="427" t="s">
        <v>6975</v>
      </c>
      <c r="C668" s="427" t="s">
        <v>7028</v>
      </c>
      <c r="D668" s="427" t="s">
        <v>7029</v>
      </c>
      <c r="E668" s="428" t="s">
        <v>7030</v>
      </c>
      <c r="F668" s="428" t="s">
        <v>7031</v>
      </c>
      <c r="G668" s="428" t="s">
        <v>5441</v>
      </c>
      <c r="H668" s="429" t="s">
        <v>7524</v>
      </c>
      <c r="I668" s="428" t="s">
        <v>7525</v>
      </c>
      <c r="J668" s="430" t="s">
        <v>7526</v>
      </c>
      <c r="K668" s="429" t="s">
        <v>5200</v>
      </c>
      <c r="L668" s="431">
        <v>44455</v>
      </c>
      <c r="M668" s="432">
        <v>44455</v>
      </c>
      <c r="N668" s="427">
        <v>235</v>
      </c>
      <c r="O668" s="433"/>
      <c r="P668" s="434" t="s">
        <v>7527</v>
      </c>
      <c r="Q668" s="429">
        <v>2</v>
      </c>
      <c r="R668" s="435" t="s">
        <v>609</v>
      </c>
    </row>
    <row r="669" spans="1:18" ht="12.75" customHeight="1">
      <c r="A669" s="426">
        <v>667</v>
      </c>
      <c r="B669" s="427" t="s">
        <v>6975</v>
      </c>
      <c r="C669" s="427" t="s">
        <v>7028</v>
      </c>
      <c r="D669" s="427" t="s">
        <v>7029</v>
      </c>
      <c r="E669" s="428" t="s">
        <v>7030</v>
      </c>
      <c r="F669" s="428" t="s">
        <v>7031</v>
      </c>
      <c r="G669" s="428" t="s">
        <v>5441</v>
      </c>
      <c r="H669" s="429" t="s">
        <v>7528</v>
      </c>
      <c r="I669" s="428" t="s">
        <v>7529</v>
      </c>
      <c r="J669" s="430" t="s">
        <v>7530</v>
      </c>
      <c r="K669" s="429" t="s">
        <v>5200</v>
      </c>
      <c r="L669" s="431">
        <v>44225</v>
      </c>
      <c r="M669" s="432">
        <v>44225</v>
      </c>
      <c r="N669" s="427">
        <v>462</v>
      </c>
      <c r="O669" s="433"/>
      <c r="P669" s="434" t="s">
        <v>7531</v>
      </c>
      <c r="Q669" s="429">
        <v>2</v>
      </c>
      <c r="R669" s="435" t="s">
        <v>609</v>
      </c>
    </row>
    <row r="670" spans="1:18" ht="12.75" customHeight="1">
      <c r="A670" s="426">
        <v>668</v>
      </c>
      <c r="B670" s="427" t="s">
        <v>6975</v>
      </c>
      <c r="C670" s="427" t="s">
        <v>7028</v>
      </c>
      <c r="D670" s="427" t="s">
        <v>7029</v>
      </c>
      <c r="E670" s="428" t="s">
        <v>7030</v>
      </c>
      <c r="F670" s="428" t="s">
        <v>7031</v>
      </c>
      <c r="G670" s="428" t="s">
        <v>5441</v>
      </c>
      <c r="H670" s="429" t="s">
        <v>7532</v>
      </c>
      <c r="I670" s="428" t="s">
        <v>7533</v>
      </c>
      <c r="J670" s="430" t="s">
        <v>7534</v>
      </c>
      <c r="K670" s="429" t="s">
        <v>5200</v>
      </c>
      <c r="L670" s="431">
        <v>44454</v>
      </c>
      <c r="M670" s="432">
        <v>44454</v>
      </c>
      <c r="N670" s="427">
        <v>236</v>
      </c>
      <c r="O670" s="433"/>
      <c r="P670" s="434" t="s">
        <v>7535</v>
      </c>
      <c r="Q670" s="429">
        <v>2</v>
      </c>
      <c r="R670" s="435" t="s">
        <v>609</v>
      </c>
    </row>
    <row r="671" spans="1:18" ht="12.75" customHeight="1">
      <c r="A671" s="426">
        <v>669</v>
      </c>
      <c r="B671" s="427" t="s">
        <v>6975</v>
      </c>
      <c r="C671" s="427" t="s">
        <v>7028</v>
      </c>
      <c r="D671" s="427" t="s">
        <v>7029</v>
      </c>
      <c r="E671" s="428" t="s">
        <v>7030</v>
      </c>
      <c r="F671" s="428" t="s">
        <v>7031</v>
      </c>
      <c r="G671" s="428" t="s">
        <v>5441</v>
      </c>
      <c r="H671" s="429" t="s">
        <v>7536</v>
      </c>
      <c r="I671" s="428" t="s">
        <v>7537</v>
      </c>
      <c r="J671" s="430" t="s">
        <v>7538</v>
      </c>
      <c r="K671" s="429" t="s">
        <v>5200</v>
      </c>
      <c r="L671" s="431">
        <v>44348</v>
      </c>
      <c r="M671" s="432">
        <v>44348</v>
      </c>
      <c r="N671" s="427">
        <v>340</v>
      </c>
      <c r="O671" s="433"/>
      <c r="P671" s="434" t="s">
        <v>7539</v>
      </c>
      <c r="Q671" s="429">
        <v>6</v>
      </c>
      <c r="R671" s="435" t="s">
        <v>609</v>
      </c>
    </row>
    <row r="672" spans="1:18" ht="12.75" customHeight="1">
      <c r="A672" s="426">
        <v>670</v>
      </c>
      <c r="B672" s="427" t="s">
        <v>6975</v>
      </c>
      <c r="C672" s="427" t="s">
        <v>7028</v>
      </c>
      <c r="D672" s="427" t="s">
        <v>7029</v>
      </c>
      <c r="E672" s="428" t="s">
        <v>7030</v>
      </c>
      <c r="F672" s="428" t="s">
        <v>7031</v>
      </c>
      <c r="G672" s="428" t="s">
        <v>5441</v>
      </c>
      <c r="H672" s="429" t="s">
        <v>7540</v>
      </c>
      <c r="I672" s="428" t="s">
        <v>7541</v>
      </c>
      <c r="J672" s="430" t="s">
        <v>7542</v>
      </c>
      <c r="K672" s="429" t="s">
        <v>5200</v>
      </c>
      <c r="L672" s="431">
        <v>44518</v>
      </c>
      <c r="M672" s="432">
        <v>44518</v>
      </c>
      <c r="N672" s="427">
        <v>173</v>
      </c>
      <c r="O672" s="433"/>
      <c r="P672" s="434" t="s">
        <v>7543</v>
      </c>
      <c r="Q672" s="429">
        <v>3</v>
      </c>
      <c r="R672" s="435" t="s">
        <v>609</v>
      </c>
    </row>
    <row r="673" spans="1:18" ht="12.75" customHeight="1">
      <c r="A673" s="426">
        <v>671</v>
      </c>
      <c r="B673" s="427" t="s">
        <v>6975</v>
      </c>
      <c r="C673" s="427" t="s">
        <v>7028</v>
      </c>
      <c r="D673" s="427" t="s">
        <v>7029</v>
      </c>
      <c r="E673" s="428" t="s">
        <v>7030</v>
      </c>
      <c r="F673" s="428" t="s">
        <v>7031</v>
      </c>
      <c r="G673" s="428" t="s">
        <v>5441</v>
      </c>
      <c r="H673" s="429" t="s">
        <v>7544</v>
      </c>
      <c r="I673" s="428" t="s">
        <v>7545</v>
      </c>
      <c r="J673" s="430" t="s">
        <v>7546</v>
      </c>
      <c r="K673" s="429" t="s">
        <v>5200</v>
      </c>
      <c r="L673" s="431">
        <v>43749</v>
      </c>
      <c r="M673" s="432">
        <v>43749</v>
      </c>
      <c r="N673" s="427">
        <v>930</v>
      </c>
      <c r="O673" s="433"/>
      <c r="P673" s="434" t="s">
        <v>7547</v>
      </c>
      <c r="Q673" s="429">
        <v>1</v>
      </c>
      <c r="R673" s="435" t="s">
        <v>609</v>
      </c>
    </row>
    <row r="674" spans="1:18" ht="12.75" customHeight="1">
      <c r="A674" s="426">
        <v>672</v>
      </c>
      <c r="B674" s="427" t="s">
        <v>6975</v>
      </c>
      <c r="C674" s="427" t="s">
        <v>7028</v>
      </c>
      <c r="D674" s="427" t="s">
        <v>7029</v>
      </c>
      <c r="E674" s="428" t="s">
        <v>7030</v>
      </c>
      <c r="F674" s="428" t="s">
        <v>7031</v>
      </c>
      <c r="G674" s="428" t="s">
        <v>5441</v>
      </c>
      <c r="H674" s="429" t="s">
        <v>7548</v>
      </c>
      <c r="I674" s="428" t="s">
        <v>7549</v>
      </c>
      <c r="J674" s="446" t="s">
        <v>7550</v>
      </c>
      <c r="K674" s="429" t="s">
        <v>5200</v>
      </c>
      <c r="L674" s="431">
        <v>43762</v>
      </c>
      <c r="M674" s="432">
        <v>43762</v>
      </c>
      <c r="N674" s="427">
        <v>917</v>
      </c>
      <c r="O674" s="433"/>
      <c r="P674" s="434" t="s">
        <v>7551</v>
      </c>
      <c r="Q674" s="429">
        <v>2</v>
      </c>
      <c r="R674" s="447" t="s">
        <v>7552</v>
      </c>
    </row>
    <row r="675" spans="1:18" ht="12.75" customHeight="1">
      <c r="A675" s="426">
        <v>673</v>
      </c>
      <c r="B675" s="427" t="s">
        <v>6975</v>
      </c>
      <c r="C675" s="427" t="s">
        <v>7028</v>
      </c>
      <c r="D675" s="427" t="s">
        <v>7029</v>
      </c>
      <c r="E675" s="428" t="s">
        <v>7030</v>
      </c>
      <c r="F675" s="428" t="s">
        <v>7031</v>
      </c>
      <c r="G675" s="428" t="s">
        <v>5441</v>
      </c>
      <c r="H675" s="429" t="s">
        <v>7553</v>
      </c>
      <c r="I675" s="428" t="s">
        <v>7554</v>
      </c>
      <c r="J675" s="446" t="s">
        <v>7555</v>
      </c>
      <c r="K675" s="429" t="s">
        <v>5200</v>
      </c>
      <c r="L675" s="431">
        <v>44454</v>
      </c>
      <c r="M675" s="432">
        <v>44454</v>
      </c>
      <c r="N675" s="427">
        <v>236</v>
      </c>
      <c r="O675" s="433"/>
      <c r="P675" s="434" t="s">
        <v>7556</v>
      </c>
      <c r="Q675" s="429">
        <v>2</v>
      </c>
      <c r="R675" s="447" t="s">
        <v>7557</v>
      </c>
    </row>
    <row r="676" spans="1:18" ht="12.75" customHeight="1">
      <c r="A676" s="426">
        <v>674</v>
      </c>
      <c r="B676" s="427" t="s">
        <v>6975</v>
      </c>
      <c r="C676" s="427" t="s">
        <v>7028</v>
      </c>
      <c r="D676" s="427" t="s">
        <v>7029</v>
      </c>
      <c r="E676" s="428" t="s">
        <v>7030</v>
      </c>
      <c r="F676" s="428" t="s">
        <v>7031</v>
      </c>
      <c r="G676" s="428" t="s">
        <v>5441</v>
      </c>
      <c r="H676" s="429" t="s">
        <v>7558</v>
      </c>
      <c r="I676" s="428" t="s">
        <v>7559</v>
      </c>
      <c r="J676" s="446" t="s">
        <v>7560</v>
      </c>
      <c r="K676" s="429" t="s">
        <v>5200</v>
      </c>
      <c r="L676" s="431">
        <v>43762</v>
      </c>
      <c r="M676" s="432">
        <v>43762</v>
      </c>
      <c r="N676" s="427">
        <v>917</v>
      </c>
      <c r="O676" s="433"/>
      <c r="P676" s="434" t="s">
        <v>7551</v>
      </c>
      <c r="Q676" s="429">
        <v>2</v>
      </c>
      <c r="R676" s="447" t="s">
        <v>7561</v>
      </c>
    </row>
    <row r="677" spans="1:18" ht="12.75" customHeight="1">
      <c r="A677" s="426">
        <v>675</v>
      </c>
      <c r="B677" s="427" t="s">
        <v>6975</v>
      </c>
      <c r="C677" s="427" t="s">
        <v>7028</v>
      </c>
      <c r="D677" s="427" t="s">
        <v>7029</v>
      </c>
      <c r="E677" s="428" t="s">
        <v>7030</v>
      </c>
      <c r="F677" s="428" t="s">
        <v>7031</v>
      </c>
      <c r="G677" s="428" t="s">
        <v>5441</v>
      </c>
      <c r="H677" s="429" t="s">
        <v>7562</v>
      </c>
      <c r="I677" s="428" t="s">
        <v>7563</v>
      </c>
      <c r="J677" s="446" t="s">
        <v>7564</v>
      </c>
      <c r="K677" s="429" t="s">
        <v>5200</v>
      </c>
      <c r="L677" s="431">
        <v>43759</v>
      </c>
      <c r="M677" s="432">
        <v>43759</v>
      </c>
      <c r="N677" s="427">
        <v>920</v>
      </c>
      <c r="O677" s="433"/>
      <c r="P677" s="434" t="s">
        <v>7565</v>
      </c>
      <c r="Q677" s="429">
        <v>1</v>
      </c>
      <c r="R677" s="447" t="s">
        <v>7566</v>
      </c>
    </row>
    <row r="678" spans="1:18" ht="12.75" customHeight="1">
      <c r="A678" s="426">
        <v>676</v>
      </c>
      <c r="B678" s="427" t="s">
        <v>6975</v>
      </c>
      <c r="C678" s="427" t="s">
        <v>7028</v>
      </c>
      <c r="D678" s="427" t="s">
        <v>7029</v>
      </c>
      <c r="E678" s="428" t="s">
        <v>7030</v>
      </c>
      <c r="F678" s="428" t="s">
        <v>7031</v>
      </c>
      <c r="G678" s="428" t="s">
        <v>5441</v>
      </c>
      <c r="H678" s="429" t="s">
        <v>7567</v>
      </c>
      <c r="I678" s="428" t="s">
        <v>7568</v>
      </c>
      <c r="J678" s="446" t="s">
        <v>7569</v>
      </c>
      <c r="K678" s="429" t="s">
        <v>5200</v>
      </c>
      <c r="L678" s="431">
        <v>43759</v>
      </c>
      <c r="M678" s="432">
        <v>43759</v>
      </c>
      <c r="N678" s="427">
        <v>920</v>
      </c>
      <c r="O678" s="433"/>
      <c r="P678" s="434" t="s">
        <v>7565</v>
      </c>
      <c r="Q678" s="429">
        <v>1</v>
      </c>
      <c r="R678" s="447" t="s">
        <v>7570</v>
      </c>
    </row>
    <row r="679" spans="1:18" ht="12.75" customHeight="1">
      <c r="A679" s="426">
        <v>677</v>
      </c>
      <c r="B679" s="427" t="s">
        <v>6975</v>
      </c>
      <c r="C679" s="427" t="s">
        <v>7028</v>
      </c>
      <c r="D679" s="427" t="s">
        <v>7029</v>
      </c>
      <c r="E679" s="428" t="s">
        <v>7030</v>
      </c>
      <c r="F679" s="428" t="s">
        <v>7031</v>
      </c>
      <c r="G679" s="428" t="s">
        <v>5441</v>
      </c>
      <c r="H679" s="429" t="s">
        <v>7571</v>
      </c>
      <c r="I679" s="428" t="s">
        <v>7572</v>
      </c>
      <c r="J679" s="446" t="s">
        <v>7573</v>
      </c>
      <c r="K679" s="429" t="s">
        <v>5200</v>
      </c>
      <c r="L679" s="431">
        <v>43759</v>
      </c>
      <c r="M679" s="432">
        <v>43759</v>
      </c>
      <c r="N679" s="427">
        <v>920</v>
      </c>
      <c r="O679" s="433"/>
      <c r="P679" s="434" t="s">
        <v>7574</v>
      </c>
      <c r="Q679" s="429">
        <v>1</v>
      </c>
      <c r="R679" s="447" t="s">
        <v>7575</v>
      </c>
    </row>
    <row r="680" spans="1:18" ht="12.75" customHeight="1">
      <c r="A680" s="426">
        <v>678</v>
      </c>
      <c r="B680" s="427" t="s">
        <v>6975</v>
      </c>
      <c r="C680" s="427" t="s">
        <v>7028</v>
      </c>
      <c r="D680" s="427" t="s">
        <v>7029</v>
      </c>
      <c r="E680" s="428" t="s">
        <v>7030</v>
      </c>
      <c r="F680" s="428" t="s">
        <v>7031</v>
      </c>
      <c r="G680" s="428" t="s">
        <v>5441</v>
      </c>
      <c r="H680" s="429" t="s">
        <v>7576</v>
      </c>
      <c r="I680" s="428" t="s">
        <v>7577</v>
      </c>
      <c r="J680" s="446" t="s">
        <v>7578</v>
      </c>
      <c r="K680" s="429" t="s">
        <v>5200</v>
      </c>
      <c r="L680" s="431">
        <v>44421</v>
      </c>
      <c r="M680" s="432">
        <v>44421</v>
      </c>
      <c r="N680" s="427">
        <v>268</v>
      </c>
      <c r="O680" s="433"/>
      <c r="P680" s="434" t="s">
        <v>7579</v>
      </c>
      <c r="Q680" s="429">
        <v>2</v>
      </c>
      <c r="R680" s="447" t="s">
        <v>7580</v>
      </c>
    </row>
    <row r="681" spans="1:18" ht="12.75" customHeight="1">
      <c r="A681" s="426">
        <v>679</v>
      </c>
      <c r="B681" s="427" t="s">
        <v>6975</v>
      </c>
      <c r="C681" s="427" t="s">
        <v>7028</v>
      </c>
      <c r="D681" s="427" t="s">
        <v>7029</v>
      </c>
      <c r="E681" s="428" t="s">
        <v>7030</v>
      </c>
      <c r="F681" s="428" t="s">
        <v>7031</v>
      </c>
      <c r="G681" s="428" t="s">
        <v>5441</v>
      </c>
      <c r="H681" s="429" t="s">
        <v>7581</v>
      </c>
      <c r="I681" s="428" t="s">
        <v>7582</v>
      </c>
      <c r="J681" s="446" t="s">
        <v>7583</v>
      </c>
      <c r="K681" s="429" t="s">
        <v>5200</v>
      </c>
      <c r="L681" s="431">
        <v>43759</v>
      </c>
      <c r="M681" s="432">
        <v>43759</v>
      </c>
      <c r="N681" s="427">
        <v>920</v>
      </c>
      <c r="O681" s="433"/>
      <c r="P681" s="434" t="s">
        <v>7574</v>
      </c>
      <c r="Q681" s="429">
        <v>1</v>
      </c>
      <c r="R681" s="447" t="s">
        <v>7584</v>
      </c>
    </row>
    <row r="682" spans="1:18" ht="12.75" customHeight="1">
      <c r="A682" s="426">
        <v>680</v>
      </c>
      <c r="B682" s="427" t="s">
        <v>6975</v>
      </c>
      <c r="C682" s="427" t="s">
        <v>7028</v>
      </c>
      <c r="D682" s="427" t="s">
        <v>7029</v>
      </c>
      <c r="E682" s="428" t="s">
        <v>7030</v>
      </c>
      <c r="F682" s="428" t="s">
        <v>7031</v>
      </c>
      <c r="G682" s="428" t="s">
        <v>5441</v>
      </c>
      <c r="H682" s="429" t="s">
        <v>7585</v>
      </c>
      <c r="I682" s="428" t="s">
        <v>7586</v>
      </c>
      <c r="J682" s="430" t="s">
        <v>7587</v>
      </c>
      <c r="K682" s="429" t="s">
        <v>5200</v>
      </c>
      <c r="L682" s="431">
        <v>44204</v>
      </c>
      <c r="M682" s="432">
        <v>44204</v>
      </c>
      <c r="N682" s="427">
        <v>483</v>
      </c>
      <c r="O682" s="433"/>
      <c r="P682" s="434" t="s">
        <v>7588</v>
      </c>
      <c r="Q682" s="429">
        <v>1</v>
      </c>
      <c r="R682" s="447"/>
    </row>
    <row r="683" spans="1:18" ht="12.75" customHeight="1">
      <c r="A683" s="426">
        <v>681</v>
      </c>
      <c r="B683" s="427" t="s">
        <v>6975</v>
      </c>
      <c r="C683" s="427" t="s">
        <v>7028</v>
      </c>
      <c r="D683" s="427" t="s">
        <v>7029</v>
      </c>
      <c r="E683" s="428" t="s">
        <v>7030</v>
      </c>
      <c r="F683" s="428" t="s">
        <v>7031</v>
      </c>
      <c r="G683" s="428" t="s">
        <v>5441</v>
      </c>
      <c r="H683" s="429" t="s">
        <v>7589</v>
      </c>
      <c r="I683" s="428" t="s">
        <v>7590</v>
      </c>
      <c r="J683" s="430" t="s">
        <v>7591</v>
      </c>
      <c r="K683" s="429" t="s">
        <v>5200</v>
      </c>
      <c r="L683" s="431">
        <v>44228</v>
      </c>
      <c r="M683" s="432">
        <v>44228</v>
      </c>
      <c r="N683" s="427">
        <v>460</v>
      </c>
      <c r="O683" s="433"/>
      <c r="P683" s="434" t="s">
        <v>7592</v>
      </c>
      <c r="Q683" s="429">
        <v>1</v>
      </c>
      <c r="R683" s="447"/>
    </row>
    <row r="684" spans="1:18" ht="12.75" customHeight="1">
      <c r="A684" s="426">
        <v>682</v>
      </c>
      <c r="B684" s="427" t="s">
        <v>6975</v>
      </c>
      <c r="C684" s="427" t="s">
        <v>7028</v>
      </c>
      <c r="D684" s="427" t="s">
        <v>7029</v>
      </c>
      <c r="E684" s="428" t="s">
        <v>7030</v>
      </c>
      <c r="F684" s="428" t="s">
        <v>7031</v>
      </c>
      <c r="G684" s="428" t="s">
        <v>5441</v>
      </c>
      <c r="H684" s="429" t="s">
        <v>7593</v>
      </c>
      <c r="I684" s="428" t="s">
        <v>7594</v>
      </c>
      <c r="J684" s="430" t="s">
        <v>7595</v>
      </c>
      <c r="K684" s="429" t="s">
        <v>5200</v>
      </c>
      <c r="L684" s="431">
        <v>44260</v>
      </c>
      <c r="M684" s="432">
        <v>44260</v>
      </c>
      <c r="N684" s="427">
        <v>426</v>
      </c>
      <c r="O684" s="433"/>
      <c r="P684" s="434" t="s">
        <v>7596</v>
      </c>
      <c r="Q684" s="429">
        <v>1</v>
      </c>
      <c r="R684" s="447"/>
    </row>
    <row r="685" spans="1:18" ht="12.75" customHeight="1">
      <c r="A685" s="426">
        <v>683</v>
      </c>
      <c r="B685" s="427" t="s">
        <v>6975</v>
      </c>
      <c r="C685" s="427" t="s">
        <v>7028</v>
      </c>
      <c r="D685" s="427" t="s">
        <v>7029</v>
      </c>
      <c r="E685" s="428" t="s">
        <v>7030</v>
      </c>
      <c r="F685" s="428" t="s">
        <v>7031</v>
      </c>
      <c r="G685" s="428" t="s">
        <v>5441</v>
      </c>
      <c r="H685" s="429" t="s">
        <v>7597</v>
      </c>
      <c r="I685" s="428" t="s">
        <v>7598</v>
      </c>
      <c r="J685" s="430" t="s">
        <v>7599</v>
      </c>
      <c r="K685" s="429" t="s">
        <v>5200</v>
      </c>
      <c r="L685" s="431">
        <v>44260</v>
      </c>
      <c r="M685" s="432">
        <v>44260</v>
      </c>
      <c r="N685" s="427">
        <v>426</v>
      </c>
      <c r="O685" s="433"/>
      <c r="P685" s="434" t="s">
        <v>7596</v>
      </c>
      <c r="Q685" s="429">
        <v>1</v>
      </c>
      <c r="R685" s="447"/>
    </row>
    <row r="686" spans="1:18" ht="12.75" customHeight="1">
      <c r="A686" s="426">
        <v>684</v>
      </c>
      <c r="B686" s="427" t="s">
        <v>6975</v>
      </c>
      <c r="C686" s="427" t="s">
        <v>7028</v>
      </c>
      <c r="D686" s="427" t="s">
        <v>7029</v>
      </c>
      <c r="E686" s="428" t="s">
        <v>7030</v>
      </c>
      <c r="F686" s="428" t="s">
        <v>7031</v>
      </c>
      <c r="G686" s="428" t="s">
        <v>5441</v>
      </c>
      <c r="H686" s="429" t="s">
        <v>7600</v>
      </c>
      <c r="I686" s="428" t="s">
        <v>7601</v>
      </c>
      <c r="J686" s="430" t="s">
        <v>7602</v>
      </c>
      <c r="K686" s="429" t="s">
        <v>5200</v>
      </c>
      <c r="L686" s="431">
        <v>44315</v>
      </c>
      <c r="M686" s="432">
        <v>44315</v>
      </c>
      <c r="N686" s="427">
        <v>372</v>
      </c>
      <c r="O686" s="433"/>
      <c r="P686" s="434" t="s">
        <v>7603</v>
      </c>
      <c r="Q686" s="429">
        <v>1</v>
      </c>
      <c r="R686" s="447"/>
    </row>
    <row r="687" spans="1:18" ht="12.75" customHeight="1">
      <c r="A687" s="426">
        <v>685</v>
      </c>
      <c r="B687" s="427" t="s">
        <v>6975</v>
      </c>
      <c r="C687" s="427" t="s">
        <v>7028</v>
      </c>
      <c r="D687" s="427" t="s">
        <v>7029</v>
      </c>
      <c r="E687" s="428" t="s">
        <v>7030</v>
      </c>
      <c r="F687" s="428" t="s">
        <v>7031</v>
      </c>
      <c r="G687" s="428" t="s">
        <v>5441</v>
      </c>
      <c r="H687" s="429" t="s">
        <v>7604</v>
      </c>
      <c r="I687" s="428" t="s">
        <v>7605</v>
      </c>
      <c r="J687" s="430" t="s">
        <v>7606</v>
      </c>
      <c r="K687" s="429" t="s">
        <v>5200</v>
      </c>
      <c r="L687" s="431">
        <v>44454</v>
      </c>
      <c r="M687" s="432">
        <v>44454</v>
      </c>
      <c r="N687" s="427">
        <v>236</v>
      </c>
      <c r="O687" s="433"/>
      <c r="P687" s="434" t="s">
        <v>7172</v>
      </c>
      <c r="Q687" s="429">
        <v>1</v>
      </c>
      <c r="R687" s="447"/>
    </row>
    <row r="688" spans="1:18" ht="12.75" customHeight="1">
      <c r="A688" s="426">
        <v>686</v>
      </c>
      <c r="B688" s="427" t="s">
        <v>6975</v>
      </c>
      <c r="C688" s="427" t="s">
        <v>7028</v>
      </c>
      <c r="D688" s="427" t="s">
        <v>7029</v>
      </c>
      <c r="E688" s="428" t="s">
        <v>7030</v>
      </c>
      <c r="F688" s="428" t="s">
        <v>7031</v>
      </c>
      <c r="G688" s="428" t="s">
        <v>5441</v>
      </c>
      <c r="H688" s="429" t="s">
        <v>7607</v>
      </c>
      <c r="I688" s="428" t="s">
        <v>7608</v>
      </c>
      <c r="J688" s="430" t="s">
        <v>7609</v>
      </c>
      <c r="K688" s="429" t="s">
        <v>5200</v>
      </c>
      <c r="L688" s="431">
        <v>44484</v>
      </c>
      <c r="M688" s="432">
        <v>44484</v>
      </c>
      <c r="N688" s="427">
        <v>206</v>
      </c>
      <c r="O688" s="433"/>
      <c r="P688" s="434" t="s">
        <v>7610</v>
      </c>
      <c r="Q688" s="429">
        <v>1</v>
      </c>
      <c r="R688" s="447"/>
    </row>
    <row r="689" spans="1:18" ht="12.75" customHeight="1">
      <c r="A689" s="426">
        <v>687</v>
      </c>
      <c r="B689" s="427" t="s">
        <v>6975</v>
      </c>
      <c r="C689" s="427" t="s">
        <v>7028</v>
      </c>
      <c r="D689" s="427" t="s">
        <v>7029</v>
      </c>
      <c r="E689" s="428" t="s">
        <v>7030</v>
      </c>
      <c r="F689" s="428" t="s">
        <v>7031</v>
      </c>
      <c r="G689" s="428" t="s">
        <v>5441</v>
      </c>
      <c r="H689" s="429" t="s">
        <v>7611</v>
      </c>
      <c r="I689" s="428" t="s">
        <v>7612</v>
      </c>
      <c r="J689" s="430" t="s">
        <v>7613</v>
      </c>
      <c r="K689" s="429" t="s">
        <v>5200</v>
      </c>
      <c r="L689" s="431">
        <v>44484</v>
      </c>
      <c r="M689" s="432">
        <v>44484</v>
      </c>
      <c r="N689" s="427">
        <v>206</v>
      </c>
      <c r="O689" s="433"/>
      <c r="P689" s="434" t="s">
        <v>7610</v>
      </c>
      <c r="Q689" s="429">
        <v>1</v>
      </c>
      <c r="R689" s="447"/>
    </row>
    <row r="690" spans="1:18" ht="12.75" customHeight="1">
      <c r="A690" s="426">
        <v>688</v>
      </c>
      <c r="B690" s="427" t="s">
        <v>6975</v>
      </c>
      <c r="C690" s="427" t="s">
        <v>7028</v>
      </c>
      <c r="D690" s="427" t="s">
        <v>7029</v>
      </c>
      <c r="E690" s="428" t="s">
        <v>7030</v>
      </c>
      <c r="F690" s="428" t="s">
        <v>7031</v>
      </c>
      <c r="G690" s="428" t="s">
        <v>5441</v>
      </c>
      <c r="H690" s="429" t="s">
        <v>7614</v>
      </c>
      <c r="I690" s="428" t="s">
        <v>7615</v>
      </c>
      <c r="J690" s="430" t="s">
        <v>7616</v>
      </c>
      <c r="K690" s="429" t="s">
        <v>5200</v>
      </c>
      <c r="L690" s="431">
        <v>44523</v>
      </c>
      <c r="M690" s="432">
        <v>44523</v>
      </c>
      <c r="N690" s="427">
        <v>168</v>
      </c>
      <c r="O690" s="433"/>
      <c r="P690" s="434" t="s">
        <v>7617</v>
      </c>
      <c r="Q690" s="429">
        <v>1</v>
      </c>
      <c r="R690" s="447"/>
    </row>
    <row r="691" spans="1:18" ht="12.75" customHeight="1">
      <c r="A691" s="426">
        <v>689</v>
      </c>
      <c r="B691" s="427" t="s">
        <v>6975</v>
      </c>
      <c r="C691" s="427" t="s">
        <v>7028</v>
      </c>
      <c r="D691" s="427" t="s">
        <v>7029</v>
      </c>
      <c r="E691" s="428" t="s">
        <v>7030</v>
      </c>
      <c r="F691" s="428" t="s">
        <v>7031</v>
      </c>
      <c r="G691" s="428" t="s">
        <v>5441</v>
      </c>
      <c r="H691" s="429" t="s">
        <v>7618</v>
      </c>
      <c r="I691" s="428" t="s">
        <v>7619</v>
      </c>
      <c r="J691" s="430" t="s">
        <v>7620</v>
      </c>
      <c r="K691" s="429" t="s">
        <v>5200</v>
      </c>
      <c r="L691" s="431">
        <v>44546</v>
      </c>
      <c r="M691" s="432">
        <v>44546</v>
      </c>
      <c r="N691" s="427">
        <v>145</v>
      </c>
      <c r="O691" s="433"/>
      <c r="P691" s="434" t="s">
        <v>7621</v>
      </c>
      <c r="Q691" s="429">
        <v>1</v>
      </c>
      <c r="R691" s="447"/>
    </row>
    <row r="692" spans="1:18" ht="12.75" customHeight="1">
      <c r="A692" s="426">
        <v>690</v>
      </c>
      <c r="B692" s="427" t="s">
        <v>6975</v>
      </c>
      <c r="C692" s="427" t="s">
        <v>7028</v>
      </c>
      <c r="D692" s="427" t="s">
        <v>7029</v>
      </c>
      <c r="E692" s="428" t="s">
        <v>7030</v>
      </c>
      <c r="F692" s="428" t="s">
        <v>7031</v>
      </c>
      <c r="G692" s="428" t="s">
        <v>5441</v>
      </c>
      <c r="H692" s="429" t="s">
        <v>7622</v>
      </c>
      <c r="I692" s="428" t="s">
        <v>7623</v>
      </c>
      <c r="J692" s="430" t="s">
        <v>7624</v>
      </c>
      <c r="K692" s="429" t="s">
        <v>5200</v>
      </c>
      <c r="L692" s="431">
        <v>44614</v>
      </c>
      <c r="M692" s="432">
        <v>44614</v>
      </c>
      <c r="N692" s="427">
        <v>79</v>
      </c>
      <c r="O692" s="433"/>
      <c r="P692" s="434" t="s">
        <v>7625</v>
      </c>
      <c r="Q692" s="429">
        <v>1</v>
      </c>
      <c r="R692" s="447"/>
    </row>
    <row r="693" spans="1:18" ht="12.75" customHeight="1">
      <c r="A693" s="426">
        <v>691</v>
      </c>
      <c r="B693" s="427" t="s">
        <v>6975</v>
      </c>
      <c r="C693" s="427" t="s">
        <v>7028</v>
      </c>
      <c r="D693" s="427" t="s">
        <v>7029</v>
      </c>
      <c r="E693" s="428" t="s">
        <v>7030</v>
      </c>
      <c r="F693" s="428" t="s">
        <v>7031</v>
      </c>
      <c r="G693" s="428" t="s">
        <v>5441</v>
      </c>
      <c r="H693" s="429" t="s">
        <v>7626</v>
      </c>
      <c r="I693" s="428" t="s">
        <v>7627</v>
      </c>
      <c r="J693" s="430" t="s">
        <v>7628</v>
      </c>
      <c r="K693" s="429" t="s">
        <v>5200</v>
      </c>
      <c r="L693" s="431">
        <v>44643</v>
      </c>
      <c r="M693" s="432">
        <v>44643</v>
      </c>
      <c r="N693" s="427">
        <v>48</v>
      </c>
      <c r="O693" s="433"/>
      <c r="P693" s="434" t="s">
        <v>7629</v>
      </c>
      <c r="Q693" s="429">
        <v>1</v>
      </c>
      <c r="R693" s="447"/>
    </row>
    <row r="694" spans="1:18" ht="12.75" customHeight="1">
      <c r="A694" s="426">
        <v>692</v>
      </c>
      <c r="B694" s="427" t="s">
        <v>6975</v>
      </c>
      <c r="C694" s="427" t="s">
        <v>7028</v>
      </c>
      <c r="D694" s="427" t="s">
        <v>7029</v>
      </c>
      <c r="E694" s="428" t="s">
        <v>7030</v>
      </c>
      <c r="F694" s="428" t="s">
        <v>7031</v>
      </c>
      <c r="G694" s="428" t="s">
        <v>5235</v>
      </c>
      <c r="H694" s="429" t="s">
        <v>5236</v>
      </c>
      <c r="I694" s="428" t="s">
        <v>5109</v>
      </c>
      <c r="J694" s="430" t="s">
        <v>7630</v>
      </c>
      <c r="K694" s="429" t="s">
        <v>5200</v>
      </c>
      <c r="L694" s="431">
        <v>44592</v>
      </c>
      <c r="M694" s="432">
        <v>44592</v>
      </c>
      <c r="N694" s="427">
        <v>101</v>
      </c>
      <c r="O694" s="433"/>
      <c r="P694" s="434" t="s">
        <v>7631</v>
      </c>
      <c r="Q694" s="429">
        <v>1</v>
      </c>
      <c r="R694" s="447"/>
    </row>
    <row r="695" spans="1:18" ht="12.75" customHeight="1">
      <c r="A695" s="426">
        <v>693</v>
      </c>
      <c r="B695" s="427" t="s">
        <v>6975</v>
      </c>
      <c r="C695" s="427" t="s">
        <v>7028</v>
      </c>
      <c r="D695" s="427" t="s">
        <v>7029</v>
      </c>
      <c r="E695" s="428" t="s">
        <v>7030</v>
      </c>
      <c r="F695" s="428" t="s">
        <v>7031</v>
      </c>
      <c r="G695" s="428" t="s">
        <v>609</v>
      </c>
      <c r="H695" s="428" t="s">
        <v>609</v>
      </c>
      <c r="I695" s="428" t="s">
        <v>7632</v>
      </c>
      <c r="J695" s="430" t="s">
        <v>7633</v>
      </c>
      <c r="K695" s="429" t="s">
        <v>5200</v>
      </c>
      <c r="L695" s="431">
        <v>43264</v>
      </c>
      <c r="M695" s="432">
        <v>43264</v>
      </c>
      <c r="N695" s="427">
        <v>1408</v>
      </c>
      <c r="O695" s="433"/>
      <c r="P695" s="434" t="s">
        <v>7634</v>
      </c>
      <c r="Q695" s="429">
        <v>1</v>
      </c>
      <c r="R695" s="435" t="s">
        <v>609</v>
      </c>
    </row>
    <row r="696" spans="1:18" ht="12.75" customHeight="1">
      <c r="A696" s="426">
        <v>694</v>
      </c>
      <c r="B696" s="427" t="s">
        <v>6975</v>
      </c>
      <c r="C696" s="427" t="s">
        <v>7028</v>
      </c>
      <c r="D696" s="427" t="s">
        <v>7635</v>
      </c>
      <c r="E696" s="428" t="s">
        <v>7030</v>
      </c>
      <c r="F696" s="428" t="s">
        <v>7636</v>
      </c>
      <c r="G696" s="428" t="s">
        <v>5197</v>
      </c>
      <c r="H696" s="429" t="s">
        <v>5197</v>
      </c>
      <c r="I696" s="428" t="s">
        <v>7637</v>
      </c>
      <c r="J696" s="430" t="s">
        <v>5199</v>
      </c>
      <c r="K696" s="429" t="s">
        <v>5200</v>
      </c>
      <c r="L696" s="431">
        <v>43061</v>
      </c>
      <c r="M696" s="432">
        <v>43061</v>
      </c>
      <c r="N696" s="427">
        <v>1609</v>
      </c>
      <c r="O696" s="433"/>
      <c r="P696" s="434" t="s">
        <v>7638</v>
      </c>
      <c r="Q696" s="429">
        <v>1</v>
      </c>
      <c r="R696" s="435" t="s">
        <v>7639</v>
      </c>
    </row>
    <row r="697" spans="1:18" ht="12.75" customHeight="1">
      <c r="A697" s="426">
        <v>695</v>
      </c>
      <c r="B697" s="427" t="s">
        <v>6975</v>
      </c>
      <c r="C697" s="427" t="s">
        <v>7028</v>
      </c>
      <c r="D697" s="427" t="s">
        <v>7635</v>
      </c>
      <c r="E697" s="428" t="s">
        <v>7030</v>
      </c>
      <c r="F697" s="428" t="s">
        <v>7636</v>
      </c>
      <c r="G697" s="428" t="s">
        <v>5203</v>
      </c>
      <c r="H697" s="429" t="s">
        <v>5203</v>
      </c>
      <c r="I697" s="428" t="s">
        <v>7640</v>
      </c>
      <c r="J697" s="430" t="s">
        <v>7641</v>
      </c>
      <c r="K697" s="429" t="s">
        <v>5200</v>
      </c>
      <c r="L697" s="431">
        <v>44680</v>
      </c>
      <c r="M697" s="432">
        <v>44680</v>
      </c>
      <c r="N697" s="427">
        <v>12</v>
      </c>
      <c r="O697" s="433"/>
      <c r="P697" s="434" t="s">
        <v>7642</v>
      </c>
      <c r="Q697" s="429">
        <v>5</v>
      </c>
      <c r="R697" s="435" t="s">
        <v>7643</v>
      </c>
    </row>
    <row r="698" spans="1:18" ht="12.75" customHeight="1">
      <c r="A698" s="426">
        <v>696</v>
      </c>
      <c r="B698" s="427" t="s">
        <v>6975</v>
      </c>
      <c r="C698" s="427" t="s">
        <v>7028</v>
      </c>
      <c r="D698" s="427" t="s">
        <v>7635</v>
      </c>
      <c r="E698" s="428" t="s">
        <v>7030</v>
      </c>
      <c r="F698" s="428" t="s">
        <v>7636</v>
      </c>
      <c r="G698" s="428" t="s">
        <v>3216</v>
      </c>
      <c r="H698" s="429" t="s">
        <v>5208</v>
      </c>
      <c r="I698" s="428" t="s">
        <v>7644</v>
      </c>
      <c r="J698" s="430" t="s">
        <v>7645</v>
      </c>
      <c r="K698" s="429" t="s">
        <v>5200</v>
      </c>
      <c r="L698" s="431">
        <v>44553</v>
      </c>
      <c r="M698" s="432">
        <v>44553</v>
      </c>
      <c r="N698" s="427">
        <v>138</v>
      </c>
      <c r="O698" s="433"/>
      <c r="P698" s="434" t="s">
        <v>7646</v>
      </c>
      <c r="Q698" s="429">
        <v>2</v>
      </c>
      <c r="R698" s="435" t="s">
        <v>609</v>
      </c>
    </row>
    <row r="699" spans="1:18" ht="12.75" customHeight="1">
      <c r="A699" s="426">
        <v>697</v>
      </c>
      <c r="B699" s="427" t="s">
        <v>6975</v>
      </c>
      <c r="C699" s="427" t="s">
        <v>7028</v>
      </c>
      <c r="D699" s="427" t="s">
        <v>7635</v>
      </c>
      <c r="E699" s="428" t="s">
        <v>7030</v>
      </c>
      <c r="F699" s="428" t="s">
        <v>7636</v>
      </c>
      <c r="G699" s="428" t="s">
        <v>5335</v>
      </c>
      <c r="H699" s="429" t="s">
        <v>5336</v>
      </c>
      <c r="I699" s="428" t="s">
        <v>7647</v>
      </c>
      <c r="J699" s="430" t="s">
        <v>7648</v>
      </c>
      <c r="K699" s="429" t="s">
        <v>5200</v>
      </c>
      <c r="L699" s="431">
        <v>44524</v>
      </c>
      <c r="M699" s="432">
        <v>44524</v>
      </c>
      <c r="N699" s="427">
        <v>167</v>
      </c>
      <c r="O699" s="433"/>
      <c r="P699" s="434" t="s">
        <v>7649</v>
      </c>
      <c r="Q699" s="429">
        <v>6</v>
      </c>
      <c r="R699" s="435" t="s">
        <v>7650</v>
      </c>
    </row>
    <row r="700" spans="1:18" ht="12.75" customHeight="1">
      <c r="A700" s="426">
        <v>698</v>
      </c>
      <c r="B700" s="427" t="s">
        <v>6975</v>
      </c>
      <c r="C700" s="427" t="s">
        <v>7028</v>
      </c>
      <c r="D700" s="427" t="s">
        <v>7635</v>
      </c>
      <c r="E700" s="428" t="s">
        <v>7030</v>
      </c>
      <c r="F700" s="428" t="s">
        <v>7636</v>
      </c>
      <c r="G700" s="428" t="s">
        <v>5335</v>
      </c>
      <c r="H700" s="429" t="s">
        <v>5341</v>
      </c>
      <c r="I700" s="428" t="s">
        <v>7651</v>
      </c>
      <c r="J700" s="430" t="s">
        <v>7652</v>
      </c>
      <c r="K700" s="429" t="s">
        <v>5200</v>
      </c>
      <c r="L700" s="431">
        <v>44405</v>
      </c>
      <c r="M700" s="432">
        <v>44405</v>
      </c>
      <c r="N700" s="427">
        <v>283</v>
      </c>
      <c r="O700" s="433"/>
      <c r="P700" s="434" t="s">
        <v>7653</v>
      </c>
      <c r="Q700" s="429">
        <v>3</v>
      </c>
      <c r="R700" s="435" t="s">
        <v>7654</v>
      </c>
    </row>
    <row r="701" spans="1:18" ht="12.75" customHeight="1">
      <c r="A701" s="426">
        <v>699</v>
      </c>
      <c r="B701" s="427" t="s">
        <v>6975</v>
      </c>
      <c r="C701" s="427" t="s">
        <v>7028</v>
      </c>
      <c r="D701" s="427" t="s">
        <v>7635</v>
      </c>
      <c r="E701" s="428" t="s">
        <v>7030</v>
      </c>
      <c r="F701" s="428" t="s">
        <v>7636</v>
      </c>
      <c r="G701" s="428" t="s">
        <v>5335</v>
      </c>
      <c r="H701" s="429" t="s">
        <v>5346</v>
      </c>
      <c r="I701" s="428" t="s">
        <v>7655</v>
      </c>
      <c r="J701" s="430" t="s">
        <v>7656</v>
      </c>
      <c r="K701" s="429" t="s">
        <v>5200</v>
      </c>
      <c r="L701" s="431">
        <v>43305</v>
      </c>
      <c r="M701" s="432">
        <v>43305</v>
      </c>
      <c r="N701" s="427">
        <v>1367</v>
      </c>
      <c r="O701" s="433"/>
      <c r="P701" s="434" t="s">
        <v>7657</v>
      </c>
      <c r="Q701" s="429">
        <v>2</v>
      </c>
      <c r="R701" s="435" t="s">
        <v>7658</v>
      </c>
    </row>
    <row r="702" spans="1:18" ht="12.75" customHeight="1">
      <c r="A702" s="426">
        <v>700</v>
      </c>
      <c r="B702" s="427" t="s">
        <v>6975</v>
      </c>
      <c r="C702" s="427" t="s">
        <v>7028</v>
      </c>
      <c r="D702" s="427" t="s">
        <v>7635</v>
      </c>
      <c r="E702" s="428" t="s">
        <v>7030</v>
      </c>
      <c r="F702" s="428" t="s">
        <v>7636</v>
      </c>
      <c r="G702" s="428" t="s">
        <v>5335</v>
      </c>
      <c r="H702" s="429" t="s">
        <v>5661</v>
      </c>
      <c r="I702" s="428" t="s">
        <v>7659</v>
      </c>
      <c r="J702" s="430" t="s">
        <v>7660</v>
      </c>
      <c r="K702" s="429" t="s">
        <v>5200</v>
      </c>
      <c r="L702" s="431">
        <v>43305</v>
      </c>
      <c r="M702" s="432">
        <v>43305</v>
      </c>
      <c r="N702" s="427">
        <v>1367</v>
      </c>
      <c r="O702" s="433"/>
      <c r="P702" s="434" t="s">
        <v>7657</v>
      </c>
      <c r="Q702" s="429">
        <v>2</v>
      </c>
      <c r="R702" s="435" t="s">
        <v>7661</v>
      </c>
    </row>
    <row r="703" spans="1:18" ht="12.75" customHeight="1">
      <c r="A703" s="426">
        <v>701</v>
      </c>
      <c r="B703" s="427" t="s">
        <v>6975</v>
      </c>
      <c r="C703" s="427" t="s">
        <v>7028</v>
      </c>
      <c r="D703" s="427" t="s">
        <v>7635</v>
      </c>
      <c r="E703" s="428" t="s">
        <v>7030</v>
      </c>
      <c r="F703" s="428" t="s">
        <v>7636</v>
      </c>
      <c r="G703" s="428" t="s">
        <v>5335</v>
      </c>
      <c r="H703" s="429" t="s">
        <v>5351</v>
      </c>
      <c r="I703" s="428" t="s">
        <v>7662</v>
      </c>
      <c r="J703" s="430" t="s">
        <v>7663</v>
      </c>
      <c r="K703" s="429" t="s">
        <v>5200</v>
      </c>
      <c r="L703" s="431">
        <v>43238</v>
      </c>
      <c r="M703" s="432">
        <v>43238</v>
      </c>
      <c r="N703" s="427">
        <v>1433</v>
      </c>
      <c r="O703" s="433"/>
      <c r="P703" s="434" t="s">
        <v>7664</v>
      </c>
      <c r="Q703" s="429">
        <v>2</v>
      </c>
      <c r="R703" s="435" t="s">
        <v>7665</v>
      </c>
    </row>
    <row r="704" spans="1:18" ht="12.75" customHeight="1">
      <c r="A704" s="426">
        <v>702</v>
      </c>
      <c r="B704" s="427" t="s">
        <v>6975</v>
      </c>
      <c r="C704" s="427" t="s">
        <v>7028</v>
      </c>
      <c r="D704" s="427" t="s">
        <v>7635</v>
      </c>
      <c r="E704" s="428" t="s">
        <v>7030</v>
      </c>
      <c r="F704" s="428" t="s">
        <v>7636</v>
      </c>
      <c r="G704" s="428" t="s">
        <v>5335</v>
      </c>
      <c r="H704" s="429" t="s">
        <v>5356</v>
      </c>
      <c r="I704" s="428" t="s">
        <v>7666</v>
      </c>
      <c r="J704" s="430" t="s">
        <v>7667</v>
      </c>
      <c r="K704" s="429" t="s">
        <v>5200</v>
      </c>
      <c r="L704" s="431">
        <v>43367</v>
      </c>
      <c r="M704" s="432">
        <v>43367</v>
      </c>
      <c r="N704" s="427">
        <v>1307</v>
      </c>
      <c r="O704" s="433"/>
      <c r="P704" s="434" t="s">
        <v>7668</v>
      </c>
      <c r="Q704" s="429">
        <v>2</v>
      </c>
      <c r="R704" s="435" t="s">
        <v>7669</v>
      </c>
    </row>
    <row r="705" spans="1:18" ht="12.75" customHeight="1">
      <c r="A705" s="426">
        <v>703</v>
      </c>
      <c r="B705" s="427" t="s">
        <v>6975</v>
      </c>
      <c r="C705" s="427" t="s">
        <v>7028</v>
      </c>
      <c r="D705" s="427" t="s">
        <v>7635</v>
      </c>
      <c r="E705" s="428" t="s">
        <v>7030</v>
      </c>
      <c r="F705" s="428" t="s">
        <v>7636</v>
      </c>
      <c r="G705" s="428" t="s">
        <v>5335</v>
      </c>
      <c r="H705" s="429" t="s">
        <v>5361</v>
      </c>
      <c r="I705" s="428" t="s">
        <v>7670</v>
      </c>
      <c r="J705" s="430" t="s">
        <v>7671</v>
      </c>
      <c r="K705" s="429" t="s">
        <v>5200</v>
      </c>
      <c r="L705" s="431">
        <v>44336</v>
      </c>
      <c r="M705" s="432">
        <v>44336</v>
      </c>
      <c r="N705" s="427">
        <v>351</v>
      </c>
      <c r="O705" s="433"/>
      <c r="P705" s="434" t="s">
        <v>7672</v>
      </c>
      <c r="Q705" s="429">
        <v>4</v>
      </c>
      <c r="R705" s="435" t="s">
        <v>7673</v>
      </c>
    </row>
    <row r="706" spans="1:18" ht="12.75" customHeight="1">
      <c r="A706" s="426">
        <v>704</v>
      </c>
      <c r="B706" s="427" t="s">
        <v>6975</v>
      </c>
      <c r="C706" s="427" t="s">
        <v>7028</v>
      </c>
      <c r="D706" s="427" t="s">
        <v>7635</v>
      </c>
      <c r="E706" s="428" t="s">
        <v>7030</v>
      </c>
      <c r="F706" s="428" t="s">
        <v>7636</v>
      </c>
      <c r="G706" s="428" t="s">
        <v>5335</v>
      </c>
      <c r="H706" s="429" t="s">
        <v>5366</v>
      </c>
      <c r="I706" s="428" t="s">
        <v>7674</v>
      </c>
      <c r="J706" s="430" t="s">
        <v>7675</v>
      </c>
      <c r="K706" s="429" t="s">
        <v>5200</v>
      </c>
      <c r="L706" s="431">
        <v>43305</v>
      </c>
      <c r="M706" s="432">
        <v>43305</v>
      </c>
      <c r="N706" s="427">
        <v>1367</v>
      </c>
      <c r="O706" s="433"/>
      <c r="P706" s="434" t="s">
        <v>7657</v>
      </c>
      <c r="Q706" s="429">
        <v>2</v>
      </c>
      <c r="R706" s="435" t="s">
        <v>7676</v>
      </c>
    </row>
    <row r="707" spans="1:18" ht="12.75" customHeight="1">
      <c r="A707" s="426">
        <v>705</v>
      </c>
      <c r="B707" s="427" t="s">
        <v>6975</v>
      </c>
      <c r="C707" s="427" t="s">
        <v>7028</v>
      </c>
      <c r="D707" s="427" t="s">
        <v>7635</v>
      </c>
      <c r="E707" s="428" t="s">
        <v>7030</v>
      </c>
      <c r="F707" s="428" t="s">
        <v>7636</v>
      </c>
      <c r="G707" s="428" t="s">
        <v>5335</v>
      </c>
      <c r="H707" s="429" t="s">
        <v>5371</v>
      </c>
      <c r="I707" s="428" t="s">
        <v>7677</v>
      </c>
      <c r="J707" s="430" t="s">
        <v>7678</v>
      </c>
      <c r="K707" s="429" t="s">
        <v>5200</v>
      </c>
      <c r="L707" s="431">
        <v>44435</v>
      </c>
      <c r="M707" s="432">
        <v>44435</v>
      </c>
      <c r="N707" s="427">
        <v>254</v>
      </c>
      <c r="O707" s="433"/>
      <c r="P707" s="434" t="s">
        <v>7679</v>
      </c>
      <c r="Q707" s="429">
        <v>3</v>
      </c>
      <c r="R707" s="435" t="s">
        <v>7680</v>
      </c>
    </row>
    <row r="708" spans="1:18" ht="12.75" customHeight="1">
      <c r="A708" s="426">
        <v>706</v>
      </c>
      <c r="B708" s="427" t="s">
        <v>6975</v>
      </c>
      <c r="C708" s="427" t="s">
        <v>7028</v>
      </c>
      <c r="D708" s="427" t="s">
        <v>7635</v>
      </c>
      <c r="E708" s="428" t="s">
        <v>7030</v>
      </c>
      <c r="F708" s="428" t="s">
        <v>7636</v>
      </c>
      <c r="G708" s="428" t="s">
        <v>5335</v>
      </c>
      <c r="H708" s="429" t="s">
        <v>7681</v>
      </c>
      <c r="I708" s="428" t="s">
        <v>7682</v>
      </c>
      <c r="J708" s="430" t="s">
        <v>7683</v>
      </c>
      <c r="K708" s="429" t="s">
        <v>5200</v>
      </c>
      <c r="L708" s="431">
        <v>44554</v>
      </c>
      <c r="M708" s="432">
        <v>44554</v>
      </c>
      <c r="N708" s="427">
        <v>137</v>
      </c>
      <c r="O708" s="433"/>
      <c r="P708" s="434" t="s">
        <v>7684</v>
      </c>
      <c r="Q708" s="429">
        <v>1</v>
      </c>
      <c r="R708" s="435"/>
    </row>
    <row r="709" spans="1:18" ht="12.75" customHeight="1">
      <c r="A709" s="426">
        <v>707</v>
      </c>
      <c r="B709" s="427" t="s">
        <v>6975</v>
      </c>
      <c r="C709" s="427" t="s">
        <v>7028</v>
      </c>
      <c r="D709" s="427" t="s">
        <v>7635</v>
      </c>
      <c r="E709" s="428" t="s">
        <v>7030</v>
      </c>
      <c r="F709" s="428" t="s">
        <v>7636</v>
      </c>
      <c r="G709" s="428" t="s">
        <v>5235</v>
      </c>
      <c r="H709" s="429" t="s">
        <v>5236</v>
      </c>
      <c r="I709" s="428" t="s">
        <v>7685</v>
      </c>
      <c r="J709" s="430" t="s">
        <v>7686</v>
      </c>
      <c r="K709" s="429" t="s">
        <v>5200</v>
      </c>
      <c r="L709" s="431">
        <v>44592</v>
      </c>
      <c r="M709" s="432">
        <v>44592</v>
      </c>
      <c r="N709" s="427">
        <v>101</v>
      </c>
      <c r="O709" s="433"/>
      <c r="P709" s="434" t="s">
        <v>7687</v>
      </c>
      <c r="Q709" s="429">
        <v>4</v>
      </c>
      <c r="R709" s="435"/>
    </row>
    <row r="710" spans="1:18" ht="12.75" customHeight="1">
      <c r="A710" s="426">
        <v>708</v>
      </c>
      <c r="B710" s="427" t="s">
        <v>6975</v>
      </c>
      <c r="C710" s="427" t="s">
        <v>7028</v>
      </c>
      <c r="D710" s="427" t="s">
        <v>7635</v>
      </c>
      <c r="E710" s="428" t="s">
        <v>7030</v>
      </c>
      <c r="F710" s="428" t="s">
        <v>7636</v>
      </c>
      <c r="G710" s="428" t="s">
        <v>5235</v>
      </c>
      <c r="H710" s="429" t="s">
        <v>5241</v>
      </c>
      <c r="I710" s="428" t="s">
        <v>7688</v>
      </c>
      <c r="J710" s="430" t="s">
        <v>7689</v>
      </c>
      <c r="K710" s="429" t="s">
        <v>5200</v>
      </c>
      <c r="L710" s="431">
        <v>44592</v>
      </c>
      <c r="M710" s="432">
        <v>44592</v>
      </c>
      <c r="N710" s="427">
        <v>101</v>
      </c>
      <c r="O710" s="433"/>
      <c r="P710" s="434" t="s">
        <v>7690</v>
      </c>
      <c r="Q710" s="429">
        <v>4</v>
      </c>
      <c r="R710" s="435"/>
    </row>
    <row r="711" spans="1:18" ht="12.75" customHeight="1">
      <c r="A711" s="426">
        <v>709</v>
      </c>
      <c r="B711" s="427" t="s">
        <v>6975</v>
      </c>
      <c r="C711" s="427" t="s">
        <v>7028</v>
      </c>
      <c r="D711" s="427" t="s">
        <v>7635</v>
      </c>
      <c r="E711" s="428" t="s">
        <v>7030</v>
      </c>
      <c r="F711" s="428" t="s">
        <v>7636</v>
      </c>
      <c r="G711" s="428" t="s">
        <v>5235</v>
      </c>
      <c r="H711" s="429" t="s">
        <v>5246</v>
      </c>
      <c r="I711" s="428" t="s">
        <v>7691</v>
      </c>
      <c r="J711" s="430" t="s">
        <v>7692</v>
      </c>
      <c r="K711" s="429" t="s">
        <v>5200</v>
      </c>
      <c r="L711" s="431">
        <v>44592</v>
      </c>
      <c r="M711" s="432">
        <v>44592</v>
      </c>
      <c r="N711" s="427">
        <v>101</v>
      </c>
      <c r="O711" s="433"/>
      <c r="P711" s="434" t="s">
        <v>7693</v>
      </c>
      <c r="Q711" s="429">
        <v>4</v>
      </c>
      <c r="R711" s="435"/>
    </row>
    <row r="712" spans="1:18" ht="12.75" customHeight="1">
      <c r="A712" s="426">
        <v>710</v>
      </c>
      <c r="B712" s="427" t="s">
        <v>6975</v>
      </c>
      <c r="C712" s="427" t="s">
        <v>7028</v>
      </c>
      <c r="D712" s="427" t="s">
        <v>7635</v>
      </c>
      <c r="E712" s="428" t="s">
        <v>7030</v>
      </c>
      <c r="F712" s="428" t="s">
        <v>7636</v>
      </c>
      <c r="G712" s="428" t="s">
        <v>5235</v>
      </c>
      <c r="H712" s="429" t="s">
        <v>5251</v>
      </c>
      <c r="I712" s="428" t="s">
        <v>7694</v>
      </c>
      <c r="J712" s="430" t="s">
        <v>7695</v>
      </c>
      <c r="K712" s="429" t="s">
        <v>5200</v>
      </c>
      <c r="L712" s="431">
        <v>44592</v>
      </c>
      <c r="M712" s="432">
        <v>44592</v>
      </c>
      <c r="N712" s="427">
        <v>101</v>
      </c>
      <c r="O712" s="433"/>
      <c r="P712" s="434" t="s">
        <v>7696</v>
      </c>
      <c r="Q712" s="429">
        <v>4</v>
      </c>
      <c r="R712" s="435"/>
    </row>
    <row r="713" spans="1:18" ht="12.75" customHeight="1">
      <c r="A713" s="426">
        <v>711</v>
      </c>
      <c r="B713" s="427" t="s">
        <v>6975</v>
      </c>
      <c r="C713" s="427" t="s">
        <v>7028</v>
      </c>
      <c r="D713" s="427" t="s">
        <v>7635</v>
      </c>
      <c r="E713" s="428" t="s">
        <v>7030</v>
      </c>
      <c r="F713" s="428" t="s">
        <v>7636</v>
      </c>
      <c r="G713" s="428" t="s">
        <v>5235</v>
      </c>
      <c r="H713" s="429" t="s">
        <v>5256</v>
      </c>
      <c r="I713" s="428" t="s">
        <v>7697</v>
      </c>
      <c r="J713" s="430" t="s">
        <v>7698</v>
      </c>
      <c r="K713" s="429" t="s">
        <v>5200</v>
      </c>
      <c r="L713" s="431">
        <v>44592</v>
      </c>
      <c r="M713" s="432">
        <v>44592</v>
      </c>
      <c r="N713" s="427">
        <v>101</v>
      </c>
      <c r="O713" s="433"/>
      <c r="P713" s="434" t="s">
        <v>7699</v>
      </c>
      <c r="Q713" s="429">
        <v>3</v>
      </c>
      <c r="R713" s="435"/>
    </row>
    <row r="714" spans="1:18" ht="12.75" customHeight="1">
      <c r="A714" s="426">
        <v>712</v>
      </c>
      <c r="B714" s="427" t="s">
        <v>6975</v>
      </c>
      <c r="C714" s="427" t="s">
        <v>7028</v>
      </c>
      <c r="D714" s="427" t="s">
        <v>7635</v>
      </c>
      <c r="E714" s="428" t="s">
        <v>7030</v>
      </c>
      <c r="F714" s="428" t="s">
        <v>7636</v>
      </c>
      <c r="G714" s="428" t="s">
        <v>5235</v>
      </c>
      <c r="H714" s="429" t="s">
        <v>5260</v>
      </c>
      <c r="I714" s="428" t="s">
        <v>7700</v>
      </c>
      <c r="J714" s="430" t="s">
        <v>7701</v>
      </c>
      <c r="K714" s="429" t="s">
        <v>5200</v>
      </c>
      <c r="L714" s="431">
        <v>44592</v>
      </c>
      <c r="M714" s="432">
        <v>44592</v>
      </c>
      <c r="N714" s="427">
        <v>101</v>
      </c>
      <c r="O714" s="433"/>
      <c r="P714" s="434" t="s">
        <v>7702</v>
      </c>
      <c r="Q714" s="429">
        <v>4</v>
      </c>
      <c r="R714" s="435"/>
    </row>
    <row r="715" spans="1:18" ht="12.75" customHeight="1">
      <c r="A715" s="426">
        <v>713</v>
      </c>
      <c r="B715" s="427" t="s">
        <v>6975</v>
      </c>
      <c r="C715" s="427" t="s">
        <v>7028</v>
      </c>
      <c r="D715" s="427" t="s">
        <v>7635</v>
      </c>
      <c r="E715" s="428" t="s">
        <v>7030</v>
      </c>
      <c r="F715" s="428" t="s">
        <v>7636</v>
      </c>
      <c r="G715" s="428" t="s">
        <v>5380</v>
      </c>
      <c r="H715" s="429" t="s">
        <v>5381</v>
      </c>
      <c r="I715" s="428" t="s">
        <v>7703</v>
      </c>
      <c r="J715" s="430" t="s">
        <v>7704</v>
      </c>
      <c r="K715" s="429" t="s">
        <v>5200</v>
      </c>
      <c r="L715" s="431">
        <v>42867</v>
      </c>
      <c r="M715" s="432">
        <v>42867</v>
      </c>
      <c r="N715" s="427">
        <v>1799</v>
      </c>
      <c r="O715" s="433"/>
      <c r="P715" s="434" t="s">
        <v>7705</v>
      </c>
      <c r="Q715" s="429">
        <v>2</v>
      </c>
      <c r="R715" s="435" t="s">
        <v>7706</v>
      </c>
    </row>
    <row r="716" spans="1:18" ht="12.75" customHeight="1">
      <c r="A716" s="426">
        <v>714</v>
      </c>
      <c r="B716" s="427" t="s">
        <v>6975</v>
      </c>
      <c r="C716" s="427" t="s">
        <v>7028</v>
      </c>
      <c r="D716" s="427" t="s">
        <v>7635</v>
      </c>
      <c r="E716" s="428" t="s">
        <v>7030</v>
      </c>
      <c r="F716" s="428" t="s">
        <v>7636</v>
      </c>
      <c r="G716" s="428" t="s">
        <v>5380</v>
      </c>
      <c r="H716" s="429" t="s">
        <v>5386</v>
      </c>
      <c r="I716" s="428" t="s">
        <v>7707</v>
      </c>
      <c r="J716" s="430" t="s">
        <v>7708</v>
      </c>
      <c r="K716" s="429" t="s">
        <v>5200</v>
      </c>
      <c r="L716" s="431">
        <v>44554</v>
      </c>
      <c r="M716" s="432">
        <v>44554</v>
      </c>
      <c r="N716" s="427">
        <v>137</v>
      </c>
      <c r="O716" s="433"/>
      <c r="P716" s="434" t="s">
        <v>7709</v>
      </c>
      <c r="Q716" s="429">
        <v>2</v>
      </c>
      <c r="R716" s="435"/>
    </row>
    <row r="717" spans="1:18" ht="12.75" customHeight="1">
      <c r="A717" s="426">
        <v>715</v>
      </c>
      <c r="B717" s="427" t="s">
        <v>6975</v>
      </c>
      <c r="C717" s="427" t="s">
        <v>7028</v>
      </c>
      <c r="D717" s="427" t="s">
        <v>7635</v>
      </c>
      <c r="E717" s="428" t="s">
        <v>7030</v>
      </c>
      <c r="F717" s="428" t="s">
        <v>7636</v>
      </c>
      <c r="G717" s="428" t="s">
        <v>5380</v>
      </c>
      <c r="H717" s="429" t="s">
        <v>5391</v>
      </c>
      <c r="I717" s="428" t="s">
        <v>7710</v>
      </c>
      <c r="J717" s="430" t="s">
        <v>7711</v>
      </c>
      <c r="K717" s="429" t="s">
        <v>5200</v>
      </c>
      <c r="L717" s="431">
        <v>44524</v>
      </c>
      <c r="M717" s="432">
        <v>44524</v>
      </c>
      <c r="N717" s="427">
        <v>167</v>
      </c>
      <c r="O717" s="433"/>
      <c r="P717" s="434" t="s">
        <v>7712</v>
      </c>
      <c r="Q717" s="429">
        <v>4</v>
      </c>
      <c r="R717" s="435" t="s">
        <v>7713</v>
      </c>
    </row>
    <row r="718" spans="1:18" ht="12.75" customHeight="1">
      <c r="A718" s="426">
        <v>716</v>
      </c>
      <c r="B718" s="427" t="s">
        <v>6975</v>
      </c>
      <c r="C718" s="427" t="s">
        <v>7028</v>
      </c>
      <c r="D718" s="427" t="s">
        <v>7635</v>
      </c>
      <c r="E718" s="428" t="s">
        <v>7030</v>
      </c>
      <c r="F718" s="428" t="s">
        <v>7636</v>
      </c>
      <c r="G718" s="428" t="s">
        <v>5380</v>
      </c>
      <c r="H718" s="429" t="s">
        <v>5396</v>
      </c>
      <c r="I718" s="428" t="s">
        <v>7714</v>
      </c>
      <c r="J718" s="430" t="s">
        <v>7715</v>
      </c>
      <c r="K718" s="429" t="s">
        <v>5200</v>
      </c>
      <c r="L718" s="431">
        <v>43059</v>
      </c>
      <c r="M718" s="432">
        <v>43059</v>
      </c>
      <c r="N718" s="427">
        <v>1611</v>
      </c>
      <c r="O718" s="433"/>
      <c r="P718" s="434" t="s">
        <v>7716</v>
      </c>
      <c r="Q718" s="429">
        <v>1</v>
      </c>
      <c r="R718" s="435" t="s">
        <v>7717</v>
      </c>
    </row>
    <row r="719" spans="1:18" ht="12.75" customHeight="1">
      <c r="A719" s="426">
        <v>717</v>
      </c>
      <c r="B719" s="427" t="s">
        <v>6975</v>
      </c>
      <c r="C719" s="427" t="s">
        <v>7028</v>
      </c>
      <c r="D719" s="427" t="s">
        <v>7635</v>
      </c>
      <c r="E719" s="428" t="s">
        <v>7030</v>
      </c>
      <c r="F719" s="428" t="s">
        <v>7636</v>
      </c>
      <c r="G719" s="428" t="s">
        <v>5380</v>
      </c>
      <c r="H719" s="429" t="s">
        <v>5401</v>
      </c>
      <c r="I719" s="428" t="s">
        <v>7718</v>
      </c>
      <c r="J719" s="430" t="s">
        <v>7719</v>
      </c>
      <c r="K719" s="429" t="s">
        <v>5200</v>
      </c>
      <c r="L719" s="431">
        <v>44554</v>
      </c>
      <c r="M719" s="432">
        <v>44554</v>
      </c>
      <c r="N719" s="427">
        <v>137</v>
      </c>
      <c r="O719" s="433"/>
      <c r="P719" s="434" t="s">
        <v>7720</v>
      </c>
      <c r="Q719" s="429">
        <v>3</v>
      </c>
      <c r="R719" s="435" t="s">
        <v>7721</v>
      </c>
    </row>
    <row r="720" spans="1:18" ht="12.75" customHeight="1">
      <c r="A720" s="426">
        <v>718</v>
      </c>
      <c r="B720" s="427" t="s">
        <v>6975</v>
      </c>
      <c r="C720" s="427" t="s">
        <v>7028</v>
      </c>
      <c r="D720" s="427" t="s">
        <v>7635</v>
      </c>
      <c r="E720" s="428" t="s">
        <v>7030</v>
      </c>
      <c r="F720" s="428" t="s">
        <v>7636</v>
      </c>
      <c r="G720" s="428" t="s">
        <v>5380</v>
      </c>
      <c r="H720" s="429" t="s">
        <v>5406</v>
      </c>
      <c r="I720" s="428" t="s">
        <v>7722</v>
      </c>
      <c r="J720" s="430" t="s">
        <v>7723</v>
      </c>
      <c r="K720" s="429" t="s">
        <v>5200</v>
      </c>
      <c r="L720" s="431">
        <v>43325</v>
      </c>
      <c r="M720" s="432">
        <v>43325</v>
      </c>
      <c r="N720" s="427">
        <v>1348</v>
      </c>
      <c r="O720" s="433"/>
      <c r="P720" s="434" t="s">
        <v>7724</v>
      </c>
      <c r="Q720" s="429">
        <v>2</v>
      </c>
      <c r="R720" s="435" t="s">
        <v>7725</v>
      </c>
    </row>
    <row r="721" spans="1:18" ht="12.75" customHeight="1">
      <c r="A721" s="426">
        <v>719</v>
      </c>
      <c r="B721" s="427" t="s">
        <v>6975</v>
      </c>
      <c r="C721" s="427" t="s">
        <v>7028</v>
      </c>
      <c r="D721" s="427" t="s">
        <v>7635</v>
      </c>
      <c r="E721" s="428" t="s">
        <v>7030</v>
      </c>
      <c r="F721" s="428" t="s">
        <v>7636</v>
      </c>
      <c r="G721" s="428" t="s">
        <v>5380</v>
      </c>
      <c r="H721" s="429" t="s">
        <v>5411</v>
      </c>
      <c r="I721" s="428" t="s">
        <v>7726</v>
      </c>
      <c r="J721" s="430" t="s">
        <v>7727</v>
      </c>
      <c r="K721" s="429" t="s">
        <v>5200</v>
      </c>
      <c r="L721" s="431">
        <v>44396</v>
      </c>
      <c r="M721" s="432">
        <v>44396</v>
      </c>
      <c r="N721" s="427">
        <v>292</v>
      </c>
      <c r="O721" s="433"/>
      <c r="P721" s="434" t="s">
        <v>7728</v>
      </c>
      <c r="Q721" s="429">
        <v>3</v>
      </c>
      <c r="R721" s="435" t="s">
        <v>7729</v>
      </c>
    </row>
    <row r="722" spans="1:18" ht="12.75" customHeight="1">
      <c r="A722" s="426">
        <v>720</v>
      </c>
      <c r="B722" s="427" t="s">
        <v>6975</v>
      </c>
      <c r="C722" s="427" t="s">
        <v>7028</v>
      </c>
      <c r="D722" s="427" t="s">
        <v>7635</v>
      </c>
      <c r="E722" s="428" t="s">
        <v>7030</v>
      </c>
      <c r="F722" s="428" t="s">
        <v>7636</v>
      </c>
      <c r="G722" s="428" t="s">
        <v>5380</v>
      </c>
      <c r="H722" s="429" t="s">
        <v>5423</v>
      </c>
      <c r="I722" s="428" t="s">
        <v>7730</v>
      </c>
      <c r="J722" s="430" t="s">
        <v>7731</v>
      </c>
      <c r="K722" s="429" t="s">
        <v>5200</v>
      </c>
      <c r="L722" s="431">
        <v>44375</v>
      </c>
      <c r="M722" s="432">
        <v>44375</v>
      </c>
      <c r="N722" s="427">
        <v>313</v>
      </c>
      <c r="O722" s="433"/>
      <c r="P722" s="434" t="s">
        <v>7732</v>
      </c>
      <c r="Q722" s="429">
        <v>3</v>
      </c>
      <c r="R722" s="435" t="s">
        <v>7733</v>
      </c>
    </row>
    <row r="723" spans="1:18" ht="12.75" customHeight="1">
      <c r="A723" s="426">
        <v>721</v>
      </c>
      <c r="B723" s="427" t="s">
        <v>6975</v>
      </c>
      <c r="C723" s="427" t="s">
        <v>7028</v>
      </c>
      <c r="D723" s="427" t="s">
        <v>7635</v>
      </c>
      <c r="E723" s="428" t="s">
        <v>7030</v>
      </c>
      <c r="F723" s="428" t="s">
        <v>7636</v>
      </c>
      <c r="G723" s="428" t="s">
        <v>5380</v>
      </c>
      <c r="H723" s="429" t="s">
        <v>5426</v>
      </c>
      <c r="I723" s="428" t="s">
        <v>7734</v>
      </c>
      <c r="J723" s="430" t="s">
        <v>7735</v>
      </c>
      <c r="K723" s="429" t="s">
        <v>5200</v>
      </c>
      <c r="L723" s="431">
        <v>44389</v>
      </c>
      <c r="M723" s="432">
        <v>44389</v>
      </c>
      <c r="N723" s="427">
        <v>299</v>
      </c>
      <c r="O723" s="433"/>
      <c r="P723" s="434" t="s">
        <v>7736</v>
      </c>
      <c r="Q723" s="429">
        <v>5</v>
      </c>
      <c r="R723" s="435" t="s">
        <v>7737</v>
      </c>
    </row>
    <row r="724" spans="1:18" ht="12.75" customHeight="1">
      <c r="A724" s="426">
        <v>722</v>
      </c>
      <c r="B724" s="427" t="s">
        <v>6975</v>
      </c>
      <c r="C724" s="427" t="s">
        <v>7028</v>
      </c>
      <c r="D724" s="427" t="s">
        <v>7635</v>
      </c>
      <c r="E724" s="428" t="s">
        <v>7030</v>
      </c>
      <c r="F724" s="428" t="s">
        <v>7636</v>
      </c>
      <c r="G724" s="428" t="s">
        <v>5380</v>
      </c>
      <c r="H724" s="429" t="s">
        <v>5438</v>
      </c>
      <c r="I724" s="428" t="s">
        <v>7738</v>
      </c>
      <c r="J724" s="430" t="s">
        <v>7739</v>
      </c>
      <c r="K724" s="429" t="s">
        <v>5200</v>
      </c>
      <c r="L724" s="431">
        <v>43383</v>
      </c>
      <c r="M724" s="432">
        <v>43383</v>
      </c>
      <c r="N724" s="427">
        <v>1291</v>
      </c>
      <c r="O724" s="433"/>
      <c r="P724" s="434" t="s">
        <v>7740</v>
      </c>
      <c r="Q724" s="429">
        <v>2</v>
      </c>
      <c r="R724" s="435" t="s">
        <v>7741</v>
      </c>
    </row>
    <row r="725" spans="1:18" ht="12.75" customHeight="1">
      <c r="A725" s="426">
        <v>723</v>
      </c>
      <c r="B725" s="427" t="s">
        <v>6975</v>
      </c>
      <c r="C725" s="427" t="s">
        <v>7028</v>
      </c>
      <c r="D725" s="427" t="s">
        <v>7635</v>
      </c>
      <c r="E725" s="428" t="s">
        <v>7030</v>
      </c>
      <c r="F725" s="428" t="s">
        <v>7636</v>
      </c>
      <c r="G725" s="428" t="s">
        <v>5441</v>
      </c>
      <c r="H725" s="429" t="s">
        <v>5442</v>
      </c>
      <c r="I725" s="428" t="s">
        <v>7742</v>
      </c>
      <c r="J725" s="430" t="s">
        <v>7743</v>
      </c>
      <c r="K725" s="429" t="s">
        <v>5200</v>
      </c>
      <c r="L725" s="431">
        <v>44375</v>
      </c>
      <c r="M725" s="432">
        <v>44375</v>
      </c>
      <c r="N725" s="427">
        <v>313</v>
      </c>
      <c r="O725" s="433"/>
      <c r="P725" s="434" t="s">
        <v>7744</v>
      </c>
      <c r="Q725" s="429">
        <v>3</v>
      </c>
      <c r="R725" s="435" t="s">
        <v>7745</v>
      </c>
    </row>
    <row r="726" spans="1:18" ht="12.75" customHeight="1">
      <c r="A726" s="426">
        <v>724</v>
      </c>
      <c r="B726" s="427" t="s">
        <v>6975</v>
      </c>
      <c r="C726" s="427" t="s">
        <v>7028</v>
      </c>
      <c r="D726" s="427" t="s">
        <v>7635</v>
      </c>
      <c r="E726" s="428" t="s">
        <v>7030</v>
      </c>
      <c r="F726" s="428" t="s">
        <v>7636</v>
      </c>
      <c r="G726" s="428" t="s">
        <v>5441</v>
      </c>
      <c r="H726" s="429" t="s">
        <v>5452</v>
      </c>
      <c r="I726" s="428" t="s">
        <v>7746</v>
      </c>
      <c r="J726" s="430" t="s">
        <v>7747</v>
      </c>
      <c r="K726" s="429" t="s">
        <v>5200</v>
      </c>
      <c r="L726" s="431">
        <v>43250</v>
      </c>
      <c r="M726" s="432">
        <v>43250</v>
      </c>
      <c r="N726" s="427">
        <v>1421</v>
      </c>
      <c r="O726" s="433"/>
      <c r="P726" s="434" t="s">
        <v>7748</v>
      </c>
      <c r="Q726" s="429">
        <v>2</v>
      </c>
      <c r="R726" s="435" t="s">
        <v>7749</v>
      </c>
    </row>
    <row r="727" spans="1:18" ht="12.75" customHeight="1">
      <c r="A727" s="426">
        <v>725</v>
      </c>
      <c r="B727" s="427" t="s">
        <v>6975</v>
      </c>
      <c r="C727" s="427" t="s">
        <v>7028</v>
      </c>
      <c r="D727" s="427" t="s">
        <v>7635</v>
      </c>
      <c r="E727" s="428" t="s">
        <v>7030</v>
      </c>
      <c r="F727" s="428" t="s">
        <v>7636</v>
      </c>
      <c r="G727" s="428" t="s">
        <v>5441</v>
      </c>
      <c r="H727" s="429" t="s">
        <v>5457</v>
      </c>
      <c r="I727" s="428" t="s">
        <v>7750</v>
      </c>
      <c r="J727" s="430" t="s">
        <v>7751</v>
      </c>
      <c r="K727" s="429" t="s">
        <v>5200</v>
      </c>
      <c r="L727" s="431">
        <v>43322</v>
      </c>
      <c r="M727" s="432">
        <v>43322</v>
      </c>
      <c r="N727" s="427">
        <v>1351</v>
      </c>
      <c r="O727" s="433"/>
      <c r="P727" s="434" t="s">
        <v>7752</v>
      </c>
      <c r="Q727" s="429">
        <v>2</v>
      </c>
      <c r="R727" s="435" t="s">
        <v>7753</v>
      </c>
    </row>
    <row r="728" spans="1:18" ht="12.75" customHeight="1">
      <c r="A728" s="426">
        <v>726</v>
      </c>
      <c r="B728" s="427" t="s">
        <v>6975</v>
      </c>
      <c r="C728" s="427" t="s">
        <v>7028</v>
      </c>
      <c r="D728" s="427" t="s">
        <v>7635</v>
      </c>
      <c r="E728" s="428" t="s">
        <v>7030</v>
      </c>
      <c r="F728" s="428" t="s">
        <v>7636</v>
      </c>
      <c r="G728" s="428" t="s">
        <v>5441</v>
      </c>
      <c r="H728" s="429" t="s">
        <v>5462</v>
      </c>
      <c r="I728" s="428" t="s">
        <v>7754</v>
      </c>
      <c r="J728" s="430" t="s">
        <v>7755</v>
      </c>
      <c r="K728" s="429" t="s">
        <v>5200</v>
      </c>
      <c r="L728" s="431">
        <v>44650</v>
      </c>
      <c r="M728" s="432">
        <v>44650</v>
      </c>
      <c r="N728" s="427">
        <v>41</v>
      </c>
      <c r="O728" s="433"/>
      <c r="P728" s="434" t="s">
        <v>7756</v>
      </c>
      <c r="Q728" s="429">
        <v>4</v>
      </c>
      <c r="R728" s="435" t="s">
        <v>7757</v>
      </c>
    </row>
    <row r="729" spans="1:18" ht="12.75" customHeight="1">
      <c r="A729" s="426">
        <v>727</v>
      </c>
      <c r="B729" s="427" t="s">
        <v>6975</v>
      </c>
      <c r="C729" s="427" t="s">
        <v>7028</v>
      </c>
      <c r="D729" s="427" t="s">
        <v>7635</v>
      </c>
      <c r="E729" s="428" t="s">
        <v>7030</v>
      </c>
      <c r="F729" s="428" t="s">
        <v>7636</v>
      </c>
      <c r="G729" s="428" t="s">
        <v>5441</v>
      </c>
      <c r="H729" s="429" t="s">
        <v>5467</v>
      </c>
      <c r="I729" s="428" t="s">
        <v>7758</v>
      </c>
      <c r="J729" s="430" t="s">
        <v>7759</v>
      </c>
      <c r="K729" s="429" t="s">
        <v>5200</v>
      </c>
      <c r="L729" s="431">
        <v>44650</v>
      </c>
      <c r="M729" s="432">
        <v>44650</v>
      </c>
      <c r="N729" s="427">
        <v>41</v>
      </c>
      <c r="O729" s="433"/>
      <c r="P729" s="434" t="s">
        <v>7760</v>
      </c>
      <c r="Q729" s="429">
        <v>4</v>
      </c>
      <c r="R729" s="435" t="s">
        <v>7761</v>
      </c>
    </row>
    <row r="730" spans="1:18" ht="12.75" customHeight="1">
      <c r="A730" s="426">
        <v>728</v>
      </c>
      <c r="B730" s="427" t="s">
        <v>6975</v>
      </c>
      <c r="C730" s="427" t="s">
        <v>7028</v>
      </c>
      <c r="D730" s="427" t="s">
        <v>7635</v>
      </c>
      <c r="E730" s="428" t="s">
        <v>7030</v>
      </c>
      <c r="F730" s="428" t="s">
        <v>7636</v>
      </c>
      <c r="G730" s="428" t="s">
        <v>5441</v>
      </c>
      <c r="H730" s="429" t="s">
        <v>5477</v>
      </c>
      <c r="I730" s="428" t="s">
        <v>7762</v>
      </c>
      <c r="J730" s="430" t="s">
        <v>7763</v>
      </c>
      <c r="K730" s="429" t="s">
        <v>5200</v>
      </c>
      <c r="L730" s="431">
        <v>44650</v>
      </c>
      <c r="M730" s="432">
        <v>44650</v>
      </c>
      <c r="N730" s="427">
        <v>41</v>
      </c>
      <c r="O730" s="433"/>
      <c r="P730" s="434" t="s">
        <v>7764</v>
      </c>
      <c r="Q730" s="429">
        <v>5</v>
      </c>
      <c r="R730" s="435" t="s">
        <v>7765</v>
      </c>
    </row>
    <row r="731" spans="1:18" ht="12.75" customHeight="1">
      <c r="A731" s="426">
        <v>729</v>
      </c>
      <c r="B731" s="427" t="s">
        <v>6975</v>
      </c>
      <c r="C731" s="427" t="s">
        <v>7028</v>
      </c>
      <c r="D731" s="427" t="s">
        <v>7635</v>
      </c>
      <c r="E731" s="428" t="s">
        <v>7030</v>
      </c>
      <c r="F731" s="428" t="s">
        <v>7636</v>
      </c>
      <c r="G731" s="428" t="s">
        <v>5441</v>
      </c>
      <c r="H731" s="429" t="s">
        <v>5482</v>
      </c>
      <c r="I731" s="428" t="s">
        <v>7766</v>
      </c>
      <c r="J731" s="430" t="s">
        <v>7767</v>
      </c>
      <c r="K731" s="429" t="s">
        <v>5200</v>
      </c>
      <c r="L731" s="431">
        <v>43250</v>
      </c>
      <c r="M731" s="432">
        <v>43250</v>
      </c>
      <c r="N731" s="427">
        <v>1421</v>
      </c>
      <c r="O731" s="433"/>
      <c r="P731" s="434" t="s">
        <v>7748</v>
      </c>
      <c r="Q731" s="429">
        <v>2</v>
      </c>
      <c r="R731" s="435" t="s">
        <v>7768</v>
      </c>
    </row>
    <row r="732" spans="1:18" ht="12.75" customHeight="1">
      <c r="A732" s="426">
        <v>730</v>
      </c>
      <c r="B732" s="427" t="s">
        <v>6975</v>
      </c>
      <c r="C732" s="427" t="s">
        <v>7028</v>
      </c>
      <c r="D732" s="427" t="s">
        <v>7635</v>
      </c>
      <c r="E732" s="428" t="s">
        <v>7030</v>
      </c>
      <c r="F732" s="428" t="s">
        <v>7636</v>
      </c>
      <c r="G732" s="428" t="s">
        <v>5441</v>
      </c>
      <c r="H732" s="429" t="s">
        <v>5487</v>
      </c>
      <c r="I732" s="428" t="s">
        <v>7769</v>
      </c>
      <c r="J732" s="430" t="s">
        <v>7770</v>
      </c>
      <c r="K732" s="429" t="s">
        <v>5200</v>
      </c>
      <c r="L732" s="431">
        <v>43059</v>
      </c>
      <c r="M732" s="432">
        <v>43059</v>
      </c>
      <c r="N732" s="427">
        <v>1611</v>
      </c>
      <c r="O732" s="433"/>
      <c r="P732" s="434" t="s">
        <v>7771</v>
      </c>
      <c r="Q732" s="429">
        <v>1</v>
      </c>
      <c r="R732" s="435" t="s">
        <v>7772</v>
      </c>
    </row>
    <row r="733" spans="1:18" ht="12.75" customHeight="1">
      <c r="A733" s="426">
        <v>731</v>
      </c>
      <c r="B733" s="427" t="s">
        <v>6975</v>
      </c>
      <c r="C733" s="427" t="s">
        <v>7028</v>
      </c>
      <c r="D733" s="427" t="s">
        <v>7635</v>
      </c>
      <c r="E733" s="428" t="s">
        <v>7030</v>
      </c>
      <c r="F733" s="428" t="s">
        <v>7636</v>
      </c>
      <c r="G733" s="428" t="s">
        <v>5441</v>
      </c>
      <c r="H733" s="429" t="s">
        <v>5497</v>
      </c>
      <c r="I733" s="428" t="s">
        <v>7773</v>
      </c>
      <c r="J733" s="430" t="s">
        <v>7774</v>
      </c>
      <c r="K733" s="429" t="s">
        <v>5200</v>
      </c>
      <c r="L733" s="431">
        <v>43027</v>
      </c>
      <c r="M733" s="432">
        <v>43027</v>
      </c>
      <c r="N733" s="427">
        <v>1642</v>
      </c>
      <c r="O733" s="433"/>
      <c r="P733" s="434" t="s">
        <v>7775</v>
      </c>
      <c r="Q733" s="429">
        <v>2</v>
      </c>
      <c r="R733" s="435" t="s">
        <v>7776</v>
      </c>
    </row>
    <row r="734" spans="1:18" ht="12.75" customHeight="1">
      <c r="A734" s="426">
        <v>732</v>
      </c>
      <c r="B734" s="427" t="s">
        <v>6975</v>
      </c>
      <c r="C734" s="427" t="s">
        <v>7028</v>
      </c>
      <c r="D734" s="427" t="s">
        <v>7635</v>
      </c>
      <c r="E734" s="428" t="s">
        <v>7030</v>
      </c>
      <c r="F734" s="428" t="s">
        <v>7636</v>
      </c>
      <c r="G734" s="428" t="s">
        <v>5441</v>
      </c>
      <c r="H734" s="429" t="s">
        <v>5502</v>
      </c>
      <c r="I734" s="428" t="s">
        <v>7777</v>
      </c>
      <c r="J734" s="430" t="s">
        <v>7778</v>
      </c>
      <c r="K734" s="429" t="s">
        <v>5200</v>
      </c>
      <c r="L734" s="431">
        <v>43250</v>
      </c>
      <c r="M734" s="432">
        <v>43250</v>
      </c>
      <c r="N734" s="427">
        <v>1421</v>
      </c>
      <c r="O734" s="433"/>
      <c r="P734" s="434" t="s">
        <v>7748</v>
      </c>
      <c r="Q734" s="429">
        <v>2</v>
      </c>
      <c r="R734" s="435" t="s">
        <v>7779</v>
      </c>
    </row>
    <row r="735" spans="1:18" ht="12.75" customHeight="1">
      <c r="A735" s="426">
        <v>733</v>
      </c>
      <c r="B735" s="427" t="s">
        <v>6975</v>
      </c>
      <c r="C735" s="427" t="s">
        <v>7028</v>
      </c>
      <c r="D735" s="427" t="s">
        <v>7635</v>
      </c>
      <c r="E735" s="428" t="s">
        <v>7030</v>
      </c>
      <c r="F735" s="428" t="s">
        <v>7636</v>
      </c>
      <c r="G735" s="428" t="s">
        <v>5441</v>
      </c>
      <c r="H735" s="429" t="s">
        <v>5507</v>
      </c>
      <c r="I735" s="428" t="s">
        <v>7780</v>
      </c>
      <c r="J735" s="430" t="s">
        <v>7781</v>
      </c>
      <c r="K735" s="429" t="s">
        <v>5200</v>
      </c>
      <c r="L735" s="431">
        <v>44187</v>
      </c>
      <c r="M735" s="432">
        <v>44187</v>
      </c>
      <c r="N735" s="427">
        <v>499</v>
      </c>
      <c r="O735" s="433"/>
      <c r="P735" s="434" t="s">
        <v>7782</v>
      </c>
      <c r="Q735" s="429">
        <v>3</v>
      </c>
      <c r="R735" s="435" t="s">
        <v>7783</v>
      </c>
    </row>
    <row r="736" spans="1:18" ht="12.75" customHeight="1">
      <c r="A736" s="426">
        <v>734</v>
      </c>
      <c r="B736" s="427" t="s">
        <v>6975</v>
      </c>
      <c r="C736" s="427" t="s">
        <v>7028</v>
      </c>
      <c r="D736" s="427" t="s">
        <v>7635</v>
      </c>
      <c r="E736" s="428" t="s">
        <v>7030</v>
      </c>
      <c r="F736" s="428" t="s">
        <v>7636</v>
      </c>
      <c r="G736" s="428" t="s">
        <v>5441</v>
      </c>
      <c r="H736" s="429" t="s">
        <v>5512</v>
      </c>
      <c r="I736" s="428" t="s">
        <v>7784</v>
      </c>
      <c r="J736" s="430" t="s">
        <v>7785</v>
      </c>
      <c r="K736" s="429" t="s">
        <v>5200</v>
      </c>
      <c r="L736" s="431">
        <v>44187</v>
      </c>
      <c r="M736" s="432">
        <v>44187</v>
      </c>
      <c r="N736" s="427">
        <v>499</v>
      </c>
      <c r="O736" s="433"/>
      <c r="P736" s="434" t="s">
        <v>7786</v>
      </c>
      <c r="Q736" s="429">
        <v>3</v>
      </c>
      <c r="R736" s="435" t="s">
        <v>7787</v>
      </c>
    </row>
    <row r="737" spans="1:18" ht="12.75" customHeight="1">
      <c r="A737" s="426">
        <v>735</v>
      </c>
      <c r="B737" s="427" t="s">
        <v>6975</v>
      </c>
      <c r="C737" s="427" t="s">
        <v>7028</v>
      </c>
      <c r="D737" s="427" t="s">
        <v>7635</v>
      </c>
      <c r="E737" s="428" t="s">
        <v>7030</v>
      </c>
      <c r="F737" s="428" t="s">
        <v>7636</v>
      </c>
      <c r="G737" s="428" t="s">
        <v>5441</v>
      </c>
      <c r="H737" s="429" t="s">
        <v>5516</v>
      </c>
      <c r="I737" s="428" t="s">
        <v>7788</v>
      </c>
      <c r="J737" s="430" t="s">
        <v>7789</v>
      </c>
      <c r="K737" s="429" t="s">
        <v>5200</v>
      </c>
      <c r="L737" s="431">
        <v>43059</v>
      </c>
      <c r="M737" s="432">
        <v>43059</v>
      </c>
      <c r="N737" s="427">
        <v>1611</v>
      </c>
      <c r="O737" s="433"/>
      <c r="P737" s="434" t="s">
        <v>7716</v>
      </c>
      <c r="Q737" s="429">
        <v>1</v>
      </c>
      <c r="R737" s="435" t="s">
        <v>7790</v>
      </c>
    </row>
    <row r="738" spans="1:18" ht="12.75" customHeight="1">
      <c r="A738" s="426">
        <v>736</v>
      </c>
      <c r="B738" s="427" t="s">
        <v>6975</v>
      </c>
      <c r="C738" s="427" t="s">
        <v>7028</v>
      </c>
      <c r="D738" s="427" t="s">
        <v>7635</v>
      </c>
      <c r="E738" s="428" t="s">
        <v>7030</v>
      </c>
      <c r="F738" s="428" t="s">
        <v>7636</v>
      </c>
      <c r="G738" s="428" t="s">
        <v>5441</v>
      </c>
      <c r="H738" s="429" t="s">
        <v>5520</v>
      </c>
      <c r="I738" s="428" t="s">
        <v>7791</v>
      </c>
      <c r="J738" s="430" t="s">
        <v>7792</v>
      </c>
      <c r="K738" s="429" t="s">
        <v>5200</v>
      </c>
      <c r="L738" s="431">
        <v>43327</v>
      </c>
      <c r="M738" s="432">
        <v>43327</v>
      </c>
      <c r="N738" s="427">
        <v>1346</v>
      </c>
      <c r="O738" s="433"/>
      <c r="P738" s="434" t="s">
        <v>7793</v>
      </c>
      <c r="Q738" s="429">
        <v>2</v>
      </c>
      <c r="R738" s="435" t="s">
        <v>7794</v>
      </c>
    </row>
    <row r="739" spans="1:18" ht="12.75" customHeight="1">
      <c r="A739" s="426">
        <v>737</v>
      </c>
      <c r="B739" s="427" t="s">
        <v>6975</v>
      </c>
      <c r="C739" s="427" t="s">
        <v>7028</v>
      </c>
      <c r="D739" s="427" t="s">
        <v>7635</v>
      </c>
      <c r="E739" s="428" t="s">
        <v>7030</v>
      </c>
      <c r="F739" s="428" t="s">
        <v>7636</v>
      </c>
      <c r="G739" s="428" t="s">
        <v>5441</v>
      </c>
      <c r="H739" s="429" t="s">
        <v>5528</v>
      </c>
      <c r="I739" s="428" t="s">
        <v>7795</v>
      </c>
      <c r="J739" s="430" t="s">
        <v>7796</v>
      </c>
      <c r="K739" s="429" t="s">
        <v>5200</v>
      </c>
      <c r="L739" s="431">
        <v>43322</v>
      </c>
      <c r="M739" s="432">
        <v>43322</v>
      </c>
      <c r="N739" s="427">
        <v>1351</v>
      </c>
      <c r="O739" s="433"/>
      <c r="P739" s="434" t="s">
        <v>7752</v>
      </c>
      <c r="Q739" s="429">
        <v>2</v>
      </c>
      <c r="R739" s="435" t="s">
        <v>7797</v>
      </c>
    </row>
    <row r="740" spans="1:18" ht="12.75" customHeight="1">
      <c r="A740" s="426">
        <v>738</v>
      </c>
      <c r="B740" s="427" t="s">
        <v>6975</v>
      </c>
      <c r="C740" s="427" t="s">
        <v>7028</v>
      </c>
      <c r="D740" s="427" t="s">
        <v>7635</v>
      </c>
      <c r="E740" s="428" t="s">
        <v>7030</v>
      </c>
      <c r="F740" s="428" t="s">
        <v>7636</v>
      </c>
      <c r="G740" s="428" t="s">
        <v>5441</v>
      </c>
      <c r="H740" s="429" t="s">
        <v>5723</v>
      </c>
      <c r="I740" s="428" t="s">
        <v>7798</v>
      </c>
      <c r="J740" s="430" t="s">
        <v>7799</v>
      </c>
      <c r="K740" s="429" t="s">
        <v>5200</v>
      </c>
      <c r="L740" s="431">
        <v>43059</v>
      </c>
      <c r="M740" s="432">
        <v>43059</v>
      </c>
      <c r="N740" s="427">
        <v>1611</v>
      </c>
      <c r="O740" s="433"/>
      <c r="P740" s="434" t="s">
        <v>7771</v>
      </c>
      <c r="Q740" s="429">
        <v>1</v>
      </c>
      <c r="R740" s="435" t="s">
        <v>7800</v>
      </c>
    </row>
    <row r="741" spans="1:18" ht="12.75" customHeight="1">
      <c r="A741" s="426">
        <v>739</v>
      </c>
      <c r="B741" s="427" t="s">
        <v>6975</v>
      </c>
      <c r="C741" s="427" t="s">
        <v>7028</v>
      </c>
      <c r="D741" s="427" t="s">
        <v>7635</v>
      </c>
      <c r="E741" s="428" t="s">
        <v>7030</v>
      </c>
      <c r="F741" s="428" t="s">
        <v>7636</v>
      </c>
      <c r="G741" s="428" t="s">
        <v>5441</v>
      </c>
      <c r="H741" s="429" t="s">
        <v>5726</v>
      </c>
      <c r="I741" s="428" t="s">
        <v>7801</v>
      </c>
      <c r="J741" s="430" t="s">
        <v>7802</v>
      </c>
      <c r="K741" s="429" t="s">
        <v>5200</v>
      </c>
      <c r="L741" s="431">
        <v>43322</v>
      </c>
      <c r="M741" s="432">
        <v>43322</v>
      </c>
      <c r="N741" s="427">
        <v>1351</v>
      </c>
      <c r="O741" s="433"/>
      <c r="P741" s="434" t="s">
        <v>7752</v>
      </c>
      <c r="Q741" s="429">
        <v>2</v>
      </c>
      <c r="R741" s="435" t="s">
        <v>7803</v>
      </c>
    </row>
    <row r="742" spans="1:18" ht="12.75" customHeight="1">
      <c r="A742" s="426">
        <v>740</v>
      </c>
      <c r="B742" s="427" t="s">
        <v>6975</v>
      </c>
      <c r="C742" s="427" t="s">
        <v>7028</v>
      </c>
      <c r="D742" s="427" t="s">
        <v>7635</v>
      </c>
      <c r="E742" s="428" t="s">
        <v>7030</v>
      </c>
      <c r="F742" s="428" t="s">
        <v>7636</v>
      </c>
      <c r="G742" s="428" t="s">
        <v>5441</v>
      </c>
      <c r="H742" s="429" t="s">
        <v>5542</v>
      </c>
      <c r="I742" s="428" t="s">
        <v>7804</v>
      </c>
      <c r="J742" s="430" t="s">
        <v>7805</v>
      </c>
      <c r="K742" s="429" t="s">
        <v>5200</v>
      </c>
      <c r="L742" s="431">
        <v>43238</v>
      </c>
      <c r="M742" s="432">
        <v>43238</v>
      </c>
      <c r="N742" s="427">
        <v>1433</v>
      </c>
      <c r="O742" s="433"/>
      <c r="P742" s="434" t="s">
        <v>7806</v>
      </c>
      <c r="Q742" s="429">
        <v>2</v>
      </c>
      <c r="R742" s="435" t="s">
        <v>7807</v>
      </c>
    </row>
    <row r="743" spans="1:18" ht="12.75" customHeight="1">
      <c r="A743" s="426">
        <v>741</v>
      </c>
      <c r="B743" s="427" t="s">
        <v>6975</v>
      </c>
      <c r="C743" s="427" t="s">
        <v>7028</v>
      </c>
      <c r="D743" s="427" t="s">
        <v>7635</v>
      </c>
      <c r="E743" s="428" t="s">
        <v>7030</v>
      </c>
      <c r="F743" s="428" t="s">
        <v>7636</v>
      </c>
      <c r="G743" s="428" t="s">
        <v>5441</v>
      </c>
      <c r="H743" s="429" t="s">
        <v>5552</v>
      </c>
      <c r="I743" s="428" t="s">
        <v>7808</v>
      </c>
      <c r="J743" s="430" t="s">
        <v>7809</v>
      </c>
      <c r="K743" s="429" t="s">
        <v>5200</v>
      </c>
      <c r="L743" s="431">
        <v>43577</v>
      </c>
      <c r="M743" s="432">
        <v>43577</v>
      </c>
      <c r="N743" s="427">
        <v>1099</v>
      </c>
      <c r="O743" s="433"/>
      <c r="P743" s="434" t="s">
        <v>7810</v>
      </c>
      <c r="Q743" s="429">
        <v>2</v>
      </c>
      <c r="R743" s="435" t="s">
        <v>7811</v>
      </c>
    </row>
    <row r="744" spans="1:18" ht="12.75" customHeight="1">
      <c r="A744" s="426">
        <v>742</v>
      </c>
      <c r="B744" s="427" t="s">
        <v>6975</v>
      </c>
      <c r="C744" s="427" t="s">
        <v>7028</v>
      </c>
      <c r="D744" s="427" t="s">
        <v>7635</v>
      </c>
      <c r="E744" s="428" t="s">
        <v>7030</v>
      </c>
      <c r="F744" s="428" t="s">
        <v>7636</v>
      </c>
      <c r="G744" s="428" t="s">
        <v>5441</v>
      </c>
      <c r="H744" s="429" t="s">
        <v>5557</v>
      </c>
      <c r="I744" s="428" t="s">
        <v>7812</v>
      </c>
      <c r="J744" s="430" t="s">
        <v>7813</v>
      </c>
      <c r="K744" s="429" t="s">
        <v>5200</v>
      </c>
      <c r="L744" s="431">
        <v>44554</v>
      </c>
      <c r="M744" s="432">
        <v>44554</v>
      </c>
      <c r="N744" s="427">
        <v>137</v>
      </c>
      <c r="O744" s="433"/>
      <c r="P744" s="434" t="s">
        <v>7814</v>
      </c>
      <c r="Q744" s="429">
        <v>3</v>
      </c>
      <c r="R744" s="435" t="s">
        <v>7815</v>
      </c>
    </row>
    <row r="745" spans="1:18" ht="12.75" customHeight="1">
      <c r="A745" s="426">
        <v>743</v>
      </c>
      <c r="B745" s="427" t="s">
        <v>6975</v>
      </c>
      <c r="C745" s="427" t="s">
        <v>7028</v>
      </c>
      <c r="D745" s="427" t="s">
        <v>7635</v>
      </c>
      <c r="E745" s="428" t="s">
        <v>7030</v>
      </c>
      <c r="F745" s="428" t="s">
        <v>7636</v>
      </c>
      <c r="G745" s="428" t="s">
        <v>5441</v>
      </c>
      <c r="H745" s="429" t="s">
        <v>5742</v>
      </c>
      <c r="I745" s="428" t="s">
        <v>7816</v>
      </c>
      <c r="J745" s="430" t="s">
        <v>7817</v>
      </c>
      <c r="K745" s="429" t="s">
        <v>5200</v>
      </c>
      <c r="L745" s="431">
        <v>44554</v>
      </c>
      <c r="M745" s="432">
        <v>44554</v>
      </c>
      <c r="N745" s="427">
        <v>137</v>
      </c>
      <c r="O745" s="433"/>
      <c r="P745" s="434" t="s">
        <v>7814</v>
      </c>
      <c r="Q745" s="429">
        <v>3</v>
      </c>
      <c r="R745" s="435" t="s">
        <v>7818</v>
      </c>
    </row>
    <row r="746" spans="1:18" ht="12.75" customHeight="1">
      <c r="A746" s="426">
        <v>744</v>
      </c>
      <c r="B746" s="427" t="s">
        <v>6975</v>
      </c>
      <c r="C746" s="427" t="s">
        <v>7028</v>
      </c>
      <c r="D746" s="427" t="s">
        <v>7635</v>
      </c>
      <c r="E746" s="428" t="s">
        <v>7030</v>
      </c>
      <c r="F746" s="428" t="s">
        <v>7636</v>
      </c>
      <c r="G746" s="428" t="s">
        <v>5441</v>
      </c>
      <c r="H746" s="429" t="s">
        <v>5745</v>
      </c>
      <c r="I746" s="428" t="s">
        <v>7819</v>
      </c>
      <c r="J746" s="430" t="s">
        <v>7820</v>
      </c>
      <c r="K746" s="429" t="s">
        <v>5200</v>
      </c>
      <c r="L746" s="431">
        <v>44554</v>
      </c>
      <c r="M746" s="432">
        <v>44554</v>
      </c>
      <c r="N746" s="427">
        <v>137</v>
      </c>
      <c r="O746" s="433"/>
      <c r="P746" s="434" t="s">
        <v>7821</v>
      </c>
      <c r="Q746" s="429">
        <v>2</v>
      </c>
      <c r="R746" s="435" t="s">
        <v>7822</v>
      </c>
    </row>
    <row r="747" spans="1:18" ht="12.75" customHeight="1">
      <c r="A747" s="426">
        <v>745</v>
      </c>
      <c r="B747" s="427" t="s">
        <v>6975</v>
      </c>
      <c r="C747" s="427" t="s">
        <v>7028</v>
      </c>
      <c r="D747" s="427" t="s">
        <v>7635</v>
      </c>
      <c r="E747" s="428" t="s">
        <v>7030</v>
      </c>
      <c r="F747" s="428" t="s">
        <v>7636</v>
      </c>
      <c r="G747" s="428" t="s">
        <v>5441</v>
      </c>
      <c r="H747" s="429" t="s">
        <v>5561</v>
      </c>
      <c r="I747" s="428" t="s">
        <v>7823</v>
      </c>
      <c r="J747" s="430" t="s">
        <v>7824</v>
      </c>
      <c r="K747" s="429" t="s">
        <v>5200</v>
      </c>
      <c r="L747" s="431">
        <v>43335</v>
      </c>
      <c r="M747" s="432">
        <v>43335</v>
      </c>
      <c r="N747" s="427">
        <v>1338</v>
      </c>
      <c r="O747" s="433"/>
      <c r="P747" s="434" t="s">
        <v>7825</v>
      </c>
      <c r="Q747" s="429">
        <v>2</v>
      </c>
      <c r="R747" s="435"/>
    </row>
    <row r="748" spans="1:18" ht="12.75" customHeight="1">
      <c r="A748" s="426">
        <v>746</v>
      </c>
      <c r="B748" s="427" t="s">
        <v>6975</v>
      </c>
      <c r="C748" s="427" t="s">
        <v>7028</v>
      </c>
      <c r="D748" s="427" t="s">
        <v>7635</v>
      </c>
      <c r="E748" s="428" t="s">
        <v>7030</v>
      </c>
      <c r="F748" s="428" t="s">
        <v>7636</v>
      </c>
      <c r="G748" s="428" t="s">
        <v>5441</v>
      </c>
      <c r="H748" s="429" t="s">
        <v>5565</v>
      </c>
      <c r="I748" s="428" t="s">
        <v>7826</v>
      </c>
      <c r="J748" s="430" t="s">
        <v>7827</v>
      </c>
      <c r="K748" s="429" t="s">
        <v>5200</v>
      </c>
      <c r="L748" s="431">
        <v>43238</v>
      </c>
      <c r="M748" s="432">
        <v>43238</v>
      </c>
      <c r="N748" s="427">
        <v>1433</v>
      </c>
      <c r="O748" s="433"/>
      <c r="P748" s="434" t="s">
        <v>7664</v>
      </c>
      <c r="Q748" s="429">
        <v>1</v>
      </c>
      <c r="R748" s="435"/>
    </row>
    <row r="749" spans="1:18" ht="12.75" customHeight="1">
      <c r="A749" s="426">
        <v>747</v>
      </c>
      <c r="B749" s="427" t="s">
        <v>6975</v>
      </c>
      <c r="C749" s="427" t="s">
        <v>7028</v>
      </c>
      <c r="D749" s="427" t="s">
        <v>7635</v>
      </c>
      <c r="E749" s="428" t="s">
        <v>7030</v>
      </c>
      <c r="F749" s="428" t="s">
        <v>7636</v>
      </c>
      <c r="G749" s="428" t="s">
        <v>5441</v>
      </c>
      <c r="H749" s="429" t="s">
        <v>5573</v>
      </c>
      <c r="I749" s="428" t="s">
        <v>7828</v>
      </c>
      <c r="J749" s="430" t="s">
        <v>7829</v>
      </c>
      <c r="K749" s="429" t="s">
        <v>5200</v>
      </c>
      <c r="L749" s="431">
        <v>43327</v>
      </c>
      <c r="M749" s="432">
        <v>43327</v>
      </c>
      <c r="N749" s="427">
        <v>1346</v>
      </c>
      <c r="O749" s="433"/>
      <c r="P749" s="434" t="s">
        <v>7830</v>
      </c>
      <c r="Q749" s="429">
        <v>1</v>
      </c>
      <c r="R749" s="435"/>
    </row>
    <row r="750" spans="1:18" ht="12.75" customHeight="1">
      <c r="A750" s="426">
        <v>748</v>
      </c>
      <c r="B750" s="427" t="s">
        <v>6975</v>
      </c>
      <c r="C750" s="427" t="s">
        <v>7028</v>
      </c>
      <c r="D750" s="427" t="s">
        <v>7635</v>
      </c>
      <c r="E750" s="428" t="s">
        <v>7030</v>
      </c>
      <c r="F750" s="428" t="s">
        <v>7636</v>
      </c>
      <c r="G750" s="428" t="s">
        <v>5441</v>
      </c>
      <c r="H750" s="429" t="s">
        <v>5577</v>
      </c>
      <c r="I750" s="428" t="s">
        <v>7831</v>
      </c>
      <c r="J750" s="430" t="s">
        <v>7832</v>
      </c>
      <c r="K750" s="429" t="s">
        <v>5200</v>
      </c>
      <c r="L750" s="431">
        <v>43934</v>
      </c>
      <c r="M750" s="432">
        <v>43934</v>
      </c>
      <c r="N750" s="427">
        <v>748</v>
      </c>
      <c r="O750" s="433"/>
      <c r="P750" s="434" t="s">
        <v>7833</v>
      </c>
      <c r="Q750" s="429">
        <v>2</v>
      </c>
      <c r="R750" s="435" t="s">
        <v>609</v>
      </c>
    </row>
    <row r="751" spans="1:18" ht="12.75" customHeight="1">
      <c r="A751" s="426">
        <v>749</v>
      </c>
      <c r="B751" s="427" t="s">
        <v>6975</v>
      </c>
      <c r="C751" s="427" t="s">
        <v>7028</v>
      </c>
      <c r="D751" s="427" t="s">
        <v>7635</v>
      </c>
      <c r="E751" s="428" t="s">
        <v>7030</v>
      </c>
      <c r="F751" s="428" t="s">
        <v>7636</v>
      </c>
      <c r="G751" s="428" t="s">
        <v>5441</v>
      </c>
      <c r="H751" s="429" t="s">
        <v>5591</v>
      </c>
      <c r="I751" s="428" t="s">
        <v>7834</v>
      </c>
      <c r="J751" s="430" t="s">
        <v>7835</v>
      </c>
      <c r="K751" s="429" t="s">
        <v>5200</v>
      </c>
      <c r="L751" s="431">
        <v>43860</v>
      </c>
      <c r="M751" s="432">
        <v>43860</v>
      </c>
      <c r="N751" s="427">
        <v>821</v>
      </c>
      <c r="O751" s="433"/>
      <c r="P751" s="434" t="s">
        <v>7836</v>
      </c>
      <c r="Q751" s="429">
        <v>1</v>
      </c>
      <c r="R751" s="435" t="s">
        <v>609</v>
      </c>
    </row>
    <row r="752" spans="1:18" ht="12.75" customHeight="1">
      <c r="A752" s="426">
        <v>750</v>
      </c>
      <c r="B752" s="427" t="s">
        <v>6975</v>
      </c>
      <c r="C752" s="427" t="s">
        <v>7028</v>
      </c>
      <c r="D752" s="427" t="s">
        <v>7635</v>
      </c>
      <c r="E752" s="428" t="s">
        <v>7030</v>
      </c>
      <c r="F752" s="428" t="s">
        <v>7636</v>
      </c>
      <c r="G752" s="428" t="s">
        <v>5441</v>
      </c>
      <c r="H752" s="429" t="s">
        <v>5594</v>
      </c>
      <c r="I752" s="428" t="s">
        <v>7837</v>
      </c>
      <c r="J752" s="430" t="s">
        <v>7838</v>
      </c>
      <c r="K752" s="429" t="s">
        <v>5200</v>
      </c>
      <c r="L752" s="431">
        <v>43938</v>
      </c>
      <c r="M752" s="432">
        <v>43938</v>
      </c>
      <c r="N752" s="427">
        <v>744</v>
      </c>
      <c r="O752" s="433"/>
      <c r="P752" s="434" t="s">
        <v>7839</v>
      </c>
      <c r="Q752" s="429">
        <v>1</v>
      </c>
      <c r="R752" s="435" t="s">
        <v>609</v>
      </c>
    </row>
    <row r="753" spans="1:18" ht="12.75" customHeight="1">
      <c r="A753" s="426">
        <v>751</v>
      </c>
      <c r="B753" s="427" t="s">
        <v>6975</v>
      </c>
      <c r="C753" s="427" t="s">
        <v>7028</v>
      </c>
      <c r="D753" s="427" t="s">
        <v>7635</v>
      </c>
      <c r="E753" s="428" t="s">
        <v>7030</v>
      </c>
      <c r="F753" s="428" t="s">
        <v>7636</v>
      </c>
      <c r="G753" s="428" t="s">
        <v>5441</v>
      </c>
      <c r="H753" s="429" t="s">
        <v>5598</v>
      </c>
      <c r="I753" s="428" t="s">
        <v>7840</v>
      </c>
      <c r="J753" s="430" t="s">
        <v>7841</v>
      </c>
      <c r="K753" s="429" t="s">
        <v>5200</v>
      </c>
      <c r="L753" s="431">
        <v>44389</v>
      </c>
      <c r="M753" s="432">
        <v>44389</v>
      </c>
      <c r="N753" s="427">
        <v>299</v>
      </c>
      <c r="O753" s="433"/>
      <c r="P753" s="434" t="s">
        <v>7842</v>
      </c>
      <c r="Q753" s="429">
        <v>2</v>
      </c>
      <c r="R753" s="435" t="s">
        <v>609</v>
      </c>
    </row>
    <row r="754" spans="1:18" ht="12.75" customHeight="1">
      <c r="A754" s="426">
        <v>752</v>
      </c>
      <c r="B754" s="427" t="s">
        <v>6975</v>
      </c>
      <c r="C754" s="427" t="s">
        <v>7028</v>
      </c>
      <c r="D754" s="427" t="s">
        <v>7635</v>
      </c>
      <c r="E754" s="428" t="s">
        <v>7030</v>
      </c>
      <c r="F754" s="428" t="s">
        <v>7636</v>
      </c>
      <c r="G754" s="428" t="s">
        <v>5441</v>
      </c>
      <c r="H754" s="429" t="s">
        <v>5928</v>
      </c>
      <c r="I754" s="428" t="s">
        <v>7843</v>
      </c>
      <c r="J754" s="430" t="s">
        <v>7844</v>
      </c>
      <c r="K754" s="429" t="s">
        <v>5200</v>
      </c>
      <c r="L754" s="431">
        <v>43938</v>
      </c>
      <c r="M754" s="432">
        <v>43938</v>
      </c>
      <c r="N754" s="427">
        <v>744</v>
      </c>
      <c r="O754" s="433"/>
      <c r="P754" s="434" t="s">
        <v>7839</v>
      </c>
      <c r="Q754" s="429">
        <v>1</v>
      </c>
      <c r="R754" s="435" t="s">
        <v>609</v>
      </c>
    </row>
    <row r="755" spans="1:18" ht="12.75" customHeight="1">
      <c r="A755" s="426">
        <v>753</v>
      </c>
      <c r="B755" s="427" t="s">
        <v>6975</v>
      </c>
      <c r="C755" s="427" t="s">
        <v>7028</v>
      </c>
      <c r="D755" s="427" t="s">
        <v>7635</v>
      </c>
      <c r="E755" s="428" t="s">
        <v>7030</v>
      </c>
      <c r="F755" s="428" t="s">
        <v>7636</v>
      </c>
      <c r="G755" s="428" t="s">
        <v>5441</v>
      </c>
      <c r="H755" s="429" t="s">
        <v>5931</v>
      </c>
      <c r="I755" s="428" t="s">
        <v>7845</v>
      </c>
      <c r="J755" s="430" t="s">
        <v>7846</v>
      </c>
      <c r="K755" s="429" t="s">
        <v>5200</v>
      </c>
      <c r="L755" s="431">
        <v>44650</v>
      </c>
      <c r="M755" s="432">
        <v>44650</v>
      </c>
      <c r="N755" s="427">
        <v>41</v>
      </c>
      <c r="O755" s="433"/>
      <c r="P755" s="434" t="s">
        <v>7847</v>
      </c>
      <c r="Q755" s="429">
        <v>3</v>
      </c>
      <c r="R755" s="435" t="s">
        <v>609</v>
      </c>
    </row>
    <row r="756" spans="1:18" ht="12.75" customHeight="1">
      <c r="A756" s="426">
        <v>754</v>
      </c>
      <c r="B756" s="427" t="s">
        <v>6975</v>
      </c>
      <c r="C756" s="427" t="s">
        <v>7028</v>
      </c>
      <c r="D756" s="427" t="s">
        <v>7635</v>
      </c>
      <c r="E756" s="428" t="s">
        <v>7030</v>
      </c>
      <c r="F756" s="428" t="s">
        <v>7636</v>
      </c>
      <c r="G756" s="428" t="s">
        <v>5441</v>
      </c>
      <c r="H756" s="429" t="s">
        <v>5934</v>
      </c>
      <c r="I756" s="428" t="s">
        <v>7848</v>
      </c>
      <c r="J756" s="430" t="s">
        <v>7849</v>
      </c>
      <c r="K756" s="429" t="s">
        <v>5200</v>
      </c>
      <c r="L756" s="431">
        <v>44294</v>
      </c>
      <c r="M756" s="432">
        <v>44294</v>
      </c>
      <c r="N756" s="427">
        <v>393</v>
      </c>
      <c r="O756" s="433"/>
      <c r="P756" s="434" t="s">
        <v>7850</v>
      </c>
      <c r="Q756" s="429">
        <v>1</v>
      </c>
      <c r="R756" s="435" t="s">
        <v>609</v>
      </c>
    </row>
    <row r="757" spans="1:18" ht="12.75" customHeight="1">
      <c r="A757" s="426">
        <v>755</v>
      </c>
      <c r="B757" s="427" t="s">
        <v>6975</v>
      </c>
      <c r="C757" s="427" t="s">
        <v>7028</v>
      </c>
      <c r="D757" s="427" t="s">
        <v>7635</v>
      </c>
      <c r="E757" s="428" t="s">
        <v>7030</v>
      </c>
      <c r="F757" s="428" t="s">
        <v>7636</v>
      </c>
      <c r="G757" s="428" t="s">
        <v>5441</v>
      </c>
      <c r="H757" s="429" t="s">
        <v>5937</v>
      </c>
      <c r="I757" s="428" t="s">
        <v>7851</v>
      </c>
      <c r="J757" s="430" t="s">
        <v>7852</v>
      </c>
      <c r="K757" s="429" t="s">
        <v>5200</v>
      </c>
      <c r="L757" s="431">
        <v>44438</v>
      </c>
      <c r="M757" s="432">
        <v>44438</v>
      </c>
      <c r="N757" s="427">
        <v>251</v>
      </c>
      <c r="O757" s="433"/>
      <c r="P757" s="434" t="s">
        <v>7853</v>
      </c>
      <c r="Q757" s="429">
        <v>1</v>
      </c>
      <c r="R757" s="435" t="s">
        <v>609</v>
      </c>
    </row>
    <row r="758" spans="1:18" ht="12.75" customHeight="1">
      <c r="A758" s="426">
        <v>756</v>
      </c>
      <c r="B758" s="427" t="s">
        <v>6975</v>
      </c>
      <c r="C758" s="427" t="s">
        <v>7028</v>
      </c>
      <c r="D758" s="427" t="s">
        <v>7635</v>
      </c>
      <c r="E758" s="428" t="s">
        <v>7030</v>
      </c>
      <c r="F758" s="428" t="s">
        <v>7636</v>
      </c>
      <c r="G758" s="428" t="s">
        <v>5441</v>
      </c>
      <c r="H758" s="429" t="s">
        <v>5940</v>
      </c>
      <c r="I758" s="428" t="s">
        <v>7854</v>
      </c>
      <c r="J758" s="430" t="s">
        <v>7855</v>
      </c>
      <c r="K758" s="429" t="s">
        <v>5200</v>
      </c>
      <c r="L758" s="431">
        <v>44438</v>
      </c>
      <c r="M758" s="432">
        <v>44438</v>
      </c>
      <c r="N758" s="427">
        <v>251</v>
      </c>
      <c r="O758" s="433"/>
      <c r="P758" s="434" t="s">
        <v>7853</v>
      </c>
      <c r="Q758" s="429">
        <v>1</v>
      </c>
      <c r="R758" s="435" t="s">
        <v>609</v>
      </c>
    </row>
    <row r="759" spans="1:18" ht="12.75" customHeight="1">
      <c r="A759" s="426">
        <v>757</v>
      </c>
      <c r="B759" s="427" t="s">
        <v>6975</v>
      </c>
      <c r="C759" s="427" t="s">
        <v>7028</v>
      </c>
      <c r="D759" s="427" t="s">
        <v>7635</v>
      </c>
      <c r="E759" s="428" t="s">
        <v>7030</v>
      </c>
      <c r="F759" s="428" t="s">
        <v>7636</v>
      </c>
      <c r="G759" s="428" t="s">
        <v>5441</v>
      </c>
      <c r="H759" s="429" t="s">
        <v>5943</v>
      </c>
      <c r="I759" s="428" t="s">
        <v>7856</v>
      </c>
      <c r="J759" s="430" t="s">
        <v>7857</v>
      </c>
      <c r="K759" s="429" t="s">
        <v>5200</v>
      </c>
      <c r="L759" s="431">
        <v>44454</v>
      </c>
      <c r="M759" s="432">
        <v>44454</v>
      </c>
      <c r="N759" s="427">
        <v>16</v>
      </c>
      <c r="O759" s="433"/>
      <c r="P759" s="434" t="s">
        <v>7858</v>
      </c>
      <c r="Q759" s="429">
        <v>1</v>
      </c>
      <c r="R759" s="435" t="s">
        <v>609</v>
      </c>
    </row>
    <row r="760" spans="1:18" ht="12.75" customHeight="1">
      <c r="A760" s="426">
        <v>758</v>
      </c>
      <c r="B760" s="427" t="s">
        <v>6975</v>
      </c>
      <c r="C760" s="427" t="s">
        <v>7028</v>
      </c>
      <c r="D760" s="427" t="s">
        <v>7635</v>
      </c>
      <c r="E760" s="428" t="s">
        <v>7030</v>
      </c>
      <c r="F760" s="428" t="s">
        <v>7636</v>
      </c>
      <c r="G760" s="428" t="s">
        <v>5441</v>
      </c>
      <c r="H760" s="429" t="s">
        <v>5946</v>
      </c>
      <c r="I760" s="428" t="s">
        <v>7859</v>
      </c>
      <c r="J760" s="430" t="s">
        <v>7860</v>
      </c>
      <c r="K760" s="429" t="s">
        <v>5200</v>
      </c>
      <c r="L760" s="431">
        <v>44454</v>
      </c>
      <c r="M760" s="432">
        <v>44454</v>
      </c>
      <c r="N760" s="427">
        <v>16</v>
      </c>
      <c r="O760" s="433"/>
      <c r="P760" s="434" t="s">
        <v>7858</v>
      </c>
      <c r="Q760" s="429">
        <v>1</v>
      </c>
      <c r="R760" s="435" t="s">
        <v>609</v>
      </c>
    </row>
    <row r="761" spans="1:18" ht="12.75" customHeight="1">
      <c r="A761" s="426">
        <v>759</v>
      </c>
      <c r="B761" s="427" t="s">
        <v>6975</v>
      </c>
      <c r="C761" s="427" t="s">
        <v>7028</v>
      </c>
      <c r="D761" s="427" t="s">
        <v>7635</v>
      </c>
      <c r="E761" s="428" t="s">
        <v>7030</v>
      </c>
      <c r="F761" s="428" t="s">
        <v>7636</v>
      </c>
      <c r="G761" s="428" t="s">
        <v>5441</v>
      </c>
      <c r="H761" s="429" t="s">
        <v>5949</v>
      </c>
      <c r="I761" s="428" t="s">
        <v>7861</v>
      </c>
      <c r="J761" s="430" t="s">
        <v>7862</v>
      </c>
      <c r="K761" s="429" t="s">
        <v>5200</v>
      </c>
      <c r="L761" s="431">
        <v>44454</v>
      </c>
      <c r="M761" s="432">
        <v>44454</v>
      </c>
      <c r="N761" s="427">
        <v>236</v>
      </c>
      <c r="O761" s="433"/>
      <c r="P761" s="434" t="s">
        <v>7858</v>
      </c>
      <c r="Q761" s="429">
        <v>1</v>
      </c>
      <c r="R761" s="435" t="s">
        <v>609</v>
      </c>
    </row>
    <row r="762" spans="1:18" ht="12.75" customHeight="1">
      <c r="A762" s="426">
        <v>760</v>
      </c>
      <c r="B762" s="427" t="s">
        <v>6975</v>
      </c>
      <c r="C762" s="427" t="s">
        <v>7028</v>
      </c>
      <c r="D762" s="427" t="s">
        <v>7635</v>
      </c>
      <c r="E762" s="428" t="s">
        <v>7030</v>
      </c>
      <c r="F762" s="428" t="s">
        <v>7636</v>
      </c>
      <c r="G762" s="428" t="s">
        <v>5441</v>
      </c>
      <c r="H762" s="429" t="s">
        <v>5952</v>
      </c>
      <c r="I762" s="428" t="s">
        <v>7863</v>
      </c>
      <c r="J762" s="430" t="s">
        <v>7864</v>
      </c>
      <c r="K762" s="429" t="s">
        <v>5200</v>
      </c>
      <c r="L762" s="431">
        <v>44554</v>
      </c>
      <c r="M762" s="432">
        <v>44554</v>
      </c>
      <c r="N762" s="427">
        <v>137</v>
      </c>
      <c r="O762" s="433"/>
      <c r="P762" s="434" t="s">
        <v>7684</v>
      </c>
      <c r="Q762" s="429">
        <v>1</v>
      </c>
      <c r="R762" s="435"/>
    </row>
    <row r="763" spans="1:18" ht="12.75" customHeight="1">
      <c r="A763" s="426">
        <v>761</v>
      </c>
      <c r="B763" s="427" t="s">
        <v>6975</v>
      </c>
      <c r="C763" s="427" t="s">
        <v>7028</v>
      </c>
      <c r="D763" s="427" t="s">
        <v>7635</v>
      </c>
      <c r="E763" s="428" t="s">
        <v>7030</v>
      </c>
      <c r="F763" s="428" t="s">
        <v>7636</v>
      </c>
      <c r="G763" s="428" t="s">
        <v>5441</v>
      </c>
      <c r="H763" s="429" t="s">
        <v>5955</v>
      </c>
      <c r="I763" s="428" t="s">
        <v>7865</v>
      </c>
      <c r="J763" s="430" t="s">
        <v>7866</v>
      </c>
      <c r="K763" s="429" t="s">
        <v>5200</v>
      </c>
      <c r="L763" s="431">
        <v>44554</v>
      </c>
      <c r="M763" s="432">
        <v>44554</v>
      </c>
      <c r="N763" s="427">
        <v>137</v>
      </c>
      <c r="O763" s="433"/>
      <c r="P763" s="434" t="s">
        <v>7684</v>
      </c>
      <c r="Q763" s="429">
        <v>1</v>
      </c>
      <c r="R763" s="435"/>
    </row>
    <row r="764" spans="1:18" ht="12.75" customHeight="1">
      <c r="A764" s="426">
        <v>762</v>
      </c>
      <c r="B764" s="427" t="s">
        <v>6975</v>
      </c>
      <c r="C764" s="427" t="s">
        <v>7028</v>
      </c>
      <c r="D764" s="427" t="s">
        <v>7635</v>
      </c>
      <c r="E764" s="428" t="s">
        <v>7030</v>
      </c>
      <c r="F764" s="428" t="s">
        <v>7636</v>
      </c>
      <c r="G764" s="428" t="s">
        <v>5441</v>
      </c>
      <c r="H764" s="429" t="s">
        <v>5959</v>
      </c>
      <c r="I764" s="428" t="s">
        <v>7867</v>
      </c>
      <c r="J764" s="430" t="s">
        <v>7868</v>
      </c>
      <c r="K764" s="429" t="s">
        <v>5200</v>
      </c>
      <c r="L764" s="431">
        <v>44554</v>
      </c>
      <c r="M764" s="432">
        <v>44554</v>
      </c>
      <c r="N764" s="427">
        <v>137</v>
      </c>
      <c r="O764" s="433"/>
      <c r="P764" s="434" t="s">
        <v>7684</v>
      </c>
      <c r="Q764" s="429">
        <v>1</v>
      </c>
      <c r="R764" s="435"/>
    </row>
    <row r="765" spans="1:18" ht="12.75" customHeight="1">
      <c r="A765" s="426">
        <v>763</v>
      </c>
      <c r="B765" s="427" t="s">
        <v>6975</v>
      </c>
      <c r="C765" s="427" t="s">
        <v>7028</v>
      </c>
      <c r="D765" s="427" t="s">
        <v>7635</v>
      </c>
      <c r="E765" s="428" t="s">
        <v>7030</v>
      </c>
      <c r="F765" s="428" t="s">
        <v>7636</v>
      </c>
      <c r="G765" s="428" t="s">
        <v>5441</v>
      </c>
      <c r="H765" s="429" t="s">
        <v>5962</v>
      </c>
      <c r="I765" s="428" t="s">
        <v>7869</v>
      </c>
      <c r="J765" s="430" t="s">
        <v>7870</v>
      </c>
      <c r="K765" s="429" t="s">
        <v>5200</v>
      </c>
      <c r="L765" s="431">
        <v>44554</v>
      </c>
      <c r="M765" s="432">
        <v>44554</v>
      </c>
      <c r="N765" s="427">
        <v>137</v>
      </c>
      <c r="O765" s="433"/>
      <c r="P765" s="434" t="s">
        <v>7684</v>
      </c>
      <c r="Q765" s="429">
        <v>1</v>
      </c>
      <c r="R765" s="435"/>
    </row>
    <row r="766" spans="1:18" ht="12.75" customHeight="1">
      <c r="A766" s="426">
        <v>764</v>
      </c>
      <c r="B766" s="427" t="s">
        <v>6975</v>
      </c>
      <c r="C766" s="427" t="s">
        <v>7028</v>
      </c>
      <c r="D766" s="427" t="s">
        <v>7635</v>
      </c>
      <c r="E766" s="428" t="s">
        <v>7030</v>
      </c>
      <c r="F766" s="428" t="s">
        <v>7636</v>
      </c>
      <c r="G766" s="428" t="s">
        <v>5441</v>
      </c>
      <c r="H766" s="429" t="s">
        <v>5965</v>
      </c>
      <c r="I766" s="428" t="s">
        <v>7871</v>
      </c>
      <c r="J766" s="430" t="s">
        <v>7872</v>
      </c>
      <c r="K766" s="429" t="s">
        <v>5200</v>
      </c>
      <c r="L766" s="431">
        <v>44554</v>
      </c>
      <c r="M766" s="432">
        <v>44554</v>
      </c>
      <c r="N766" s="427">
        <v>137</v>
      </c>
      <c r="O766" s="433"/>
      <c r="P766" s="434" t="s">
        <v>7684</v>
      </c>
      <c r="Q766" s="429">
        <v>1</v>
      </c>
      <c r="R766" s="435"/>
    </row>
    <row r="767" spans="1:18" ht="12.75" customHeight="1">
      <c r="A767" s="426">
        <v>765</v>
      </c>
      <c r="B767" s="427" t="s">
        <v>6975</v>
      </c>
      <c r="C767" s="427" t="s">
        <v>7028</v>
      </c>
      <c r="D767" s="427" t="s">
        <v>7635</v>
      </c>
      <c r="E767" s="428" t="s">
        <v>7030</v>
      </c>
      <c r="F767" s="428" t="s">
        <v>7636</v>
      </c>
      <c r="G767" s="428" t="s">
        <v>5441</v>
      </c>
      <c r="H767" s="429" t="s">
        <v>5968</v>
      </c>
      <c r="I767" s="428" t="s">
        <v>7873</v>
      </c>
      <c r="J767" s="430" t="s">
        <v>7874</v>
      </c>
      <c r="K767" s="429" t="s">
        <v>5200</v>
      </c>
      <c r="L767" s="431">
        <v>44554</v>
      </c>
      <c r="M767" s="432">
        <v>44554</v>
      </c>
      <c r="N767" s="427">
        <v>137</v>
      </c>
      <c r="O767" s="433"/>
      <c r="P767" s="434" t="s">
        <v>7684</v>
      </c>
      <c r="Q767" s="429">
        <v>1</v>
      </c>
      <c r="R767" s="435"/>
    </row>
    <row r="768" spans="1:18" ht="12.75" customHeight="1">
      <c r="A768" s="426">
        <v>766</v>
      </c>
      <c r="B768" s="427" t="s">
        <v>6975</v>
      </c>
      <c r="C768" s="427" t="s">
        <v>7028</v>
      </c>
      <c r="D768" s="427" t="s">
        <v>7635</v>
      </c>
      <c r="E768" s="428" t="s">
        <v>7030</v>
      </c>
      <c r="F768" s="428" t="s">
        <v>7636</v>
      </c>
      <c r="G768" s="428" t="s">
        <v>5441</v>
      </c>
      <c r="H768" s="429" t="s">
        <v>5972</v>
      </c>
      <c r="I768" s="428" t="s">
        <v>7875</v>
      </c>
      <c r="J768" s="430" t="s">
        <v>7876</v>
      </c>
      <c r="K768" s="429" t="s">
        <v>5200</v>
      </c>
      <c r="L768" s="431">
        <v>44650</v>
      </c>
      <c r="M768" s="432">
        <v>44650</v>
      </c>
      <c r="N768" s="427">
        <v>41</v>
      </c>
      <c r="O768" s="433"/>
      <c r="P768" s="434" t="s">
        <v>7877</v>
      </c>
      <c r="Q768" s="429">
        <v>2</v>
      </c>
      <c r="R768" s="435"/>
    </row>
    <row r="769" spans="1:18" ht="12.75" customHeight="1">
      <c r="A769" s="426">
        <v>767</v>
      </c>
      <c r="B769" s="427" t="s">
        <v>6975</v>
      </c>
      <c r="C769" s="427" t="s">
        <v>7028</v>
      </c>
      <c r="D769" s="427" t="s">
        <v>7635</v>
      </c>
      <c r="E769" s="428" t="s">
        <v>7030</v>
      </c>
      <c r="F769" s="428" t="s">
        <v>7636</v>
      </c>
      <c r="G769" s="428" t="s">
        <v>5441</v>
      </c>
      <c r="H769" s="429" t="s">
        <v>5975</v>
      </c>
      <c r="I769" s="428" t="s">
        <v>7878</v>
      </c>
      <c r="J769" s="430" t="s">
        <v>7879</v>
      </c>
      <c r="K769" s="429" t="s">
        <v>5200</v>
      </c>
      <c r="L769" s="431">
        <v>44554</v>
      </c>
      <c r="M769" s="432">
        <v>44554</v>
      </c>
      <c r="N769" s="427">
        <v>137</v>
      </c>
      <c r="O769" s="433"/>
      <c r="P769" s="434" t="s">
        <v>7684</v>
      </c>
      <c r="Q769" s="429">
        <v>1</v>
      </c>
      <c r="R769" s="435"/>
    </row>
    <row r="770" spans="1:18" ht="12.75" customHeight="1">
      <c r="A770" s="426">
        <v>768</v>
      </c>
      <c r="B770" s="427" t="s">
        <v>6975</v>
      </c>
      <c r="C770" s="427" t="s">
        <v>6209</v>
      </c>
      <c r="D770" s="427" t="s">
        <v>7880</v>
      </c>
      <c r="E770" s="428" t="s">
        <v>609</v>
      </c>
      <c r="F770" s="428" t="s">
        <v>6716</v>
      </c>
      <c r="G770" s="428" t="s">
        <v>5197</v>
      </c>
      <c r="H770" s="429" t="s">
        <v>5197</v>
      </c>
      <c r="I770" s="428" t="s">
        <v>7881</v>
      </c>
      <c r="J770" s="430" t="s">
        <v>5199</v>
      </c>
      <c r="K770" s="429" t="s">
        <v>5200</v>
      </c>
      <c r="L770" s="431">
        <v>44281</v>
      </c>
      <c r="M770" s="432">
        <v>44281</v>
      </c>
      <c r="N770" s="427">
        <v>405</v>
      </c>
      <c r="O770" s="433"/>
      <c r="P770" s="434" t="s">
        <v>7882</v>
      </c>
      <c r="Q770" s="429">
        <v>2</v>
      </c>
      <c r="R770" s="435" t="s">
        <v>7639</v>
      </c>
    </row>
    <row r="771" spans="1:18" ht="12.75" customHeight="1">
      <c r="A771" s="426">
        <v>769</v>
      </c>
      <c r="B771" s="427" t="s">
        <v>6975</v>
      </c>
      <c r="C771" s="427" t="s">
        <v>6209</v>
      </c>
      <c r="D771" s="427" t="s">
        <v>7880</v>
      </c>
      <c r="E771" s="428" t="s">
        <v>609</v>
      </c>
      <c r="F771" s="428" t="s">
        <v>6716</v>
      </c>
      <c r="G771" s="428" t="s">
        <v>5203</v>
      </c>
      <c r="H771" s="429" t="s">
        <v>5203</v>
      </c>
      <c r="I771" s="428" t="s">
        <v>7883</v>
      </c>
      <c r="J771" s="430" t="s">
        <v>7884</v>
      </c>
      <c r="K771" s="429" t="s">
        <v>5200</v>
      </c>
      <c r="L771" s="431">
        <v>44652</v>
      </c>
      <c r="M771" s="432">
        <v>44652</v>
      </c>
      <c r="N771" s="427">
        <v>40</v>
      </c>
      <c r="O771" s="433"/>
      <c r="P771" s="434" t="s">
        <v>7885</v>
      </c>
      <c r="Q771" s="429">
        <v>4</v>
      </c>
      <c r="R771" s="435" t="s">
        <v>609</v>
      </c>
    </row>
    <row r="772" spans="1:18" ht="12.75" customHeight="1">
      <c r="A772" s="426">
        <v>770</v>
      </c>
      <c r="B772" s="427" t="s">
        <v>6975</v>
      </c>
      <c r="C772" s="427" t="s">
        <v>6209</v>
      </c>
      <c r="D772" s="427" t="s">
        <v>7880</v>
      </c>
      <c r="E772" s="428" t="s">
        <v>609</v>
      </c>
      <c r="F772" s="428" t="s">
        <v>6716</v>
      </c>
      <c r="G772" s="428" t="s">
        <v>5441</v>
      </c>
      <c r="H772" s="429" t="s">
        <v>5442</v>
      </c>
      <c r="I772" s="428" t="s">
        <v>7886</v>
      </c>
      <c r="J772" s="430" t="s">
        <v>7887</v>
      </c>
      <c r="K772" s="429" t="s">
        <v>5200</v>
      </c>
      <c r="L772" s="431">
        <v>44427</v>
      </c>
      <c r="M772" s="432">
        <v>44427</v>
      </c>
      <c r="N772" s="427">
        <v>262</v>
      </c>
      <c r="O772" s="433"/>
      <c r="P772" s="434" t="s">
        <v>7888</v>
      </c>
      <c r="Q772" s="429">
        <v>2</v>
      </c>
      <c r="R772" s="435" t="s">
        <v>609</v>
      </c>
    </row>
    <row r="773" spans="1:18" ht="12.75" customHeight="1">
      <c r="A773" s="426">
        <v>771</v>
      </c>
      <c r="B773" s="427" t="s">
        <v>6975</v>
      </c>
      <c r="C773" s="427" t="s">
        <v>6209</v>
      </c>
      <c r="D773" s="427" t="s">
        <v>7880</v>
      </c>
      <c r="E773" s="428" t="s">
        <v>609</v>
      </c>
      <c r="F773" s="428" t="s">
        <v>6716</v>
      </c>
      <c r="G773" s="428" t="s">
        <v>5441</v>
      </c>
      <c r="H773" s="429" t="s">
        <v>5447</v>
      </c>
      <c r="I773" s="428" t="s">
        <v>7889</v>
      </c>
      <c r="J773" s="430" t="s">
        <v>7890</v>
      </c>
      <c r="K773" s="429" t="s">
        <v>5200</v>
      </c>
      <c r="L773" s="431">
        <v>44524</v>
      </c>
      <c r="M773" s="432">
        <v>44524</v>
      </c>
      <c r="N773" s="427">
        <v>167</v>
      </c>
      <c r="O773" s="433"/>
      <c r="P773" s="434" t="s">
        <v>7891</v>
      </c>
      <c r="Q773" s="429">
        <v>1</v>
      </c>
      <c r="R773" s="435"/>
    </row>
    <row r="774" spans="1:18" ht="12.75" customHeight="1">
      <c r="A774" s="426">
        <v>772</v>
      </c>
      <c r="B774" s="427" t="s">
        <v>7892</v>
      </c>
      <c r="C774" s="427" t="s">
        <v>6209</v>
      </c>
      <c r="D774" s="427" t="s">
        <v>7893</v>
      </c>
      <c r="E774" s="428" t="s">
        <v>609</v>
      </c>
      <c r="F774" s="428" t="s">
        <v>7894</v>
      </c>
      <c r="G774" s="428" t="s">
        <v>5197</v>
      </c>
      <c r="H774" s="429" t="s">
        <v>5197</v>
      </c>
      <c r="I774" s="428" t="s">
        <v>7895</v>
      </c>
      <c r="J774" s="430" t="s">
        <v>5199</v>
      </c>
      <c r="K774" s="429" t="s">
        <v>5200</v>
      </c>
      <c r="L774" s="431">
        <v>44322</v>
      </c>
      <c r="M774" s="432">
        <v>44322</v>
      </c>
      <c r="N774" s="427">
        <v>365</v>
      </c>
      <c r="O774" s="433"/>
      <c r="P774" s="434" t="s">
        <v>7896</v>
      </c>
      <c r="Q774" s="429">
        <v>2</v>
      </c>
      <c r="R774" s="435" t="s">
        <v>609</v>
      </c>
    </row>
    <row r="775" spans="1:18" ht="12.75" customHeight="1">
      <c r="A775" s="426">
        <v>773</v>
      </c>
      <c r="B775" s="427" t="s">
        <v>7892</v>
      </c>
      <c r="C775" s="427" t="s">
        <v>6209</v>
      </c>
      <c r="D775" s="427" t="s">
        <v>7893</v>
      </c>
      <c r="E775" s="428" t="s">
        <v>609</v>
      </c>
      <c r="F775" s="428" t="s">
        <v>7894</v>
      </c>
      <c r="G775" s="428" t="s">
        <v>5203</v>
      </c>
      <c r="H775" s="429" t="s">
        <v>5203</v>
      </c>
      <c r="I775" s="428" t="s">
        <v>7897</v>
      </c>
      <c r="J775" s="430" t="s">
        <v>7898</v>
      </c>
      <c r="K775" s="429" t="s">
        <v>5200</v>
      </c>
      <c r="L775" s="431">
        <v>44648</v>
      </c>
      <c r="M775" s="432">
        <v>44648</v>
      </c>
      <c r="N775" s="427">
        <v>43</v>
      </c>
      <c r="O775" s="433"/>
      <c r="P775" s="434" t="s">
        <v>7899</v>
      </c>
      <c r="Q775" s="429">
        <v>5</v>
      </c>
      <c r="R775" s="435" t="s">
        <v>609</v>
      </c>
    </row>
    <row r="776" spans="1:18" ht="12.75" customHeight="1">
      <c r="A776" s="426">
        <v>774</v>
      </c>
      <c r="B776" s="427" t="s">
        <v>7892</v>
      </c>
      <c r="C776" s="427" t="s">
        <v>6209</v>
      </c>
      <c r="D776" s="427" t="s">
        <v>7893</v>
      </c>
      <c r="E776" s="428" t="s">
        <v>609</v>
      </c>
      <c r="F776" s="428" t="s">
        <v>7894</v>
      </c>
      <c r="G776" s="428" t="s">
        <v>3216</v>
      </c>
      <c r="H776" s="429" t="s">
        <v>5213</v>
      </c>
      <c r="I776" s="428" t="s">
        <v>7900</v>
      </c>
      <c r="J776" s="430" t="s">
        <v>7901</v>
      </c>
      <c r="K776" s="429" t="s">
        <v>5200</v>
      </c>
      <c r="L776" s="431">
        <v>44469</v>
      </c>
      <c r="M776" s="432">
        <v>44469</v>
      </c>
      <c r="N776" s="427">
        <v>221</v>
      </c>
      <c r="O776" s="433"/>
      <c r="P776" s="434" t="s">
        <v>7902</v>
      </c>
      <c r="Q776" s="429">
        <v>2</v>
      </c>
      <c r="R776" s="435" t="s">
        <v>609</v>
      </c>
    </row>
    <row r="777" spans="1:18" ht="12.75" customHeight="1">
      <c r="A777" s="426">
        <v>775</v>
      </c>
      <c r="B777" s="427" t="s">
        <v>7892</v>
      </c>
      <c r="C777" s="427" t="s">
        <v>6209</v>
      </c>
      <c r="D777" s="427" t="s">
        <v>7893</v>
      </c>
      <c r="E777" s="428" t="s">
        <v>609</v>
      </c>
      <c r="F777" s="428" t="s">
        <v>7894</v>
      </c>
      <c r="G777" s="428" t="s">
        <v>3216</v>
      </c>
      <c r="H777" s="429" t="s">
        <v>5218</v>
      </c>
      <c r="I777" s="428" t="s">
        <v>7903</v>
      </c>
      <c r="J777" s="430" t="s">
        <v>7904</v>
      </c>
      <c r="K777" s="429" t="s">
        <v>5200</v>
      </c>
      <c r="L777" s="431">
        <v>44652</v>
      </c>
      <c r="M777" s="432">
        <v>44652</v>
      </c>
      <c r="N777" s="427">
        <v>40</v>
      </c>
      <c r="O777" s="433"/>
      <c r="P777" s="434" t="s">
        <v>7905</v>
      </c>
      <c r="Q777" s="429">
        <v>2</v>
      </c>
      <c r="R777" s="435" t="s">
        <v>609</v>
      </c>
    </row>
    <row r="778" spans="1:18" ht="12.75" customHeight="1">
      <c r="A778" s="426">
        <v>776</v>
      </c>
      <c r="B778" s="427" t="s">
        <v>7892</v>
      </c>
      <c r="C778" s="427" t="s">
        <v>6209</v>
      </c>
      <c r="D778" s="427" t="s">
        <v>7893</v>
      </c>
      <c r="E778" s="428" t="s">
        <v>609</v>
      </c>
      <c r="F778" s="428" t="s">
        <v>7894</v>
      </c>
      <c r="G778" s="428" t="s">
        <v>3216</v>
      </c>
      <c r="H778" s="429" t="s">
        <v>5637</v>
      </c>
      <c r="I778" s="428" t="s">
        <v>7906</v>
      </c>
      <c r="J778" s="430" t="s">
        <v>7907</v>
      </c>
      <c r="K778" s="429" t="s">
        <v>5200</v>
      </c>
      <c r="L778" s="431">
        <v>44652</v>
      </c>
      <c r="M778" s="432">
        <v>44652</v>
      </c>
      <c r="N778" s="427">
        <v>40</v>
      </c>
      <c r="O778" s="433"/>
      <c r="P778" s="434" t="s">
        <v>7908</v>
      </c>
      <c r="Q778" s="429">
        <v>2</v>
      </c>
      <c r="R778" s="435" t="s">
        <v>609</v>
      </c>
    </row>
    <row r="779" spans="1:18" ht="12.75" customHeight="1">
      <c r="A779" s="426">
        <v>777</v>
      </c>
      <c r="B779" s="427" t="s">
        <v>7892</v>
      </c>
      <c r="C779" s="427" t="s">
        <v>6209</v>
      </c>
      <c r="D779" s="427" t="s">
        <v>7893</v>
      </c>
      <c r="E779" s="428" t="s">
        <v>609</v>
      </c>
      <c r="F779" s="428" t="s">
        <v>7894</v>
      </c>
      <c r="G779" s="428" t="s">
        <v>3216</v>
      </c>
      <c r="H779" s="429" t="s">
        <v>5223</v>
      </c>
      <c r="I779" s="428" t="s">
        <v>7909</v>
      </c>
      <c r="J779" s="430" t="s">
        <v>7910</v>
      </c>
      <c r="K779" s="429" t="s">
        <v>5200</v>
      </c>
      <c r="L779" s="431">
        <v>44469</v>
      </c>
      <c r="M779" s="432">
        <v>44469</v>
      </c>
      <c r="N779" s="427">
        <v>221</v>
      </c>
      <c r="O779" s="433"/>
      <c r="P779" s="434" t="s">
        <v>7911</v>
      </c>
      <c r="Q779" s="429">
        <v>1</v>
      </c>
      <c r="R779" s="435" t="s">
        <v>609</v>
      </c>
    </row>
    <row r="780" spans="1:18" ht="12.75" customHeight="1">
      <c r="A780" s="426">
        <v>778</v>
      </c>
      <c r="B780" s="427" t="s">
        <v>7892</v>
      </c>
      <c r="C780" s="427" t="s">
        <v>6209</v>
      </c>
      <c r="D780" s="427" t="s">
        <v>7893</v>
      </c>
      <c r="E780" s="428" t="s">
        <v>609</v>
      </c>
      <c r="F780" s="428" t="s">
        <v>7894</v>
      </c>
      <c r="G780" s="428" t="s">
        <v>3216</v>
      </c>
      <c r="H780" s="429" t="s">
        <v>5227</v>
      </c>
      <c r="I780" s="428" t="s">
        <v>7912</v>
      </c>
      <c r="J780" s="430" t="s">
        <v>7913</v>
      </c>
      <c r="K780" s="429" t="s">
        <v>5200</v>
      </c>
      <c r="L780" s="431">
        <v>44652</v>
      </c>
      <c r="M780" s="432">
        <v>44652</v>
      </c>
      <c r="N780" s="427">
        <v>40</v>
      </c>
      <c r="O780" s="433"/>
      <c r="P780" s="434" t="s">
        <v>7914</v>
      </c>
      <c r="Q780" s="429">
        <v>1</v>
      </c>
      <c r="R780" s="435"/>
    </row>
    <row r="781" spans="1:18" ht="12.75" customHeight="1">
      <c r="A781" s="426">
        <v>779</v>
      </c>
      <c r="B781" s="427" t="s">
        <v>7892</v>
      </c>
      <c r="C781" s="427" t="s">
        <v>6209</v>
      </c>
      <c r="D781" s="427" t="s">
        <v>7893</v>
      </c>
      <c r="E781" s="428" t="s">
        <v>609</v>
      </c>
      <c r="F781" s="428" t="s">
        <v>7894</v>
      </c>
      <c r="G781" s="428" t="s">
        <v>6411</v>
      </c>
      <c r="H781" s="448" t="s">
        <v>5351</v>
      </c>
      <c r="I781" s="428" t="s">
        <v>7915</v>
      </c>
      <c r="J781" s="430" t="s">
        <v>7916</v>
      </c>
      <c r="K781" s="429" t="s">
        <v>5200</v>
      </c>
      <c r="L781" s="431">
        <v>44557</v>
      </c>
      <c r="M781" s="432">
        <v>44557</v>
      </c>
      <c r="N781" s="427">
        <v>134</v>
      </c>
      <c r="O781" s="433"/>
      <c r="P781" s="434" t="s">
        <v>7917</v>
      </c>
      <c r="Q781" s="429">
        <v>2</v>
      </c>
      <c r="R781" s="435" t="s">
        <v>609</v>
      </c>
    </row>
    <row r="782" spans="1:18" ht="12.75" customHeight="1">
      <c r="A782" s="426">
        <v>780</v>
      </c>
      <c r="B782" s="427" t="s">
        <v>7892</v>
      </c>
      <c r="C782" s="427" t="s">
        <v>6209</v>
      </c>
      <c r="D782" s="427" t="s">
        <v>7893</v>
      </c>
      <c r="E782" s="428" t="s">
        <v>609</v>
      </c>
      <c r="F782" s="428" t="s">
        <v>7894</v>
      </c>
      <c r="G782" s="428" t="s">
        <v>6411</v>
      </c>
      <c r="H782" s="448" t="s">
        <v>5356</v>
      </c>
      <c r="I782" s="428" t="s">
        <v>7918</v>
      </c>
      <c r="J782" s="430" t="s">
        <v>7919</v>
      </c>
      <c r="K782" s="429" t="s">
        <v>5200</v>
      </c>
      <c r="L782" s="431">
        <v>44553</v>
      </c>
      <c r="M782" s="432">
        <v>44553</v>
      </c>
      <c r="N782" s="427">
        <v>138</v>
      </c>
      <c r="O782" s="433"/>
      <c r="P782" s="434" t="s">
        <v>7920</v>
      </c>
      <c r="Q782" s="429">
        <v>2</v>
      </c>
      <c r="R782" s="435" t="s">
        <v>609</v>
      </c>
    </row>
    <row r="783" spans="1:18" ht="12.75" customHeight="1">
      <c r="A783" s="426">
        <v>781</v>
      </c>
      <c r="B783" s="427" t="s">
        <v>7892</v>
      </c>
      <c r="C783" s="427" t="s">
        <v>6209</v>
      </c>
      <c r="D783" s="427" t="s">
        <v>7893</v>
      </c>
      <c r="E783" s="428" t="s">
        <v>609</v>
      </c>
      <c r="F783" s="428" t="s">
        <v>7894</v>
      </c>
      <c r="G783" s="428" t="s">
        <v>6411</v>
      </c>
      <c r="H783" s="448" t="s">
        <v>5361</v>
      </c>
      <c r="I783" s="428" t="s">
        <v>7921</v>
      </c>
      <c r="J783" s="430" t="s">
        <v>7922</v>
      </c>
      <c r="K783" s="429" t="s">
        <v>5200</v>
      </c>
      <c r="L783" s="431">
        <v>44097</v>
      </c>
      <c r="M783" s="432">
        <v>44097</v>
      </c>
      <c r="N783" s="427">
        <v>588</v>
      </c>
      <c r="O783" s="433"/>
      <c r="P783" s="434" t="s">
        <v>7923</v>
      </c>
      <c r="Q783" s="429">
        <v>1</v>
      </c>
      <c r="R783" s="435" t="s">
        <v>609</v>
      </c>
    </row>
    <row r="784" spans="1:18" ht="12.75" customHeight="1">
      <c r="A784" s="426">
        <v>782</v>
      </c>
      <c r="B784" s="427" t="s">
        <v>7892</v>
      </c>
      <c r="C784" s="427" t="s">
        <v>6209</v>
      </c>
      <c r="D784" s="427" t="s">
        <v>7893</v>
      </c>
      <c r="E784" s="428" t="s">
        <v>609</v>
      </c>
      <c r="F784" s="428" t="s">
        <v>7894</v>
      </c>
      <c r="G784" s="428" t="s">
        <v>6411</v>
      </c>
      <c r="H784" s="448" t="s">
        <v>5366</v>
      </c>
      <c r="I784" s="428" t="s">
        <v>7924</v>
      </c>
      <c r="J784" s="430" t="s">
        <v>7925</v>
      </c>
      <c r="K784" s="429" t="s">
        <v>5200</v>
      </c>
      <c r="L784" s="431">
        <v>44469</v>
      </c>
      <c r="M784" s="432">
        <v>44469</v>
      </c>
      <c r="N784" s="427">
        <v>221</v>
      </c>
      <c r="O784" s="433"/>
      <c r="P784" s="434" t="s">
        <v>7926</v>
      </c>
      <c r="Q784" s="429">
        <v>1</v>
      </c>
      <c r="R784" s="435" t="s">
        <v>609</v>
      </c>
    </row>
    <row r="785" spans="1:18" ht="12.75" customHeight="1">
      <c r="A785" s="426">
        <v>783</v>
      </c>
      <c r="B785" s="427" t="s">
        <v>7892</v>
      </c>
      <c r="C785" s="427" t="s">
        <v>6209</v>
      </c>
      <c r="D785" s="427" t="s">
        <v>7893</v>
      </c>
      <c r="E785" s="428" t="s">
        <v>609</v>
      </c>
      <c r="F785" s="428" t="s">
        <v>7894</v>
      </c>
      <c r="G785" s="428" t="s">
        <v>6411</v>
      </c>
      <c r="H785" s="448" t="s">
        <v>5371</v>
      </c>
      <c r="I785" s="428" t="s">
        <v>7927</v>
      </c>
      <c r="J785" s="430" t="s">
        <v>7928</v>
      </c>
      <c r="K785" s="429" t="s">
        <v>5200</v>
      </c>
      <c r="L785" s="431">
        <v>44557</v>
      </c>
      <c r="M785" s="432">
        <v>44557</v>
      </c>
      <c r="N785" s="427">
        <v>134</v>
      </c>
      <c r="O785" s="433"/>
      <c r="P785" s="434" t="s">
        <v>5597</v>
      </c>
      <c r="Q785" s="429">
        <v>1</v>
      </c>
      <c r="R785" s="435"/>
    </row>
    <row r="786" spans="1:18" ht="12.75" customHeight="1">
      <c r="A786" s="426">
        <v>784</v>
      </c>
      <c r="B786" s="427" t="s">
        <v>7892</v>
      </c>
      <c r="C786" s="427" t="s">
        <v>6209</v>
      </c>
      <c r="D786" s="427" t="s">
        <v>7893</v>
      </c>
      <c r="E786" s="428" t="s">
        <v>609</v>
      </c>
      <c r="F786" s="428" t="s">
        <v>7894</v>
      </c>
      <c r="G786" s="428" t="s">
        <v>5380</v>
      </c>
      <c r="H786" s="429" t="s">
        <v>5391</v>
      </c>
      <c r="I786" s="428" t="s">
        <v>7929</v>
      </c>
      <c r="J786" s="430" t="s">
        <v>7930</v>
      </c>
      <c r="K786" s="429" t="s">
        <v>5200</v>
      </c>
      <c r="L786" s="431">
        <v>44075</v>
      </c>
      <c r="M786" s="432">
        <v>44075</v>
      </c>
      <c r="N786" s="427">
        <v>610</v>
      </c>
      <c r="O786" s="433"/>
      <c r="P786" s="434" t="s">
        <v>7931</v>
      </c>
      <c r="Q786" s="429">
        <v>2</v>
      </c>
      <c r="R786" s="435" t="s">
        <v>609</v>
      </c>
    </row>
    <row r="787" spans="1:18" ht="12.75" customHeight="1">
      <c r="A787" s="426">
        <v>785</v>
      </c>
      <c r="B787" s="427" t="s">
        <v>7892</v>
      </c>
      <c r="C787" s="427" t="s">
        <v>6209</v>
      </c>
      <c r="D787" s="427" t="s">
        <v>7893</v>
      </c>
      <c r="E787" s="428" t="s">
        <v>609</v>
      </c>
      <c r="F787" s="428" t="s">
        <v>7894</v>
      </c>
      <c r="G787" s="428" t="s">
        <v>5380</v>
      </c>
      <c r="H787" s="429" t="s">
        <v>5396</v>
      </c>
      <c r="I787" s="428" t="s">
        <v>7932</v>
      </c>
      <c r="J787" s="430" t="s">
        <v>7933</v>
      </c>
      <c r="K787" s="429" t="s">
        <v>5200</v>
      </c>
      <c r="L787" s="431">
        <v>43789</v>
      </c>
      <c r="M787" s="432">
        <v>43789</v>
      </c>
      <c r="N787" s="427">
        <v>891</v>
      </c>
      <c r="O787" s="433"/>
      <c r="P787" s="434" t="s">
        <v>7934</v>
      </c>
      <c r="Q787" s="429">
        <v>1</v>
      </c>
      <c r="R787" s="435" t="s">
        <v>609</v>
      </c>
    </row>
    <row r="788" spans="1:18" ht="12.75" customHeight="1">
      <c r="A788" s="426">
        <v>786</v>
      </c>
      <c r="B788" s="427" t="s">
        <v>7892</v>
      </c>
      <c r="C788" s="427" t="s">
        <v>6209</v>
      </c>
      <c r="D788" s="427" t="s">
        <v>7893</v>
      </c>
      <c r="E788" s="428" t="s">
        <v>609</v>
      </c>
      <c r="F788" s="428" t="s">
        <v>7894</v>
      </c>
      <c r="G788" s="428" t="s">
        <v>5380</v>
      </c>
      <c r="H788" s="429" t="s">
        <v>5401</v>
      </c>
      <c r="I788" s="428" t="s">
        <v>7935</v>
      </c>
      <c r="J788" s="430" t="s">
        <v>7936</v>
      </c>
      <c r="K788" s="429" t="s">
        <v>5200</v>
      </c>
      <c r="L788" s="431">
        <v>44550</v>
      </c>
      <c r="M788" s="432">
        <v>44550</v>
      </c>
      <c r="N788" s="427">
        <v>141</v>
      </c>
      <c r="O788" s="433"/>
      <c r="P788" s="434" t="s">
        <v>7937</v>
      </c>
      <c r="Q788" s="429">
        <v>1</v>
      </c>
      <c r="R788" s="435"/>
    </row>
    <row r="789" spans="1:18" ht="12.75" customHeight="1">
      <c r="A789" s="426">
        <v>787</v>
      </c>
      <c r="B789" s="427" t="s">
        <v>7892</v>
      </c>
      <c r="C789" s="427" t="s">
        <v>6209</v>
      </c>
      <c r="D789" s="427" t="s">
        <v>7893</v>
      </c>
      <c r="E789" s="428" t="s">
        <v>609</v>
      </c>
      <c r="F789" s="428" t="s">
        <v>7894</v>
      </c>
      <c r="G789" s="428" t="s">
        <v>5441</v>
      </c>
      <c r="H789" s="429" t="s">
        <v>5472</v>
      </c>
      <c r="I789" s="428" t="s">
        <v>7938</v>
      </c>
      <c r="J789" s="430" t="s">
        <v>7939</v>
      </c>
      <c r="K789" s="429" t="s">
        <v>5200</v>
      </c>
      <c r="L789" s="431">
        <v>44551</v>
      </c>
      <c r="M789" s="432">
        <v>44551</v>
      </c>
      <c r="N789" s="427">
        <v>140</v>
      </c>
      <c r="O789" s="449"/>
      <c r="P789" s="434" t="s">
        <v>7940</v>
      </c>
      <c r="Q789" s="429">
        <v>2</v>
      </c>
      <c r="R789" s="435" t="s">
        <v>609</v>
      </c>
    </row>
    <row r="790" spans="1:18" ht="12.75" customHeight="1">
      <c r="A790" s="426">
        <v>788</v>
      </c>
      <c r="B790" s="427" t="s">
        <v>7892</v>
      </c>
      <c r="C790" s="427" t="s">
        <v>6209</v>
      </c>
      <c r="D790" s="427" t="s">
        <v>7893</v>
      </c>
      <c r="E790" s="428" t="s">
        <v>609</v>
      </c>
      <c r="F790" s="428" t="s">
        <v>7894</v>
      </c>
      <c r="G790" s="428" t="s">
        <v>5441</v>
      </c>
      <c r="H790" s="429" t="s">
        <v>5477</v>
      </c>
      <c r="I790" s="428" t="s">
        <v>7941</v>
      </c>
      <c r="J790" s="430" t="s">
        <v>7942</v>
      </c>
      <c r="K790" s="429" t="s">
        <v>5200</v>
      </c>
      <c r="L790" s="431">
        <v>44097</v>
      </c>
      <c r="M790" s="432">
        <v>44097</v>
      </c>
      <c r="N790" s="427">
        <v>588</v>
      </c>
      <c r="O790" s="449"/>
      <c r="P790" s="434" t="s">
        <v>7943</v>
      </c>
      <c r="Q790" s="429">
        <v>1</v>
      </c>
      <c r="R790" s="435" t="s">
        <v>609</v>
      </c>
    </row>
    <row r="791" spans="1:18" ht="12.75" customHeight="1">
      <c r="A791" s="426">
        <v>789</v>
      </c>
      <c r="B791" s="427" t="s">
        <v>7892</v>
      </c>
      <c r="C791" s="427" t="s">
        <v>6209</v>
      </c>
      <c r="D791" s="427" t="s">
        <v>7893</v>
      </c>
      <c r="E791" s="428" t="s">
        <v>609</v>
      </c>
      <c r="F791" s="428" t="s">
        <v>7894</v>
      </c>
      <c r="G791" s="428" t="s">
        <v>5441</v>
      </c>
      <c r="H791" s="429" t="s">
        <v>5482</v>
      </c>
      <c r="I791" s="428" t="s">
        <v>7944</v>
      </c>
      <c r="J791" s="430" t="s">
        <v>7945</v>
      </c>
      <c r="K791" s="429" t="s">
        <v>5200</v>
      </c>
      <c r="L791" s="431">
        <v>44097</v>
      </c>
      <c r="M791" s="432">
        <v>44097</v>
      </c>
      <c r="N791" s="427">
        <v>588</v>
      </c>
      <c r="O791" s="449"/>
      <c r="P791" s="434" t="s">
        <v>7943</v>
      </c>
      <c r="Q791" s="429">
        <v>1</v>
      </c>
      <c r="R791" s="435" t="s">
        <v>609</v>
      </c>
    </row>
    <row r="792" spans="1:18" ht="12.75" customHeight="1">
      <c r="A792" s="426">
        <v>790</v>
      </c>
      <c r="B792" s="427" t="s">
        <v>7892</v>
      </c>
      <c r="C792" s="427" t="s">
        <v>6209</v>
      </c>
      <c r="D792" s="427" t="s">
        <v>7893</v>
      </c>
      <c r="E792" s="428" t="s">
        <v>609</v>
      </c>
      <c r="F792" s="428" t="s">
        <v>7894</v>
      </c>
      <c r="G792" s="428" t="s">
        <v>5441</v>
      </c>
      <c r="H792" s="429" t="s">
        <v>5487</v>
      </c>
      <c r="I792" s="428" t="s">
        <v>7946</v>
      </c>
      <c r="J792" s="430" t="s">
        <v>7947</v>
      </c>
      <c r="K792" s="429" t="s">
        <v>5200</v>
      </c>
      <c r="L792" s="431">
        <v>44097</v>
      </c>
      <c r="M792" s="432">
        <v>44097</v>
      </c>
      <c r="N792" s="427">
        <v>588</v>
      </c>
      <c r="O792" s="449"/>
      <c r="P792" s="434" t="s">
        <v>7943</v>
      </c>
      <c r="Q792" s="429">
        <v>1</v>
      </c>
      <c r="R792" s="435" t="s">
        <v>609</v>
      </c>
    </row>
    <row r="793" spans="1:18" ht="12.75" customHeight="1">
      <c r="A793" s="426">
        <v>791</v>
      </c>
      <c r="B793" s="427" t="s">
        <v>7892</v>
      </c>
      <c r="C793" s="427" t="s">
        <v>6209</v>
      </c>
      <c r="D793" s="427" t="s">
        <v>7893</v>
      </c>
      <c r="E793" s="428" t="s">
        <v>609</v>
      </c>
      <c r="F793" s="428" t="s">
        <v>7894</v>
      </c>
      <c r="G793" s="428" t="s">
        <v>5441</v>
      </c>
      <c r="H793" s="429" t="s">
        <v>5701</v>
      </c>
      <c r="I793" s="428" t="s">
        <v>7948</v>
      </c>
      <c r="J793" s="430" t="s">
        <v>7949</v>
      </c>
      <c r="K793" s="429" t="s">
        <v>5200</v>
      </c>
      <c r="L793" s="431">
        <v>44097</v>
      </c>
      <c r="M793" s="432">
        <v>44097</v>
      </c>
      <c r="N793" s="427">
        <v>588</v>
      </c>
      <c r="O793" s="449"/>
      <c r="P793" s="434" t="s">
        <v>7943</v>
      </c>
      <c r="Q793" s="429">
        <v>1</v>
      </c>
      <c r="R793" s="435" t="s">
        <v>609</v>
      </c>
    </row>
    <row r="794" spans="1:18" ht="12.75" customHeight="1">
      <c r="A794" s="426">
        <v>792</v>
      </c>
      <c r="B794" s="427" t="s">
        <v>7892</v>
      </c>
      <c r="C794" s="427" t="s">
        <v>6209</v>
      </c>
      <c r="D794" s="427" t="s">
        <v>7893</v>
      </c>
      <c r="E794" s="428" t="s">
        <v>609</v>
      </c>
      <c r="F794" s="428" t="s">
        <v>7894</v>
      </c>
      <c r="G794" s="428" t="s">
        <v>5441</v>
      </c>
      <c r="H794" s="429" t="s">
        <v>5492</v>
      </c>
      <c r="I794" s="428" t="s">
        <v>7950</v>
      </c>
      <c r="J794" s="430" t="s">
        <v>7951</v>
      </c>
      <c r="K794" s="429" t="s">
        <v>5200</v>
      </c>
      <c r="L794" s="431">
        <v>44461</v>
      </c>
      <c r="M794" s="432">
        <v>44461</v>
      </c>
      <c r="N794" s="427">
        <v>229</v>
      </c>
      <c r="O794" s="449"/>
      <c r="P794" s="434" t="s">
        <v>7952</v>
      </c>
      <c r="Q794" s="429">
        <v>1</v>
      </c>
      <c r="R794" s="435" t="s">
        <v>609</v>
      </c>
    </row>
    <row r="795" spans="1:18" ht="12.75" customHeight="1">
      <c r="A795" s="426">
        <v>793</v>
      </c>
      <c r="B795" s="427" t="s">
        <v>7892</v>
      </c>
      <c r="C795" s="427" t="s">
        <v>6209</v>
      </c>
      <c r="D795" s="427" t="s">
        <v>7893</v>
      </c>
      <c r="E795" s="428" t="s">
        <v>609</v>
      </c>
      <c r="F795" s="428" t="s">
        <v>7894</v>
      </c>
      <c r="G795" s="428" t="s">
        <v>5441</v>
      </c>
      <c r="H795" s="429" t="s">
        <v>5497</v>
      </c>
      <c r="I795" s="428" t="s">
        <v>7953</v>
      </c>
      <c r="J795" s="430" t="s">
        <v>7954</v>
      </c>
      <c r="K795" s="429" t="s">
        <v>5200</v>
      </c>
      <c r="L795" s="431">
        <v>44550</v>
      </c>
      <c r="M795" s="432">
        <v>44550</v>
      </c>
      <c r="N795" s="427">
        <v>141</v>
      </c>
      <c r="O795" s="449"/>
      <c r="P795" s="434" t="s">
        <v>7937</v>
      </c>
      <c r="Q795" s="429">
        <v>1</v>
      </c>
      <c r="R795" s="435"/>
    </row>
    <row r="796" spans="1:18" ht="12.75" customHeight="1">
      <c r="A796" s="426">
        <v>794</v>
      </c>
      <c r="B796" s="427" t="s">
        <v>7892</v>
      </c>
      <c r="C796" s="427" t="s">
        <v>6209</v>
      </c>
      <c r="D796" s="427" t="s">
        <v>7955</v>
      </c>
      <c r="E796" s="428" t="s">
        <v>609</v>
      </c>
      <c r="F796" s="428" t="s">
        <v>7956</v>
      </c>
      <c r="G796" s="428" t="s">
        <v>5197</v>
      </c>
      <c r="H796" s="429" t="s">
        <v>5197</v>
      </c>
      <c r="I796" s="428" t="s">
        <v>7957</v>
      </c>
      <c r="J796" s="430" t="s">
        <v>5199</v>
      </c>
      <c r="K796" s="429" t="s">
        <v>5200</v>
      </c>
      <c r="L796" s="431">
        <v>44460</v>
      </c>
      <c r="M796" s="432">
        <v>44460</v>
      </c>
      <c r="N796" s="427">
        <v>230</v>
      </c>
      <c r="O796" s="433"/>
      <c r="P796" s="434" t="s">
        <v>7958</v>
      </c>
      <c r="Q796" s="429">
        <v>3</v>
      </c>
      <c r="R796" s="435" t="s">
        <v>7959</v>
      </c>
    </row>
    <row r="797" spans="1:18" ht="12.75" customHeight="1">
      <c r="A797" s="426">
        <v>795</v>
      </c>
      <c r="B797" s="427" t="s">
        <v>7892</v>
      </c>
      <c r="C797" s="427" t="s">
        <v>6209</v>
      </c>
      <c r="D797" s="427" t="s">
        <v>7955</v>
      </c>
      <c r="E797" s="428" t="s">
        <v>609</v>
      </c>
      <c r="F797" s="428" t="s">
        <v>7956</v>
      </c>
      <c r="G797" s="428" t="s">
        <v>5203</v>
      </c>
      <c r="H797" s="429" t="s">
        <v>5203</v>
      </c>
      <c r="I797" s="428" t="s">
        <v>7960</v>
      </c>
      <c r="J797" s="430" t="s">
        <v>7961</v>
      </c>
      <c r="K797" s="429" t="s">
        <v>5200</v>
      </c>
      <c r="L797" s="431">
        <v>44631</v>
      </c>
      <c r="M797" s="432">
        <v>44631</v>
      </c>
      <c r="N797" s="427">
        <v>60</v>
      </c>
      <c r="O797" s="433"/>
      <c r="P797" s="434" t="s">
        <v>7962</v>
      </c>
      <c r="Q797" s="429">
        <v>6</v>
      </c>
      <c r="R797" s="435" t="s">
        <v>7963</v>
      </c>
    </row>
    <row r="798" spans="1:18" ht="12.75" customHeight="1">
      <c r="A798" s="426">
        <v>796</v>
      </c>
      <c r="B798" s="427" t="s">
        <v>7892</v>
      </c>
      <c r="C798" s="427" t="s">
        <v>6209</v>
      </c>
      <c r="D798" s="427" t="s">
        <v>7955</v>
      </c>
      <c r="E798" s="428" t="s">
        <v>609</v>
      </c>
      <c r="F798" s="428" t="s">
        <v>7956</v>
      </c>
      <c r="G798" s="428" t="s">
        <v>5335</v>
      </c>
      <c r="H798" s="429" t="s">
        <v>5336</v>
      </c>
      <c r="I798" s="428" t="s">
        <v>7964</v>
      </c>
      <c r="J798" s="430" t="s">
        <v>7965</v>
      </c>
      <c r="K798" s="429" t="s">
        <v>5200</v>
      </c>
      <c r="L798" s="431">
        <v>44230</v>
      </c>
      <c r="M798" s="432">
        <v>44230</v>
      </c>
      <c r="N798" s="427">
        <v>458</v>
      </c>
      <c r="O798" s="433"/>
      <c r="P798" s="434" t="s">
        <v>7966</v>
      </c>
      <c r="Q798" s="429">
        <v>4</v>
      </c>
      <c r="R798" s="435" t="s">
        <v>7967</v>
      </c>
    </row>
    <row r="799" spans="1:18" ht="12.75" customHeight="1">
      <c r="A799" s="426">
        <v>797</v>
      </c>
      <c r="B799" s="427" t="s">
        <v>7892</v>
      </c>
      <c r="C799" s="427" t="s">
        <v>6209</v>
      </c>
      <c r="D799" s="427" t="s">
        <v>7955</v>
      </c>
      <c r="E799" s="428" t="s">
        <v>609</v>
      </c>
      <c r="F799" s="428" t="s">
        <v>7956</v>
      </c>
      <c r="G799" s="428" t="s">
        <v>5380</v>
      </c>
      <c r="H799" s="429" t="s">
        <v>5381</v>
      </c>
      <c r="I799" s="428" t="s">
        <v>7968</v>
      </c>
      <c r="J799" s="430" t="s">
        <v>7969</v>
      </c>
      <c r="K799" s="429" t="s">
        <v>5200</v>
      </c>
      <c r="L799" s="431">
        <v>44376</v>
      </c>
      <c r="M799" s="432">
        <v>44376</v>
      </c>
      <c r="N799" s="427">
        <v>312</v>
      </c>
      <c r="O799" s="433"/>
      <c r="P799" s="434" t="s">
        <v>7970</v>
      </c>
      <c r="Q799" s="429">
        <v>2</v>
      </c>
      <c r="R799" s="435" t="s">
        <v>609</v>
      </c>
    </row>
    <row r="800" spans="1:18" ht="12.75" customHeight="1">
      <c r="A800" s="426">
        <v>798</v>
      </c>
      <c r="B800" s="427" t="s">
        <v>7892</v>
      </c>
      <c r="C800" s="427" t="s">
        <v>6209</v>
      </c>
      <c r="D800" s="427" t="s">
        <v>7955</v>
      </c>
      <c r="E800" s="428" t="s">
        <v>609</v>
      </c>
      <c r="F800" s="428" t="s">
        <v>7956</v>
      </c>
      <c r="G800" s="428" t="s">
        <v>5380</v>
      </c>
      <c r="H800" s="429" t="s">
        <v>5386</v>
      </c>
      <c r="I800" s="428" t="s">
        <v>7971</v>
      </c>
      <c r="J800" s="430" t="s">
        <v>7972</v>
      </c>
      <c r="K800" s="429" t="s">
        <v>5200</v>
      </c>
      <c r="L800" s="431">
        <v>44536</v>
      </c>
      <c r="M800" s="432">
        <v>44536</v>
      </c>
      <c r="N800" s="427">
        <v>155</v>
      </c>
      <c r="O800" s="433"/>
      <c r="P800" s="434" t="s">
        <v>7973</v>
      </c>
      <c r="Q800" s="429">
        <v>2</v>
      </c>
      <c r="R800" s="435" t="s">
        <v>609</v>
      </c>
    </row>
    <row r="801" spans="1:18" ht="12.75" customHeight="1">
      <c r="A801" s="426">
        <v>799</v>
      </c>
      <c r="B801" s="427" t="s">
        <v>7892</v>
      </c>
      <c r="C801" s="427" t="s">
        <v>6209</v>
      </c>
      <c r="D801" s="427" t="s">
        <v>7955</v>
      </c>
      <c r="E801" s="428" t="s">
        <v>609</v>
      </c>
      <c r="F801" s="428" t="s">
        <v>7956</v>
      </c>
      <c r="G801" s="428" t="s">
        <v>5441</v>
      </c>
      <c r="H801" s="429" t="s">
        <v>5442</v>
      </c>
      <c r="I801" s="428" t="s">
        <v>7974</v>
      </c>
      <c r="J801" s="450" t="s">
        <v>7975</v>
      </c>
      <c r="K801" s="429" t="s">
        <v>5200</v>
      </c>
      <c r="L801" s="431">
        <v>44588</v>
      </c>
      <c r="M801" s="432">
        <v>44588</v>
      </c>
      <c r="N801" s="427">
        <v>104</v>
      </c>
      <c r="O801" s="433"/>
      <c r="P801" s="434" t="s">
        <v>7976</v>
      </c>
      <c r="Q801" s="429">
        <v>3</v>
      </c>
      <c r="R801" s="435" t="s">
        <v>7977</v>
      </c>
    </row>
    <row r="802" spans="1:18" ht="12.75" customHeight="1">
      <c r="A802" s="426">
        <v>800</v>
      </c>
      <c r="B802" s="427" t="s">
        <v>7892</v>
      </c>
      <c r="C802" s="427" t="s">
        <v>6209</v>
      </c>
      <c r="D802" s="427" t="s">
        <v>7955</v>
      </c>
      <c r="E802" s="428" t="s">
        <v>609</v>
      </c>
      <c r="F802" s="428" t="s">
        <v>7956</v>
      </c>
      <c r="G802" s="428" t="s">
        <v>5441</v>
      </c>
      <c r="H802" s="429" t="s">
        <v>5457</v>
      </c>
      <c r="I802" s="428" t="s">
        <v>7978</v>
      </c>
      <c r="J802" s="430" t="s">
        <v>7979</v>
      </c>
      <c r="K802" s="429" t="s">
        <v>5200</v>
      </c>
      <c r="L802" s="431">
        <v>44461</v>
      </c>
      <c r="M802" s="432">
        <v>44461</v>
      </c>
      <c r="N802" s="427">
        <v>229</v>
      </c>
      <c r="O802" s="433"/>
      <c r="P802" s="434" t="s">
        <v>7980</v>
      </c>
      <c r="Q802" s="429">
        <v>2</v>
      </c>
      <c r="R802" s="435"/>
    </row>
    <row r="803" spans="1:18" ht="12.75" customHeight="1">
      <c r="A803" s="426">
        <v>801</v>
      </c>
      <c r="B803" s="427" t="s">
        <v>7892</v>
      </c>
      <c r="C803" s="427" t="s">
        <v>6209</v>
      </c>
      <c r="D803" s="427" t="s">
        <v>7955</v>
      </c>
      <c r="E803" s="428" t="s">
        <v>609</v>
      </c>
      <c r="F803" s="428" t="s">
        <v>7956</v>
      </c>
      <c r="G803" s="428" t="s">
        <v>5441</v>
      </c>
      <c r="H803" s="429" t="s">
        <v>5462</v>
      </c>
      <c r="I803" s="428" t="s">
        <v>7981</v>
      </c>
      <c r="J803" s="430" t="s">
        <v>7982</v>
      </c>
      <c r="K803" s="429" t="s">
        <v>5200</v>
      </c>
      <c r="L803" s="431">
        <v>44536</v>
      </c>
      <c r="M803" s="432">
        <v>44536</v>
      </c>
      <c r="N803" s="427">
        <v>155</v>
      </c>
      <c r="O803" s="433"/>
      <c r="P803" s="434" t="s">
        <v>7983</v>
      </c>
      <c r="Q803" s="429">
        <v>2</v>
      </c>
      <c r="R803" s="435"/>
    </row>
    <row r="804" spans="1:18" ht="12.75" customHeight="1">
      <c r="A804" s="426">
        <v>802</v>
      </c>
      <c r="B804" s="427" t="s">
        <v>7892</v>
      </c>
      <c r="C804" s="427" t="s">
        <v>6209</v>
      </c>
      <c r="D804" s="427" t="s">
        <v>7955</v>
      </c>
      <c r="E804" s="428" t="s">
        <v>609</v>
      </c>
      <c r="F804" s="428" t="s">
        <v>7956</v>
      </c>
      <c r="G804" s="428" t="s">
        <v>5441</v>
      </c>
      <c r="H804" s="429" t="s">
        <v>5467</v>
      </c>
      <c r="I804" s="428" t="s">
        <v>7984</v>
      </c>
      <c r="J804" s="430" t="s">
        <v>7985</v>
      </c>
      <c r="K804" s="429" t="s">
        <v>5200</v>
      </c>
      <c r="L804" s="431">
        <v>43425</v>
      </c>
      <c r="M804" s="432">
        <v>43425</v>
      </c>
      <c r="N804" s="427">
        <v>1250</v>
      </c>
      <c r="O804" s="433"/>
      <c r="P804" s="434" t="s">
        <v>7986</v>
      </c>
      <c r="Q804" s="429">
        <v>1</v>
      </c>
      <c r="R804" s="435"/>
    </row>
    <row r="805" spans="1:18" ht="12.75" customHeight="1">
      <c r="A805" s="426">
        <v>803</v>
      </c>
      <c r="B805" s="427" t="s">
        <v>7892</v>
      </c>
      <c r="C805" s="427" t="s">
        <v>6209</v>
      </c>
      <c r="D805" s="427" t="s">
        <v>7955</v>
      </c>
      <c r="E805" s="428" t="s">
        <v>609</v>
      </c>
      <c r="F805" s="428" t="s">
        <v>7956</v>
      </c>
      <c r="G805" s="428" t="s">
        <v>5441</v>
      </c>
      <c r="H805" s="429" t="s">
        <v>5472</v>
      </c>
      <c r="I805" s="428" t="s">
        <v>7987</v>
      </c>
      <c r="J805" s="430" t="s">
        <v>7988</v>
      </c>
      <c r="K805" s="429" t="s">
        <v>5200</v>
      </c>
      <c r="L805" s="431">
        <v>43759</v>
      </c>
      <c r="M805" s="432">
        <v>43759</v>
      </c>
      <c r="N805" s="427">
        <v>920</v>
      </c>
      <c r="O805" s="433"/>
      <c r="P805" s="434" t="s">
        <v>7989</v>
      </c>
      <c r="Q805" s="429">
        <v>1</v>
      </c>
      <c r="R805" s="435"/>
    </row>
    <row r="806" spans="1:18" ht="12.75" customHeight="1">
      <c r="A806" s="426">
        <v>804</v>
      </c>
      <c r="B806" s="427" t="s">
        <v>7892</v>
      </c>
      <c r="C806" s="427" t="s">
        <v>6209</v>
      </c>
      <c r="D806" s="427" t="s">
        <v>7955</v>
      </c>
      <c r="E806" s="428" t="s">
        <v>609</v>
      </c>
      <c r="F806" s="428" t="s">
        <v>7956</v>
      </c>
      <c r="G806" s="428" t="s">
        <v>7990</v>
      </c>
      <c r="H806" s="429"/>
      <c r="I806" s="428" t="s">
        <v>1512</v>
      </c>
      <c r="J806" s="430" t="s">
        <v>7991</v>
      </c>
      <c r="K806" s="429" t="s">
        <v>5200</v>
      </c>
      <c r="L806" s="431">
        <v>43425</v>
      </c>
      <c r="M806" s="432">
        <v>43425</v>
      </c>
      <c r="N806" s="427">
        <v>1250</v>
      </c>
      <c r="O806" s="433"/>
      <c r="P806" s="434" t="s">
        <v>7986</v>
      </c>
      <c r="Q806" s="429">
        <v>1</v>
      </c>
      <c r="R806" s="435"/>
    </row>
    <row r="807" spans="1:18" ht="12.75" customHeight="1">
      <c r="A807" s="426">
        <v>805</v>
      </c>
      <c r="B807" s="427" t="s">
        <v>7992</v>
      </c>
      <c r="C807" s="427" t="s">
        <v>6209</v>
      </c>
      <c r="D807" s="427" t="s">
        <v>7993</v>
      </c>
      <c r="E807" s="428" t="s">
        <v>609</v>
      </c>
      <c r="F807" s="428" t="s">
        <v>7994</v>
      </c>
      <c r="G807" s="428" t="s">
        <v>5197</v>
      </c>
      <c r="H807" s="429" t="s">
        <v>5197</v>
      </c>
      <c r="I807" s="428" t="s">
        <v>7995</v>
      </c>
      <c r="J807" s="430" t="s">
        <v>5199</v>
      </c>
      <c r="K807" s="429" t="s">
        <v>5200</v>
      </c>
      <c r="L807" s="431">
        <v>42923</v>
      </c>
      <c r="M807" s="432">
        <v>42923</v>
      </c>
      <c r="N807" s="427">
        <v>1744</v>
      </c>
      <c r="O807" s="433"/>
      <c r="P807" s="434" t="s">
        <v>7996</v>
      </c>
      <c r="Q807" s="429"/>
      <c r="R807" s="435" t="s">
        <v>7997</v>
      </c>
    </row>
    <row r="808" spans="1:18" ht="12.75" customHeight="1">
      <c r="A808" s="426">
        <v>806</v>
      </c>
      <c r="B808" s="427" t="s">
        <v>7992</v>
      </c>
      <c r="C808" s="427" t="s">
        <v>6209</v>
      </c>
      <c r="D808" s="427" t="s">
        <v>7993</v>
      </c>
      <c r="E808" s="428" t="s">
        <v>609</v>
      </c>
      <c r="F808" s="428" t="s">
        <v>7994</v>
      </c>
      <c r="G808" s="428" t="s">
        <v>5203</v>
      </c>
      <c r="H808" s="429" t="s">
        <v>5203</v>
      </c>
      <c r="I808" s="428" t="s">
        <v>7998</v>
      </c>
      <c r="J808" s="430" t="s">
        <v>7999</v>
      </c>
      <c r="K808" s="429" t="s">
        <v>5200</v>
      </c>
      <c r="L808" s="431">
        <v>44669</v>
      </c>
      <c r="M808" s="432">
        <v>44669</v>
      </c>
      <c r="N808" s="427">
        <v>23</v>
      </c>
      <c r="O808" s="433"/>
      <c r="P808" s="434" t="s">
        <v>8000</v>
      </c>
      <c r="Q808" s="429">
        <v>3</v>
      </c>
      <c r="R808" s="435" t="s">
        <v>8001</v>
      </c>
    </row>
    <row r="809" spans="1:18" ht="12.75" customHeight="1">
      <c r="A809" s="426">
        <v>807</v>
      </c>
      <c r="B809" s="427" t="s">
        <v>7992</v>
      </c>
      <c r="C809" s="427" t="s">
        <v>6209</v>
      </c>
      <c r="D809" s="427" t="s">
        <v>7993</v>
      </c>
      <c r="E809" s="428" t="s">
        <v>609</v>
      </c>
      <c r="F809" s="428" t="s">
        <v>7994</v>
      </c>
      <c r="G809" s="428" t="s">
        <v>3216</v>
      </c>
      <c r="H809" s="429" t="s">
        <v>5208</v>
      </c>
      <c r="I809" s="428" t="s">
        <v>8002</v>
      </c>
      <c r="J809" s="430" t="s">
        <v>8003</v>
      </c>
      <c r="K809" s="429" t="s">
        <v>5200</v>
      </c>
      <c r="L809" s="431">
        <v>44546</v>
      </c>
      <c r="M809" s="432">
        <v>44546</v>
      </c>
      <c r="N809" s="427">
        <v>145</v>
      </c>
      <c r="O809" s="433"/>
      <c r="P809" s="434" t="s">
        <v>8004</v>
      </c>
      <c r="Q809" s="429">
        <v>5</v>
      </c>
      <c r="R809" s="435"/>
    </row>
    <row r="810" spans="1:18" ht="12.75" customHeight="1">
      <c r="A810" s="426">
        <v>808</v>
      </c>
      <c r="B810" s="427" t="s">
        <v>7992</v>
      </c>
      <c r="C810" s="427" t="s">
        <v>6209</v>
      </c>
      <c r="D810" s="427" t="s">
        <v>7993</v>
      </c>
      <c r="E810" s="428" t="s">
        <v>609</v>
      </c>
      <c r="F810" s="428" t="s">
        <v>7994</v>
      </c>
      <c r="G810" s="428" t="s">
        <v>3216</v>
      </c>
      <c r="H810" s="429" t="s">
        <v>5213</v>
      </c>
      <c r="I810" s="428" t="s">
        <v>8005</v>
      </c>
      <c r="J810" s="430" t="s">
        <v>8006</v>
      </c>
      <c r="K810" s="429" t="s">
        <v>5200</v>
      </c>
      <c r="L810" s="431">
        <v>43454</v>
      </c>
      <c r="M810" s="432">
        <v>43454</v>
      </c>
      <c r="N810" s="427">
        <v>1221</v>
      </c>
      <c r="O810" s="433"/>
      <c r="P810" s="434" t="s">
        <v>8007</v>
      </c>
      <c r="Q810" s="429">
        <v>1</v>
      </c>
      <c r="R810" s="435"/>
    </row>
    <row r="811" spans="1:18" ht="12.75" customHeight="1">
      <c r="A811" s="426">
        <v>809</v>
      </c>
      <c r="B811" s="427" t="s">
        <v>7992</v>
      </c>
      <c r="C811" s="427" t="s">
        <v>6209</v>
      </c>
      <c r="D811" s="427" t="s">
        <v>7993</v>
      </c>
      <c r="E811" s="428" t="s">
        <v>609</v>
      </c>
      <c r="F811" s="428" t="s">
        <v>7994</v>
      </c>
      <c r="G811" s="428" t="s">
        <v>3216</v>
      </c>
      <c r="H811" s="429" t="s">
        <v>5218</v>
      </c>
      <c r="I811" s="428" t="s">
        <v>8008</v>
      </c>
      <c r="J811" s="430" t="s">
        <v>8009</v>
      </c>
      <c r="K811" s="429" t="s">
        <v>5200</v>
      </c>
      <c r="L811" s="431">
        <v>44131</v>
      </c>
      <c r="M811" s="432">
        <v>44131</v>
      </c>
      <c r="N811" s="427">
        <v>554</v>
      </c>
      <c r="O811" s="433"/>
      <c r="P811" s="434" t="s">
        <v>8010</v>
      </c>
      <c r="Q811" s="429">
        <v>1</v>
      </c>
      <c r="R811" s="435"/>
    </row>
    <row r="812" spans="1:18" ht="12.75" customHeight="1">
      <c r="A812" s="426">
        <v>810</v>
      </c>
      <c r="B812" s="427" t="s">
        <v>7992</v>
      </c>
      <c r="C812" s="427" t="s">
        <v>6209</v>
      </c>
      <c r="D812" s="427" t="s">
        <v>7993</v>
      </c>
      <c r="E812" s="428" t="s">
        <v>609</v>
      </c>
      <c r="F812" s="428" t="s">
        <v>7994</v>
      </c>
      <c r="G812" s="428" t="s">
        <v>3216</v>
      </c>
      <c r="H812" s="429" t="s">
        <v>5637</v>
      </c>
      <c r="I812" s="428" t="s">
        <v>8011</v>
      </c>
      <c r="J812" s="430" t="s">
        <v>8012</v>
      </c>
      <c r="K812" s="429" t="s">
        <v>5200</v>
      </c>
      <c r="L812" s="431">
        <v>44546</v>
      </c>
      <c r="M812" s="432">
        <v>44546</v>
      </c>
      <c r="N812" s="427">
        <v>145</v>
      </c>
      <c r="O812" s="433"/>
      <c r="P812" s="434" t="s">
        <v>8013</v>
      </c>
      <c r="Q812" s="429">
        <v>1</v>
      </c>
      <c r="R812" s="435"/>
    </row>
    <row r="813" spans="1:18" ht="12.75" customHeight="1">
      <c r="A813" s="426">
        <v>811</v>
      </c>
      <c r="B813" s="427" t="s">
        <v>7992</v>
      </c>
      <c r="C813" s="427" t="s">
        <v>6209</v>
      </c>
      <c r="D813" s="427" t="s">
        <v>7993</v>
      </c>
      <c r="E813" s="428" t="s">
        <v>609</v>
      </c>
      <c r="F813" s="428" t="s">
        <v>7994</v>
      </c>
      <c r="G813" s="428" t="s">
        <v>5335</v>
      </c>
      <c r="H813" s="429" t="s">
        <v>5336</v>
      </c>
      <c r="I813" s="428" t="s">
        <v>8014</v>
      </c>
      <c r="J813" s="430" t="s">
        <v>8015</v>
      </c>
      <c r="K813" s="429" t="s">
        <v>5200</v>
      </c>
      <c r="L813" s="431">
        <v>44454</v>
      </c>
      <c r="M813" s="432">
        <v>44454</v>
      </c>
      <c r="N813" s="427">
        <v>236</v>
      </c>
      <c r="O813" s="433"/>
      <c r="P813" s="434" t="s">
        <v>8016</v>
      </c>
      <c r="Q813" s="429">
        <v>4</v>
      </c>
      <c r="R813" s="435"/>
    </row>
    <row r="814" spans="1:18" ht="12.75" customHeight="1">
      <c r="A814" s="426">
        <v>812</v>
      </c>
      <c r="B814" s="427" t="s">
        <v>7992</v>
      </c>
      <c r="C814" s="427" t="s">
        <v>6209</v>
      </c>
      <c r="D814" s="427" t="s">
        <v>7993</v>
      </c>
      <c r="E814" s="428" t="s">
        <v>609</v>
      </c>
      <c r="F814" s="428" t="s">
        <v>7994</v>
      </c>
      <c r="G814" s="428" t="s">
        <v>5335</v>
      </c>
      <c r="H814" s="429" t="s">
        <v>5341</v>
      </c>
      <c r="I814" s="428" t="s">
        <v>8017</v>
      </c>
      <c r="J814" s="430" t="s">
        <v>8018</v>
      </c>
      <c r="K814" s="429" t="s">
        <v>5200</v>
      </c>
      <c r="L814" s="431">
        <v>44418</v>
      </c>
      <c r="M814" s="432">
        <v>44418</v>
      </c>
      <c r="N814" s="427">
        <v>271</v>
      </c>
      <c r="O814" s="433"/>
      <c r="P814" s="434" t="s">
        <v>8019</v>
      </c>
      <c r="Q814" s="429">
        <v>3</v>
      </c>
      <c r="R814" s="435"/>
    </row>
    <row r="815" spans="1:18" ht="12.75" customHeight="1">
      <c r="A815" s="426">
        <v>813</v>
      </c>
      <c r="B815" s="427" t="s">
        <v>7992</v>
      </c>
      <c r="C815" s="427" t="s">
        <v>6209</v>
      </c>
      <c r="D815" s="427" t="s">
        <v>7993</v>
      </c>
      <c r="E815" s="428" t="s">
        <v>609</v>
      </c>
      <c r="F815" s="428" t="s">
        <v>7994</v>
      </c>
      <c r="G815" s="428" t="s">
        <v>5380</v>
      </c>
      <c r="H815" s="429" t="s">
        <v>5386</v>
      </c>
      <c r="I815" s="428" t="s">
        <v>8020</v>
      </c>
      <c r="J815" s="430" t="s">
        <v>8021</v>
      </c>
      <c r="K815" s="429" t="s">
        <v>5200</v>
      </c>
      <c r="L815" s="431">
        <v>44418</v>
      </c>
      <c r="M815" s="432">
        <v>44418</v>
      </c>
      <c r="N815" s="427">
        <v>271</v>
      </c>
      <c r="O815" s="433"/>
      <c r="P815" s="434" t="s">
        <v>8022</v>
      </c>
      <c r="Q815" s="429">
        <v>4</v>
      </c>
      <c r="R815" s="435"/>
    </row>
    <row r="816" spans="1:18" ht="12.75" customHeight="1">
      <c r="A816" s="426">
        <v>814</v>
      </c>
      <c r="B816" s="427" t="s">
        <v>7992</v>
      </c>
      <c r="C816" s="427" t="s">
        <v>6209</v>
      </c>
      <c r="D816" s="427" t="s">
        <v>7993</v>
      </c>
      <c r="E816" s="428" t="s">
        <v>609</v>
      </c>
      <c r="F816" s="428" t="s">
        <v>7994</v>
      </c>
      <c r="G816" s="428" t="s">
        <v>5380</v>
      </c>
      <c r="H816" s="429" t="s">
        <v>5401</v>
      </c>
      <c r="I816" s="428" t="s">
        <v>8023</v>
      </c>
      <c r="J816" s="430" t="s">
        <v>8024</v>
      </c>
      <c r="K816" s="429" t="s">
        <v>5200</v>
      </c>
      <c r="L816" s="431">
        <v>44461</v>
      </c>
      <c r="M816" s="432">
        <v>44461</v>
      </c>
      <c r="N816" s="427">
        <v>229</v>
      </c>
      <c r="O816" s="433"/>
      <c r="P816" s="434" t="s">
        <v>8025</v>
      </c>
      <c r="Q816" s="429">
        <v>2</v>
      </c>
      <c r="R816" s="435" t="s">
        <v>8026</v>
      </c>
    </row>
    <row r="817" spans="1:18" ht="12.75" customHeight="1">
      <c r="A817" s="426">
        <v>815</v>
      </c>
      <c r="B817" s="427" t="s">
        <v>7992</v>
      </c>
      <c r="C817" s="427" t="s">
        <v>6209</v>
      </c>
      <c r="D817" s="427" t="s">
        <v>7993</v>
      </c>
      <c r="E817" s="428" t="s">
        <v>609</v>
      </c>
      <c r="F817" s="428" t="s">
        <v>7994</v>
      </c>
      <c r="G817" s="428" t="s">
        <v>5441</v>
      </c>
      <c r="H817" s="429" t="s">
        <v>5472</v>
      </c>
      <c r="I817" s="428" t="s">
        <v>8027</v>
      </c>
      <c r="J817" s="430" t="s">
        <v>8028</v>
      </c>
      <c r="K817" s="429" t="s">
        <v>5200</v>
      </c>
      <c r="L817" s="431">
        <v>44544</v>
      </c>
      <c r="M817" s="432">
        <v>44544</v>
      </c>
      <c r="N817" s="427">
        <v>147</v>
      </c>
      <c r="O817" s="433"/>
      <c r="P817" s="434" t="s">
        <v>8029</v>
      </c>
      <c r="Q817" s="429">
        <v>2</v>
      </c>
      <c r="R817" s="435" t="s">
        <v>8030</v>
      </c>
    </row>
    <row r="818" spans="1:18" ht="12.75" customHeight="1" thickBot="1">
      <c r="A818" s="451">
        <v>816</v>
      </c>
      <c r="B818" s="452" t="s">
        <v>7992</v>
      </c>
      <c r="C818" s="452" t="s">
        <v>6209</v>
      </c>
      <c r="D818" s="452" t="s">
        <v>7993</v>
      </c>
      <c r="E818" s="453" t="s">
        <v>609</v>
      </c>
      <c r="F818" s="453" t="s">
        <v>7994</v>
      </c>
      <c r="G818" s="453" t="s">
        <v>5441</v>
      </c>
      <c r="H818" s="454" t="s">
        <v>5482</v>
      </c>
      <c r="I818" s="453" t="s">
        <v>8031</v>
      </c>
      <c r="J818" s="455" t="s">
        <v>8032</v>
      </c>
      <c r="K818" s="454" t="s">
        <v>5200</v>
      </c>
      <c r="L818" s="456">
        <v>44131</v>
      </c>
      <c r="M818" s="457">
        <v>44131</v>
      </c>
      <c r="N818" s="452">
        <v>554</v>
      </c>
      <c r="O818" s="458"/>
      <c r="P818" s="459" t="s">
        <v>8033</v>
      </c>
      <c r="Q818" s="454">
        <v>1</v>
      </c>
      <c r="R818" s="460" t="s">
        <v>609</v>
      </c>
    </row>
    <row r="819" spans="1:18">
      <c r="A819" s="424"/>
      <c r="B819" s="421"/>
      <c r="C819" s="421"/>
      <c r="D819" s="421"/>
      <c r="E819" s="421"/>
      <c r="F819" s="421"/>
      <c r="G819" s="421"/>
      <c r="H819" s="421"/>
      <c r="I819" s="421"/>
      <c r="J819" s="422"/>
      <c r="K819" s="421"/>
      <c r="L819" s="421"/>
      <c r="M819" s="421"/>
      <c r="N819" s="421"/>
      <c r="O819" s="421"/>
      <c r="P819" s="423"/>
      <c r="Q819" s="421"/>
      <c r="R819" s="421"/>
    </row>
  </sheetData>
  <mergeCells count="2">
    <mergeCell ref="A1:C1"/>
    <mergeCell ref="F1:R1"/>
  </mergeCells>
  <conditionalFormatting sqref="K3:K8">
    <cfRule type="expression" dxfId="190" priority="370" stopIfTrue="1">
      <formula>+IF(AND(K3="En aprobación",N3&gt;60,N3&lt;&gt;""),1,0)</formula>
    </cfRule>
  </conditionalFormatting>
  <conditionalFormatting sqref="N817 N807:N809 N813:N815 N789 N796:N801 N770:N771 N774:N775 N715:N749 N695:N697 N699:N707 N576:N661 N546:N569 N525:N544 N491:N511 N472 N469:N470 N479:N483 N441:N452 N436:N437 N430:N432 N421:N427 N412:N419 N402:N410 N358:N380 N346:N356 N339 N286 N281:N284 N289:N313 N158:N266 N153:N155 N138:N142 N116:N124 N108:N109 N94:N98 N101:N106 N44:N82 N11:N12 N35:N41 N14 N3:N8">
    <cfRule type="iconSet" priority="371">
      <iconSet iconSet="3Symbols" reverse="1">
        <cfvo type="percent" val="0"/>
        <cfvo type="num" val="365"/>
        <cfvo type="num" val="730"/>
      </iconSet>
    </cfRule>
  </conditionalFormatting>
  <conditionalFormatting sqref="K817 K807:K809 K813:K815 K695 K684:K686 K469:K470 K441:K453 K435:K437 K412:K419 K405:K410 K376:K380 K339 K281:K286 K183:K184 K158:K180 K153:K155 K138:K142 K116:K124 K108:K109 K94:K98 K101:K106 K11:K12 K14 K35:K82 K31">
    <cfRule type="expression" dxfId="189" priority="368" stopIfTrue="1">
      <formula>+IF(AND(K11="En aprobación",N11&gt;60,N11&lt;&gt;""),1,0)</formula>
    </cfRule>
  </conditionalFormatting>
  <conditionalFormatting sqref="K9:K10">
    <cfRule type="expression" dxfId="188" priority="366" stopIfTrue="1">
      <formula>+IF(AND(K9="En aprobación",N9&gt;60,N9&lt;&gt;""),1,0)</formula>
    </cfRule>
  </conditionalFormatting>
  <conditionalFormatting sqref="N9:N10">
    <cfRule type="iconSet" priority="367">
      <iconSet iconSet="3Symbols" reverse="1">
        <cfvo type="percent" val="0"/>
        <cfvo type="num" val="365"/>
        <cfvo type="num" val="730"/>
      </iconSet>
    </cfRule>
  </conditionalFormatting>
  <conditionalFormatting sqref="K15">
    <cfRule type="expression" dxfId="187" priority="364" stopIfTrue="1">
      <formula>+IF(AND(K15="En aprobación",N15&gt;60,N15&lt;&gt;""),1,0)</formula>
    </cfRule>
  </conditionalFormatting>
  <conditionalFormatting sqref="N15">
    <cfRule type="iconSet" priority="365">
      <iconSet iconSet="3Symbols" reverse="1">
        <cfvo type="percent" val="0"/>
        <cfvo type="num" val="365"/>
        <cfvo type="num" val="730"/>
      </iconSet>
    </cfRule>
  </conditionalFormatting>
  <conditionalFormatting sqref="K13">
    <cfRule type="expression" dxfId="186" priority="362" stopIfTrue="1">
      <formula>+IF(AND(K13="En aprobación",N13&gt;60,N13&lt;&gt;""),1,0)</formula>
    </cfRule>
  </conditionalFormatting>
  <conditionalFormatting sqref="N13">
    <cfRule type="iconSet" priority="363">
      <iconSet iconSet="3Symbols" reverse="1">
        <cfvo type="percent" val="0"/>
        <cfvo type="num" val="365"/>
        <cfvo type="num" val="730"/>
      </iconSet>
    </cfRule>
  </conditionalFormatting>
  <conditionalFormatting sqref="K16">
    <cfRule type="expression" dxfId="185" priority="360" stopIfTrue="1">
      <formula>+IF(AND(K16="En aprobación",N16&gt;60,N16&lt;&gt;""),1,0)</formula>
    </cfRule>
  </conditionalFormatting>
  <conditionalFormatting sqref="N16">
    <cfRule type="iconSet" priority="361">
      <iconSet iconSet="3Symbols" reverse="1">
        <cfvo type="percent" val="0"/>
        <cfvo type="num" val="365"/>
        <cfvo type="num" val="730"/>
      </iconSet>
    </cfRule>
  </conditionalFormatting>
  <conditionalFormatting sqref="K17">
    <cfRule type="expression" dxfId="184" priority="358" stopIfTrue="1">
      <formula>+IF(AND(K17="En aprobación",N17&gt;60,N17&lt;&gt;""),1,0)</formula>
    </cfRule>
  </conditionalFormatting>
  <conditionalFormatting sqref="N17">
    <cfRule type="iconSet" priority="359">
      <iconSet iconSet="3Symbols" reverse="1">
        <cfvo type="percent" val="0"/>
        <cfvo type="num" val="365"/>
        <cfvo type="num" val="730"/>
      </iconSet>
    </cfRule>
  </conditionalFormatting>
  <conditionalFormatting sqref="K18:K19">
    <cfRule type="expression" dxfId="183" priority="356" stopIfTrue="1">
      <formula>+IF(AND(K18="En aprobación",N18&gt;60,N18&lt;&gt;""),1,0)</formula>
    </cfRule>
  </conditionalFormatting>
  <conditionalFormatting sqref="N18:N19">
    <cfRule type="iconSet" priority="357">
      <iconSet iconSet="3Symbols" reverse="1">
        <cfvo type="percent" val="0"/>
        <cfvo type="num" val="365"/>
        <cfvo type="num" val="730"/>
      </iconSet>
    </cfRule>
  </conditionalFormatting>
  <conditionalFormatting sqref="K20">
    <cfRule type="expression" dxfId="182" priority="354" stopIfTrue="1">
      <formula>+IF(AND(K20="En aprobación",N20&gt;60,N20&lt;&gt;""),1,0)</formula>
    </cfRule>
  </conditionalFormatting>
  <conditionalFormatting sqref="N20">
    <cfRule type="iconSet" priority="355">
      <iconSet iconSet="3Symbols" reverse="1">
        <cfvo type="percent" val="0"/>
        <cfvo type="num" val="365"/>
        <cfvo type="num" val="730"/>
      </iconSet>
    </cfRule>
  </conditionalFormatting>
  <conditionalFormatting sqref="K21">
    <cfRule type="expression" dxfId="181" priority="352" stopIfTrue="1">
      <formula>+IF(AND(K21="En aprobación",N21&gt;60,N21&lt;&gt;""),1,0)</formula>
    </cfRule>
  </conditionalFormatting>
  <conditionalFormatting sqref="N21">
    <cfRule type="iconSet" priority="353">
      <iconSet iconSet="3Symbols" reverse="1">
        <cfvo type="percent" val="0"/>
        <cfvo type="num" val="365"/>
        <cfvo type="num" val="730"/>
      </iconSet>
    </cfRule>
  </conditionalFormatting>
  <conditionalFormatting sqref="K22">
    <cfRule type="expression" dxfId="180" priority="350" stopIfTrue="1">
      <formula>+IF(AND(K22="En aprobación",N22&gt;60,N22&lt;&gt;""),1,0)</formula>
    </cfRule>
  </conditionalFormatting>
  <conditionalFormatting sqref="N22">
    <cfRule type="iconSet" priority="351">
      <iconSet iconSet="3Symbols" reverse="1">
        <cfvo type="percent" val="0"/>
        <cfvo type="num" val="365"/>
        <cfvo type="num" val="730"/>
      </iconSet>
    </cfRule>
  </conditionalFormatting>
  <conditionalFormatting sqref="K23">
    <cfRule type="expression" dxfId="179" priority="348" stopIfTrue="1">
      <formula>+IF(AND(K23="En aprobación",N23&gt;60,N23&lt;&gt;""),1,0)</formula>
    </cfRule>
  </conditionalFormatting>
  <conditionalFormatting sqref="N23">
    <cfRule type="iconSet" priority="349">
      <iconSet iconSet="3Symbols" reverse="1">
        <cfvo type="percent" val="0"/>
        <cfvo type="num" val="365"/>
        <cfvo type="num" val="730"/>
      </iconSet>
    </cfRule>
  </conditionalFormatting>
  <conditionalFormatting sqref="K24">
    <cfRule type="expression" dxfId="178" priority="346" stopIfTrue="1">
      <formula>+IF(AND(K24="En aprobación",N24&gt;60,N24&lt;&gt;""),1,0)</formula>
    </cfRule>
  </conditionalFormatting>
  <conditionalFormatting sqref="N24">
    <cfRule type="iconSet" priority="347">
      <iconSet iconSet="3Symbols" reverse="1">
        <cfvo type="percent" val="0"/>
        <cfvo type="num" val="365"/>
        <cfvo type="num" val="730"/>
      </iconSet>
    </cfRule>
  </conditionalFormatting>
  <conditionalFormatting sqref="K25">
    <cfRule type="expression" dxfId="177" priority="344" stopIfTrue="1">
      <formula>+IF(AND(K25="En aprobación",N25&gt;60,N25&lt;&gt;""),1,0)</formula>
    </cfRule>
  </conditionalFormatting>
  <conditionalFormatting sqref="N25">
    <cfRule type="iconSet" priority="345">
      <iconSet iconSet="3Symbols" reverse="1">
        <cfvo type="percent" val="0"/>
        <cfvo type="num" val="365"/>
        <cfvo type="num" val="730"/>
      </iconSet>
    </cfRule>
  </conditionalFormatting>
  <conditionalFormatting sqref="K26">
    <cfRule type="expression" dxfId="176" priority="342" stopIfTrue="1">
      <formula>+IF(AND(K26="En aprobación",N26&gt;60,N26&lt;&gt;""),1,0)</formula>
    </cfRule>
  </conditionalFormatting>
  <conditionalFormatting sqref="N26">
    <cfRule type="iconSet" priority="343">
      <iconSet iconSet="3Symbols" reverse="1">
        <cfvo type="percent" val="0"/>
        <cfvo type="num" val="365"/>
        <cfvo type="num" val="730"/>
      </iconSet>
    </cfRule>
  </conditionalFormatting>
  <conditionalFormatting sqref="K28">
    <cfRule type="expression" dxfId="175" priority="341" stopIfTrue="1">
      <formula>+IF(AND(K28="En aprobación",N28&gt;60,N28&lt;&gt;""),1,0)</formula>
    </cfRule>
  </conditionalFormatting>
  <conditionalFormatting sqref="N28">
    <cfRule type="iconSet" priority="340">
      <iconSet iconSet="3Symbols" reverse="1">
        <cfvo type="percent" val="0"/>
        <cfvo type="num" val="365"/>
        <cfvo type="num" val="730"/>
      </iconSet>
    </cfRule>
  </conditionalFormatting>
  <conditionalFormatting sqref="K30">
    <cfRule type="expression" dxfId="174" priority="339" stopIfTrue="1">
      <formula>+IF(AND(K30="En aprobación",N30&gt;60,N30&lt;&gt;""),1,0)</formula>
    </cfRule>
  </conditionalFormatting>
  <conditionalFormatting sqref="N30">
    <cfRule type="iconSet" priority="338">
      <iconSet iconSet="3Symbols" reverse="1">
        <cfvo type="percent" val="0"/>
        <cfvo type="num" val="365"/>
        <cfvo type="num" val="730"/>
      </iconSet>
    </cfRule>
  </conditionalFormatting>
  <conditionalFormatting sqref="K27">
    <cfRule type="expression" dxfId="173" priority="336" stopIfTrue="1">
      <formula>+IF(AND(K27="En aprobación",N27&gt;60,N27&lt;&gt;""),1,0)</formula>
    </cfRule>
  </conditionalFormatting>
  <conditionalFormatting sqref="N27">
    <cfRule type="iconSet" priority="337">
      <iconSet iconSet="3Symbols" reverse="1">
        <cfvo type="percent" val="0"/>
        <cfvo type="num" val="365"/>
        <cfvo type="num" val="730"/>
      </iconSet>
    </cfRule>
  </conditionalFormatting>
  <conditionalFormatting sqref="K29">
    <cfRule type="expression" dxfId="172" priority="335" stopIfTrue="1">
      <formula>+IF(AND(K29="En aprobación",N29&gt;60,N29&lt;&gt;""),1,0)</formula>
    </cfRule>
  </conditionalFormatting>
  <conditionalFormatting sqref="N29">
    <cfRule type="iconSet" priority="334">
      <iconSet iconSet="3Symbols" reverse="1">
        <cfvo type="percent" val="0"/>
        <cfvo type="num" val="365"/>
        <cfvo type="num" val="730"/>
      </iconSet>
    </cfRule>
  </conditionalFormatting>
  <conditionalFormatting sqref="K32:K34">
    <cfRule type="expression" dxfId="171" priority="333" stopIfTrue="1">
      <formula>+IF(AND(K32="En aprobación",N32&gt;60,N32&lt;&gt;""),1,0)</formula>
    </cfRule>
  </conditionalFormatting>
  <conditionalFormatting sqref="N32:N34">
    <cfRule type="iconSet" priority="332">
      <iconSet iconSet="3Symbols" reverse="1">
        <cfvo type="percent" val="0"/>
        <cfvo type="num" val="365"/>
        <cfvo type="num" val="730"/>
      </iconSet>
    </cfRule>
  </conditionalFormatting>
  <conditionalFormatting sqref="N31">
    <cfRule type="iconSet" priority="369">
      <iconSet iconSet="3Symbols" reverse="1">
        <cfvo type="percent" val="0"/>
        <cfvo type="num" val="365"/>
        <cfvo type="num" val="730"/>
      </iconSet>
    </cfRule>
  </conditionalFormatting>
  <conditionalFormatting sqref="N42:N43">
    <cfRule type="iconSet" priority="331">
      <iconSet iconSet="3Symbols" reverse="1">
        <cfvo type="percent" val="0"/>
        <cfvo type="num" val="365"/>
        <cfvo type="num" val="730"/>
      </iconSet>
    </cfRule>
  </conditionalFormatting>
  <conditionalFormatting sqref="K99">
    <cfRule type="expression" dxfId="170" priority="329" stopIfTrue="1">
      <formula>+IF(AND(K99="En aprobación",N99&gt;60,N99&lt;&gt;""),1,0)</formula>
    </cfRule>
  </conditionalFormatting>
  <conditionalFormatting sqref="N99">
    <cfRule type="iconSet" priority="330">
      <iconSet iconSet="3Symbols" reverse="1">
        <cfvo type="percent" val="0"/>
        <cfvo type="num" val="365"/>
        <cfvo type="num" val="730"/>
      </iconSet>
    </cfRule>
  </conditionalFormatting>
  <conditionalFormatting sqref="K83">
    <cfRule type="expression" dxfId="169" priority="327" stopIfTrue="1">
      <formula>+IF(AND(K83="En aprobación",N83&gt;60,N83&lt;&gt;""),1,0)</formula>
    </cfRule>
  </conditionalFormatting>
  <conditionalFormatting sqref="N83">
    <cfRule type="iconSet" priority="328">
      <iconSet iconSet="3Symbols" reverse="1">
        <cfvo type="percent" val="0"/>
        <cfvo type="num" val="365"/>
        <cfvo type="num" val="730"/>
      </iconSet>
    </cfRule>
  </conditionalFormatting>
  <conditionalFormatting sqref="K84">
    <cfRule type="expression" dxfId="168" priority="325" stopIfTrue="1">
      <formula>+IF(AND(K84="En aprobación",N84&gt;60,N84&lt;&gt;""),1,0)</formula>
    </cfRule>
  </conditionalFormatting>
  <conditionalFormatting sqref="N84">
    <cfRule type="iconSet" priority="326">
      <iconSet iconSet="3Symbols" reverse="1">
        <cfvo type="percent" val="0"/>
        <cfvo type="num" val="365"/>
        <cfvo type="num" val="730"/>
      </iconSet>
    </cfRule>
  </conditionalFormatting>
  <conditionalFormatting sqref="K85">
    <cfRule type="expression" dxfId="167" priority="323" stopIfTrue="1">
      <formula>+IF(AND(K85="En aprobación",N85&gt;60,N85&lt;&gt;""),1,0)</formula>
    </cfRule>
  </conditionalFormatting>
  <conditionalFormatting sqref="N85">
    <cfRule type="iconSet" priority="324">
      <iconSet iconSet="3Symbols" reverse="1">
        <cfvo type="percent" val="0"/>
        <cfvo type="num" val="365"/>
        <cfvo type="num" val="730"/>
      </iconSet>
    </cfRule>
  </conditionalFormatting>
  <conditionalFormatting sqref="K86:K93">
    <cfRule type="expression" dxfId="166" priority="321" stopIfTrue="1">
      <formula>+IF(AND(K86="En aprobación",N86&gt;60,N86&lt;&gt;""),1,0)</formula>
    </cfRule>
  </conditionalFormatting>
  <conditionalFormatting sqref="N86:N93">
    <cfRule type="iconSet" priority="322">
      <iconSet iconSet="3Symbols" reverse="1">
        <cfvo type="percent" val="0"/>
        <cfvo type="num" val="365"/>
        <cfvo type="num" val="730"/>
      </iconSet>
    </cfRule>
  </conditionalFormatting>
  <conditionalFormatting sqref="K100">
    <cfRule type="expression" dxfId="165" priority="319" stopIfTrue="1">
      <formula>+IF(AND(K100="En aprobación",N100&gt;60,N100&lt;&gt;""),1,0)</formula>
    </cfRule>
  </conditionalFormatting>
  <conditionalFormatting sqref="N100">
    <cfRule type="iconSet" priority="320">
      <iconSet iconSet="3Symbols" reverse="1">
        <cfvo type="percent" val="0"/>
        <cfvo type="num" val="365"/>
        <cfvo type="num" val="730"/>
      </iconSet>
    </cfRule>
  </conditionalFormatting>
  <conditionalFormatting sqref="K87:K93">
    <cfRule type="expression" dxfId="164" priority="318" stopIfTrue="1">
      <formula>+IF(AND(K87="En aprobación",N87&gt;60,N87&lt;&gt;""),1,0)</formula>
    </cfRule>
  </conditionalFormatting>
  <conditionalFormatting sqref="N87:N93">
    <cfRule type="iconSet" priority="317">
      <iconSet iconSet="3Symbols" reverse="1">
        <cfvo type="percent" val="0"/>
        <cfvo type="num" val="365"/>
        <cfvo type="num" val="730"/>
      </iconSet>
    </cfRule>
  </conditionalFormatting>
  <conditionalFormatting sqref="K110">
    <cfRule type="expression" dxfId="163" priority="315" stopIfTrue="1">
      <formula>+IF(AND(K110="En aprobación",N110&gt;60,N110&lt;&gt;""),1,0)</formula>
    </cfRule>
  </conditionalFormatting>
  <conditionalFormatting sqref="N110">
    <cfRule type="iconSet" priority="316">
      <iconSet iconSet="3Symbols" reverse="1">
        <cfvo type="percent" val="0"/>
        <cfvo type="num" val="365"/>
        <cfvo type="num" val="730"/>
      </iconSet>
    </cfRule>
  </conditionalFormatting>
  <conditionalFormatting sqref="K111">
    <cfRule type="expression" dxfId="162" priority="313" stopIfTrue="1">
      <formula>+IF(AND(K111="En aprobación",N111&gt;60,N111&lt;&gt;""),1,0)</formula>
    </cfRule>
  </conditionalFormatting>
  <conditionalFormatting sqref="N111">
    <cfRule type="iconSet" priority="314">
      <iconSet iconSet="3Symbols" reverse="1">
        <cfvo type="percent" val="0"/>
        <cfvo type="num" val="365"/>
        <cfvo type="num" val="730"/>
      </iconSet>
    </cfRule>
  </conditionalFormatting>
  <conditionalFormatting sqref="K112">
    <cfRule type="expression" dxfId="161" priority="311" stopIfTrue="1">
      <formula>+IF(AND(K112="En aprobación",N112&gt;60,N112&lt;&gt;""),1,0)</formula>
    </cfRule>
  </conditionalFormatting>
  <conditionalFormatting sqref="N112">
    <cfRule type="iconSet" priority="312">
      <iconSet iconSet="3Symbols" reverse="1">
        <cfvo type="percent" val="0"/>
        <cfvo type="num" val="365"/>
        <cfvo type="num" val="730"/>
      </iconSet>
    </cfRule>
  </conditionalFormatting>
  <conditionalFormatting sqref="K107">
    <cfRule type="expression" dxfId="160" priority="309" stopIfTrue="1">
      <formula>+IF(AND(K107="En aprobación",N107&gt;60,N107&lt;&gt;""),1,0)</formula>
    </cfRule>
  </conditionalFormatting>
  <conditionalFormatting sqref="N107">
    <cfRule type="iconSet" priority="310">
      <iconSet iconSet="3Symbols" reverse="1">
        <cfvo type="percent" val="0"/>
        <cfvo type="num" val="365"/>
        <cfvo type="num" val="730"/>
      </iconSet>
    </cfRule>
  </conditionalFormatting>
  <conditionalFormatting sqref="K113">
    <cfRule type="expression" dxfId="159" priority="307" stopIfTrue="1">
      <formula>+IF(AND(K113="En aprobación",N113&gt;60,N113&lt;&gt;""),1,0)</formula>
    </cfRule>
  </conditionalFormatting>
  <conditionalFormatting sqref="N113">
    <cfRule type="iconSet" priority="308">
      <iconSet iconSet="3Symbols" reverse="1">
        <cfvo type="percent" val="0"/>
        <cfvo type="num" val="365"/>
        <cfvo type="num" val="730"/>
      </iconSet>
    </cfRule>
  </conditionalFormatting>
  <conditionalFormatting sqref="K114">
    <cfRule type="expression" dxfId="158" priority="305" stopIfTrue="1">
      <formula>+IF(AND(K114="En aprobación",N114&gt;60,N114&lt;&gt;""),1,0)</formula>
    </cfRule>
  </conditionalFormatting>
  <conditionalFormatting sqref="N114">
    <cfRule type="iconSet" priority="306">
      <iconSet iconSet="3Symbols" reverse="1">
        <cfvo type="percent" val="0"/>
        <cfvo type="num" val="365"/>
        <cfvo type="num" val="730"/>
      </iconSet>
    </cfRule>
  </conditionalFormatting>
  <conditionalFormatting sqref="K115">
    <cfRule type="expression" dxfId="157" priority="303" stopIfTrue="1">
      <formula>+IF(AND(K115="En aprobación",N115&gt;60,N115&lt;&gt;""),1,0)</formula>
    </cfRule>
  </conditionalFormatting>
  <conditionalFormatting sqref="N115">
    <cfRule type="iconSet" priority="304">
      <iconSet iconSet="3Symbols" reverse="1">
        <cfvo type="percent" val="0"/>
        <cfvo type="num" val="365"/>
        <cfvo type="num" val="730"/>
      </iconSet>
    </cfRule>
  </conditionalFormatting>
  <conditionalFormatting sqref="K125">
    <cfRule type="expression" dxfId="156" priority="301" stopIfTrue="1">
      <formula>+IF(AND(K125="En aprobación",N125&gt;60,N125&lt;&gt;""),1,0)</formula>
    </cfRule>
  </conditionalFormatting>
  <conditionalFormatting sqref="N125">
    <cfRule type="iconSet" priority="302">
      <iconSet iconSet="3Symbols" reverse="1">
        <cfvo type="percent" val="0"/>
        <cfvo type="num" val="365"/>
        <cfvo type="num" val="730"/>
      </iconSet>
    </cfRule>
  </conditionalFormatting>
  <conditionalFormatting sqref="K126">
    <cfRule type="expression" dxfId="155" priority="299" stopIfTrue="1">
      <formula>+IF(AND(K126="En aprobación",N126&gt;60,N126&lt;&gt;""),1,0)</formula>
    </cfRule>
  </conditionalFormatting>
  <conditionalFormatting sqref="N126">
    <cfRule type="iconSet" priority="300">
      <iconSet iconSet="3Symbols" reverse="1">
        <cfvo type="percent" val="0"/>
        <cfvo type="num" val="365"/>
        <cfvo type="num" val="730"/>
      </iconSet>
    </cfRule>
  </conditionalFormatting>
  <conditionalFormatting sqref="K128:K129">
    <cfRule type="expression" dxfId="154" priority="297" stopIfTrue="1">
      <formula>+IF(AND(K128="En aprobación",N128&gt;60,N128&lt;&gt;""),1,0)</formula>
    </cfRule>
  </conditionalFormatting>
  <conditionalFormatting sqref="N128:N129">
    <cfRule type="iconSet" priority="298">
      <iconSet iconSet="3Symbols" reverse="1">
        <cfvo type="percent" val="0"/>
        <cfvo type="num" val="365"/>
        <cfvo type="num" val="730"/>
      </iconSet>
    </cfRule>
  </conditionalFormatting>
  <conditionalFormatting sqref="K127">
    <cfRule type="expression" dxfId="153" priority="295" stopIfTrue="1">
      <formula>+IF(AND(K127="En aprobación",N127&gt;60,N127&lt;&gt;""),1,0)</formula>
    </cfRule>
  </conditionalFormatting>
  <conditionalFormatting sqref="N127">
    <cfRule type="iconSet" priority="296">
      <iconSet iconSet="3Symbols" reverse="1">
        <cfvo type="percent" val="0"/>
        <cfvo type="num" val="365"/>
        <cfvo type="num" val="730"/>
      </iconSet>
    </cfRule>
  </conditionalFormatting>
  <conditionalFormatting sqref="K130:K133">
    <cfRule type="expression" dxfId="152" priority="293" stopIfTrue="1">
      <formula>+IF(AND(K130="En aprobación",N130&gt;60,N130&lt;&gt;""),1,0)</formula>
    </cfRule>
  </conditionalFormatting>
  <conditionalFormatting sqref="N130:N133">
    <cfRule type="iconSet" priority="294">
      <iconSet iconSet="3Symbols" reverse="1">
        <cfvo type="percent" val="0"/>
        <cfvo type="num" val="365"/>
        <cfvo type="num" val="730"/>
      </iconSet>
    </cfRule>
  </conditionalFormatting>
  <conditionalFormatting sqref="K134">
    <cfRule type="expression" dxfId="151" priority="291" stopIfTrue="1">
      <formula>+IF(AND(K134="En aprobación",N134&gt;60,N134&lt;&gt;""),1,0)</formula>
    </cfRule>
  </conditionalFormatting>
  <conditionalFormatting sqref="N134">
    <cfRule type="iconSet" priority="292">
      <iconSet iconSet="3Symbols" reverse="1">
        <cfvo type="percent" val="0"/>
        <cfvo type="num" val="365"/>
        <cfvo type="num" val="730"/>
      </iconSet>
    </cfRule>
  </conditionalFormatting>
  <conditionalFormatting sqref="K135">
    <cfRule type="expression" dxfId="150" priority="289" stopIfTrue="1">
      <formula>+IF(AND(K135="En aprobación",N135&gt;60,N135&lt;&gt;""),1,0)</formula>
    </cfRule>
  </conditionalFormatting>
  <conditionalFormatting sqref="N135">
    <cfRule type="iconSet" priority="290">
      <iconSet iconSet="3Symbols" reverse="1">
        <cfvo type="percent" val="0"/>
        <cfvo type="num" val="365"/>
        <cfvo type="num" val="730"/>
      </iconSet>
    </cfRule>
  </conditionalFormatting>
  <conditionalFormatting sqref="K136">
    <cfRule type="expression" dxfId="149" priority="287" stopIfTrue="1">
      <formula>+IF(AND(K136="En aprobación",N136&gt;60,N136&lt;&gt;""),1,0)</formula>
    </cfRule>
  </conditionalFormatting>
  <conditionalFormatting sqref="N136">
    <cfRule type="iconSet" priority="288">
      <iconSet iconSet="3Symbols" reverse="1">
        <cfvo type="percent" val="0"/>
        <cfvo type="num" val="365"/>
        <cfvo type="num" val="730"/>
      </iconSet>
    </cfRule>
  </conditionalFormatting>
  <conditionalFormatting sqref="K137">
    <cfRule type="expression" dxfId="148" priority="285" stopIfTrue="1">
      <formula>+IF(AND(K137="En aprobación",N137&gt;60,N137&lt;&gt;""),1,0)</formula>
    </cfRule>
  </conditionalFormatting>
  <conditionalFormatting sqref="N137">
    <cfRule type="iconSet" priority="286">
      <iconSet iconSet="3Symbols" reverse="1">
        <cfvo type="percent" val="0"/>
        <cfvo type="num" val="365"/>
        <cfvo type="num" val="730"/>
      </iconSet>
    </cfRule>
  </conditionalFormatting>
  <conditionalFormatting sqref="K144">
    <cfRule type="expression" dxfId="147" priority="283" stopIfTrue="1">
      <formula>+IF(AND(K144="En aprobación",N144&gt;60,N144&lt;&gt;""),1,0)</formula>
    </cfRule>
  </conditionalFormatting>
  <conditionalFormatting sqref="N144">
    <cfRule type="iconSet" priority="284">
      <iconSet iconSet="3Symbols" reverse="1">
        <cfvo type="percent" val="0"/>
        <cfvo type="num" val="365"/>
        <cfvo type="num" val="730"/>
      </iconSet>
    </cfRule>
  </conditionalFormatting>
  <conditionalFormatting sqref="K145:K148">
    <cfRule type="expression" dxfId="146" priority="281" stopIfTrue="1">
      <formula>+IF(AND(K145="En aprobación",N145&gt;60,N145&lt;&gt;""),1,0)</formula>
    </cfRule>
  </conditionalFormatting>
  <conditionalFormatting sqref="N145:N148">
    <cfRule type="iconSet" priority="282">
      <iconSet iconSet="3Symbols" reverse="1">
        <cfvo type="percent" val="0"/>
        <cfvo type="num" val="365"/>
        <cfvo type="num" val="730"/>
      </iconSet>
    </cfRule>
  </conditionalFormatting>
  <conditionalFormatting sqref="K143">
    <cfRule type="expression" dxfId="145" priority="279" stopIfTrue="1">
      <formula>+IF(AND(K143="En aprobación",N143&gt;60,N143&lt;&gt;""),1,0)</formula>
    </cfRule>
  </conditionalFormatting>
  <conditionalFormatting sqref="N143">
    <cfRule type="iconSet" priority="280">
      <iconSet iconSet="3Symbols" reverse="1">
        <cfvo type="percent" val="0"/>
        <cfvo type="num" val="365"/>
        <cfvo type="num" val="730"/>
      </iconSet>
    </cfRule>
  </conditionalFormatting>
  <conditionalFormatting sqref="K149">
    <cfRule type="expression" dxfId="144" priority="277" stopIfTrue="1">
      <formula>+IF(AND(K149="En aprobación",N149&gt;60,N149&lt;&gt;""),1,0)</formula>
    </cfRule>
  </conditionalFormatting>
  <conditionalFormatting sqref="N149">
    <cfRule type="iconSet" priority="278">
      <iconSet iconSet="3Symbols" reverse="1">
        <cfvo type="percent" val="0"/>
        <cfvo type="num" val="365"/>
        <cfvo type="num" val="730"/>
      </iconSet>
    </cfRule>
  </conditionalFormatting>
  <conditionalFormatting sqref="K150">
    <cfRule type="expression" dxfId="143" priority="275" stopIfTrue="1">
      <formula>+IF(AND(K150="En aprobación",N150&gt;60,N150&lt;&gt;""),1,0)</formula>
    </cfRule>
  </conditionalFormatting>
  <conditionalFormatting sqref="N150">
    <cfRule type="iconSet" priority="276">
      <iconSet iconSet="3Symbols" reverse="1">
        <cfvo type="percent" val="0"/>
        <cfvo type="num" val="365"/>
        <cfvo type="num" val="730"/>
      </iconSet>
    </cfRule>
  </conditionalFormatting>
  <conditionalFormatting sqref="K151:K152">
    <cfRule type="expression" dxfId="142" priority="273" stopIfTrue="1">
      <formula>+IF(AND(K151="En aprobación",N151&gt;60,N151&lt;&gt;""),1,0)</formula>
    </cfRule>
  </conditionalFormatting>
  <conditionalFormatting sqref="N151">
    <cfRule type="iconSet" priority="274">
      <iconSet iconSet="3Symbols" reverse="1">
        <cfvo type="percent" val="0"/>
        <cfvo type="num" val="365"/>
        <cfvo type="num" val="730"/>
      </iconSet>
    </cfRule>
  </conditionalFormatting>
  <conditionalFormatting sqref="N709:N714 N152">
    <cfRule type="iconSet" priority="272">
      <iconSet iconSet="3Symbols" reverse="1">
        <cfvo type="percent" val="0"/>
        <cfvo type="num" val="365"/>
        <cfvo type="num" val="730"/>
      </iconSet>
    </cfRule>
  </conditionalFormatting>
  <conditionalFormatting sqref="K156:K157">
    <cfRule type="expression" dxfId="141" priority="270" stopIfTrue="1">
      <formula>+IF(AND(K156="En aprobación",N156&gt;60,N156&lt;&gt;""),1,0)</formula>
    </cfRule>
  </conditionalFormatting>
  <conditionalFormatting sqref="N156:N157">
    <cfRule type="iconSet" priority="271">
      <iconSet iconSet="3Symbols" reverse="1">
        <cfvo type="percent" val="0"/>
        <cfvo type="num" val="365"/>
        <cfvo type="num" val="730"/>
      </iconSet>
    </cfRule>
  </conditionalFormatting>
  <conditionalFormatting sqref="K182">
    <cfRule type="expression" dxfId="140" priority="268" stopIfTrue="1">
      <formula>+IF(AND(K182="En aprobación",N182&gt;60,N182&lt;&gt;""),1,0)</formula>
    </cfRule>
  </conditionalFormatting>
  <conditionalFormatting sqref="K185 K189 K193 K197 K201 K205 K209 K213 K217 K221 K225 K229 K233 K237 K241 K245 K249 K253 K257 K261 K265">
    <cfRule type="expression" dxfId="139" priority="267" stopIfTrue="1">
      <formula>+IF(AND(K185="En aprobación",N185&gt;60,N185&lt;&gt;""),1,0)</formula>
    </cfRule>
  </conditionalFormatting>
  <conditionalFormatting sqref="K186 K190 K194 K198 K202 K206 K210 K214 K218 K222 K226 K230 K234 K238 K242 K246 K250 K254 K258 K262 K266">
    <cfRule type="expression" dxfId="138" priority="266" stopIfTrue="1">
      <formula>+IF(AND(K186="En aprobación",N186&gt;60,N186&lt;&gt;""),1,0)</formula>
    </cfRule>
  </conditionalFormatting>
  <conditionalFormatting sqref="K187 K191 K195 K199 K203 K207 K211 K215 K219 K223 K227 K231 K235 K239 K243 K247 K251 K255 K259 K263">
    <cfRule type="expression" dxfId="137" priority="265" stopIfTrue="1">
      <formula>+IF(AND(K187="En aprobación",N187&gt;60,N187&lt;&gt;""),1,0)</formula>
    </cfRule>
  </conditionalFormatting>
  <conditionalFormatting sqref="K188 K192 K196 K200 K204 K208 K212 K216 K220 K224 K228 K232 K236 K240 K244 K248 K252 K256 K260 K264">
    <cfRule type="expression" dxfId="136" priority="264" stopIfTrue="1">
      <formula>+IF(AND(K188="En aprobación",N188&gt;60,N188&lt;&gt;""),1,0)</formula>
    </cfRule>
  </conditionalFormatting>
  <conditionalFormatting sqref="K181">
    <cfRule type="expression" dxfId="135" priority="269" stopIfTrue="1">
      <formula>+IF(AND(K181="En aprobación",N181&gt;60,N181&lt;&gt;""),1,0)</formula>
    </cfRule>
  </conditionalFormatting>
  <conditionalFormatting sqref="K789 K796:K801 K770:K771 K774:K775 K709:K749 K696:K697 K699:K707 K576:K657 K546:K569 K525:K527 K529:K544 K491:K509 K480:K483 K472 K430:K432 K421:K427 K358:K374 K346:K356 K289:K313">
    <cfRule type="expression" dxfId="134" priority="263" stopIfTrue="1">
      <formula>+IF(AND(K289="En aprobación",N289&gt;60,N289&lt;&gt;""),1,0)</formula>
    </cfRule>
  </conditionalFormatting>
  <conditionalFormatting sqref="N285">
    <cfRule type="iconSet" priority="262">
      <iconSet iconSet="3Symbols" reverse="1">
        <cfvo type="percent" val="0"/>
        <cfvo type="num" val="365"/>
        <cfvo type="num" val="730"/>
      </iconSet>
    </cfRule>
  </conditionalFormatting>
  <conditionalFormatting sqref="K287:K288">
    <cfRule type="expression" dxfId="133" priority="260" stopIfTrue="1">
      <formula>+IF(AND(K287="En aprobación",N287&gt;60,N287&lt;&gt;""),1,0)</formula>
    </cfRule>
  </conditionalFormatting>
  <conditionalFormatting sqref="N287:N288">
    <cfRule type="iconSet" priority="261">
      <iconSet iconSet="3Symbols" reverse="1">
        <cfvo type="percent" val="0"/>
        <cfvo type="num" val="365"/>
        <cfvo type="num" val="730"/>
      </iconSet>
    </cfRule>
  </conditionalFormatting>
  <conditionalFormatting sqref="K267:K268">
    <cfRule type="expression" dxfId="132" priority="258" stopIfTrue="1">
      <formula>+IF(AND(K267="En aprobación",N267&gt;60,N267&lt;&gt;""),1,0)</formula>
    </cfRule>
  </conditionalFormatting>
  <conditionalFormatting sqref="N267:N268">
    <cfRule type="iconSet" priority="259">
      <iconSet iconSet="3Symbols" reverse="1">
        <cfvo type="percent" val="0"/>
        <cfvo type="num" val="365"/>
        <cfvo type="num" val="730"/>
      </iconSet>
    </cfRule>
  </conditionalFormatting>
  <conditionalFormatting sqref="K269">
    <cfRule type="expression" dxfId="131" priority="256" stopIfTrue="1">
      <formula>+IF(AND(K269="En aprobación",N269&gt;60,N269&lt;&gt;""),1,0)</formula>
    </cfRule>
  </conditionalFormatting>
  <conditionalFormatting sqref="N269">
    <cfRule type="iconSet" priority="257">
      <iconSet iconSet="3Symbols" reverse="1">
        <cfvo type="percent" val="0"/>
        <cfvo type="num" val="365"/>
        <cfvo type="num" val="730"/>
      </iconSet>
    </cfRule>
  </conditionalFormatting>
  <conditionalFormatting sqref="K270">
    <cfRule type="expression" dxfId="130" priority="254" stopIfTrue="1">
      <formula>+IF(AND(K270="En aprobación",N270&gt;60,N270&lt;&gt;""),1,0)</formula>
    </cfRule>
  </conditionalFormatting>
  <conditionalFormatting sqref="N270">
    <cfRule type="iconSet" priority="255">
      <iconSet iconSet="3Symbols" reverse="1">
        <cfvo type="percent" val="0"/>
        <cfvo type="num" val="365"/>
        <cfvo type="num" val="730"/>
      </iconSet>
    </cfRule>
  </conditionalFormatting>
  <conditionalFormatting sqref="K271">
    <cfRule type="expression" dxfId="129" priority="252" stopIfTrue="1">
      <formula>+IF(AND(K271="En aprobación",N271&gt;60,N271&lt;&gt;""),1,0)</formula>
    </cfRule>
  </conditionalFormatting>
  <conditionalFormatting sqref="N271">
    <cfRule type="iconSet" priority="253">
      <iconSet iconSet="3Symbols" reverse="1">
        <cfvo type="percent" val="0"/>
        <cfvo type="num" val="365"/>
        <cfvo type="num" val="730"/>
      </iconSet>
    </cfRule>
  </conditionalFormatting>
  <conditionalFormatting sqref="K272">
    <cfRule type="expression" dxfId="128" priority="250" stopIfTrue="1">
      <formula>+IF(AND(K272="En aprobación",N272&gt;60,N272&lt;&gt;""),1,0)</formula>
    </cfRule>
  </conditionalFormatting>
  <conditionalFormatting sqref="N272">
    <cfRule type="iconSet" priority="251">
      <iconSet iconSet="3Symbols" reverse="1">
        <cfvo type="percent" val="0"/>
        <cfvo type="num" val="365"/>
        <cfvo type="num" val="730"/>
      </iconSet>
    </cfRule>
  </conditionalFormatting>
  <conditionalFormatting sqref="K273">
    <cfRule type="expression" dxfId="127" priority="248" stopIfTrue="1">
      <formula>+IF(AND(K273="En aprobación",N273&gt;60,N273&lt;&gt;""),1,0)</formula>
    </cfRule>
  </conditionalFormatting>
  <conditionalFormatting sqref="N273">
    <cfRule type="iconSet" priority="249">
      <iconSet iconSet="3Symbols" reverse="1">
        <cfvo type="percent" val="0"/>
        <cfvo type="num" val="365"/>
        <cfvo type="num" val="730"/>
      </iconSet>
    </cfRule>
  </conditionalFormatting>
  <conditionalFormatting sqref="K274">
    <cfRule type="expression" dxfId="126" priority="246" stopIfTrue="1">
      <formula>+IF(AND(K274="En aprobación",N274&gt;60,N274&lt;&gt;""),1,0)</formula>
    </cfRule>
  </conditionalFormatting>
  <conditionalFormatting sqref="N274">
    <cfRule type="iconSet" priority="247">
      <iconSet iconSet="3Symbols" reverse="1">
        <cfvo type="percent" val="0"/>
        <cfvo type="num" val="365"/>
        <cfvo type="num" val="730"/>
      </iconSet>
    </cfRule>
  </conditionalFormatting>
  <conditionalFormatting sqref="K275">
    <cfRule type="expression" dxfId="125" priority="244" stopIfTrue="1">
      <formula>+IF(AND(K275="En aprobación",N275&gt;60,N275&lt;&gt;""),1,0)</formula>
    </cfRule>
  </conditionalFormatting>
  <conditionalFormatting sqref="N275">
    <cfRule type="iconSet" priority="245">
      <iconSet iconSet="3Symbols" reverse="1">
        <cfvo type="percent" val="0"/>
        <cfvo type="num" val="365"/>
        <cfvo type="num" val="730"/>
      </iconSet>
    </cfRule>
  </conditionalFormatting>
  <conditionalFormatting sqref="K276">
    <cfRule type="expression" dxfId="124" priority="242" stopIfTrue="1">
      <formula>+IF(AND(K276="En aprobación",N276&gt;60,N276&lt;&gt;""),1,0)</formula>
    </cfRule>
  </conditionalFormatting>
  <conditionalFormatting sqref="N276">
    <cfRule type="iconSet" priority="243">
      <iconSet iconSet="3Symbols" reverse="1">
        <cfvo type="percent" val="0"/>
        <cfvo type="num" val="365"/>
        <cfvo type="num" val="730"/>
      </iconSet>
    </cfRule>
  </conditionalFormatting>
  <conditionalFormatting sqref="K277">
    <cfRule type="expression" dxfId="123" priority="240" stopIfTrue="1">
      <formula>+IF(AND(K277="En aprobación",N277&gt;60,N277&lt;&gt;""),1,0)</formula>
    </cfRule>
  </conditionalFormatting>
  <conditionalFormatting sqref="N277">
    <cfRule type="iconSet" priority="241">
      <iconSet iconSet="3Symbols" reverse="1">
        <cfvo type="percent" val="0"/>
        <cfvo type="num" val="365"/>
        <cfvo type="num" val="730"/>
      </iconSet>
    </cfRule>
  </conditionalFormatting>
  <conditionalFormatting sqref="K278">
    <cfRule type="expression" dxfId="122" priority="238" stopIfTrue="1">
      <formula>+IF(AND(K278="En aprobación",N278&gt;60,N278&lt;&gt;""),1,0)</formula>
    </cfRule>
  </conditionalFormatting>
  <conditionalFormatting sqref="N278">
    <cfRule type="iconSet" priority="239">
      <iconSet iconSet="3Symbols" reverse="1">
        <cfvo type="percent" val="0"/>
        <cfvo type="num" val="365"/>
        <cfvo type="num" val="730"/>
      </iconSet>
    </cfRule>
  </conditionalFormatting>
  <conditionalFormatting sqref="K280">
    <cfRule type="expression" dxfId="121" priority="236" stopIfTrue="1">
      <formula>+IF(AND(K280="En aprobación",N280&gt;60,N280&lt;&gt;""),1,0)</formula>
    </cfRule>
  </conditionalFormatting>
  <conditionalFormatting sqref="N280">
    <cfRule type="iconSet" priority="237">
      <iconSet iconSet="3Symbols" reverse="1">
        <cfvo type="percent" val="0"/>
        <cfvo type="num" val="365"/>
        <cfvo type="num" val="730"/>
      </iconSet>
    </cfRule>
  </conditionalFormatting>
  <conditionalFormatting sqref="K279">
    <cfRule type="expression" dxfId="120" priority="234" stopIfTrue="1">
      <formula>+IF(AND(K279="En aprobación",N279&gt;60,N279&lt;&gt;""),1,0)</formula>
    </cfRule>
  </conditionalFormatting>
  <conditionalFormatting sqref="N279">
    <cfRule type="iconSet" priority="235">
      <iconSet iconSet="3Symbols" reverse="1">
        <cfvo type="percent" val="0"/>
        <cfvo type="num" val="365"/>
        <cfvo type="num" val="730"/>
      </iconSet>
    </cfRule>
  </conditionalFormatting>
  <conditionalFormatting sqref="K314">
    <cfRule type="expression" dxfId="119" priority="232" stopIfTrue="1">
      <formula>+IF(AND(K314="En aprobación",N314&gt;60,N314&lt;&gt;""),1,0)</formula>
    </cfRule>
  </conditionalFormatting>
  <conditionalFormatting sqref="K315">
    <cfRule type="expression" dxfId="118" priority="230" stopIfTrue="1">
      <formula>+IF(AND(K315="En aprobación",N315&gt;60,N315&lt;&gt;""),1,0)</formula>
    </cfRule>
  </conditionalFormatting>
  <conditionalFormatting sqref="K316">
    <cfRule type="expression" dxfId="117" priority="228" stopIfTrue="1">
      <formula>+IF(AND(K316="En aprobación",N316&gt;60,N316&lt;&gt;""),1,0)</formula>
    </cfRule>
  </conditionalFormatting>
  <conditionalFormatting sqref="N314">
    <cfRule type="iconSet" priority="233">
      <iconSet iconSet="3Symbols" reverse="1">
        <cfvo type="percent" val="0"/>
        <cfvo type="num" val="365"/>
        <cfvo type="num" val="730"/>
      </iconSet>
    </cfRule>
  </conditionalFormatting>
  <conditionalFormatting sqref="N315">
    <cfRule type="iconSet" priority="231">
      <iconSet iconSet="3Symbols" reverse="1">
        <cfvo type="percent" val="0"/>
        <cfvo type="num" val="365"/>
        <cfvo type="num" val="730"/>
      </iconSet>
    </cfRule>
  </conditionalFormatting>
  <conditionalFormatting sqref="N316">
    <cfRule type="iconSet" priority="229">
      <iconSet iconSet="3Symbols" reverse="1">
        <cfvo type="percent" val="0"/>
        <cfvo type="num" val="365"/>
        <cfvo type="num" val="730"/>
      </iconSet>
    </cfRule>
  </conditionalFormatting>
  <conditionalFormatting sqref="K317">
    <cfRule type="expression" dxfId="116" priority="226" stopIfTrue="1">
      <formula>+IF(AND(K317="En aprobación",N317&gt;60,N317&lt;&gt;""),1,0)</formula>
    </cfRule>
  </conditionalFormatting>
  <conditionalFormatting sqref="K318">
    <cfRule type="expression" dxfId="115" priority="224" stopIfTrue="1">
      <formula>+IF(AND(K318="En aprobación",N318&gt;60,N318&lt;&gt;""),1,0)</formula>
    </cfRule>
  </conditionalFormatting>
  <conditionalFormatting sqref="K319">
    <cfRule type="expression" dxfId="114" priority="222" stopIfTrue="1">
      <formula>+IF(AND(K319="En aprobación",N319&gt;60,N319&lt;&gt;""),1,0)</formula>
    </cfRule>
  </conditionalFormatting>
  <conditionalFormatting sqref="K320">
    <cfRule type="expression" dxfId="113" priority="220" stopIfTrue="1">
      <formula>+IF(AND(K320="En aprobación",N320&gt;60,N320&lt;&gt;""),1,0)</formula>
    </cfRule>
  </conditionalFormatting>
  <conditionalFormatting sqref="K321">
    <cfRule type="expression" dxfId="112" priority="218" stopIfTrue="1">
      <formula>+IF(AND(K321="En aprobación",N321&gt;60,N321&lt;&gt;""),1,0)</formula>
    </cfRule>
  </conditionalFormatting>
  <conditionalFormatting sqref="K322">
    <cfRule type="expression" dxfId="111" priority="216" stopIfTrue="1">
      <formula>+IF(AND(K322="En aprobación",N322&gt;60,N322&lt;&gt;""),1,0)</formula>
    </cfRule>
  </conditionalFormatting>
  <conditionalFormatting sqref="K323">
    <cfRule type="expression" dxfId="110" priority="214" stopIfTrue="1">
      <formula>+IF(AND(K323="En aprobación",N323&gt;60,N323&lt;&gt;""),1,0)</formula>
    </cfRule>
  </conditionalFormatting>
  <conditionalFormatting sqref="K324">
    <cfRule type="expression" dxfId="109" priority="212" stopIfTrue="1">
      <formula>+IF(AND(K324="En aprobación",N324&gt;60,N324&lt;&gt;""),1,0)</formula>
    </cfRule>
  </conditionalFormatting>
  <conditionalFormatting sqref="K325">
    <cfRule type="expression" dxfId="108" priority="210" stopIfTrue="1">
      <formula>+IF(AND(K325="En aprobación",N325&gt;60,N325&lt;&gt;""),1,0)</formula>
    </cfRule>
  </conditionalFormatting>
  <conditionalFormatting sqref="K326">
    <cfRule type="expression" dxfId="107" priority="208" stopIfTrue="1">
      <formula>+IF(AND(K326="En aprobación",N326&gt;60,N326&lt;&gt;""),1,0)</formula>
    </cfRule>
  </conditionalFormatting>
  <conditionalFormatting sqref="K327">
    <cfRule type="expression" dxfId="106" priority="206" stopIfTrue="1">
      <formula>+IF(AND(K327="En aprobación",N327&gt;60,N327&lt;&gt;""),1,0)</formula>
    </cfRule>
  </conditionalFormatting>
  <conditionalFormatting sqref="K328">
    <cfRule type="expression" dxfId="105" priority="204" stopIfTrue="1">
      <formula>+IF(AND(K328="En aprobación",N328&gt;60,N328&lt;&gt;""),1,0)</formula>
    </cfRule>
  </conditionalFormatting>
  <conditionalFormatting sqref="K329">
    <cfRule type="expression" dxfId="104" priority="202" stopIfTrue="1">
      <formula>+IF(AND(K329="En aprobación",N329&gt;60,N329&lt;&gt;""),1,0)</formula>
    </cfRule>
  </conditionalFormatting>
  <conditionalFormatting sqref="K330">
    <cfRule type="expression" dxfId="103" priority="200" stopIfTrue="1">
      <formula>+IF(AND(K330="En aprobación",N330&gt;60,N330&lt;&gt;""),1,0)</formula>
    </cfRule>
  </conditionalFormatting>
  <conditionalFormatting sqref="N317">
    <cfRule type="iconSet" priority="227">
      <iconSet iconSet="3Symbols" reverse="1">
        <cfvo type="percent" val="0"/>
        <cfvo type="num" val="365"/>
        <cfvo type="num" val="730"/>
      </iconSet>
    </cfRule>
  </conditionalFormatting>
  <conditionalFormatting sqref="N318">
    <cfRule type="iconSet" priority="225">
      <iconSet iconSet="3Symbols" reverse="1">
        <cfvo type="percent" val="0"/>
        <cfvo type="num" val="365"/>
        <cfvo type="num" val="730"/>
      </iconSet>
    </cfRule>
  </conditionalFormatting>
  <conditionalFormatting sqref="N319">
    <cfRule type="iconSet" priority="223">
      <iconSet iconSet="3Symbols" reverse="1">
        <cfvo type="percent" val="0"/>
        <cfvo type="num" val="365"/>
        <cfvo type="num" val="730"/>
      </iconSet>
    </cfRule>
  </conditionalFormatting>
  <conditionalFormatting sqref="N320">
    <cfRule type="iconSet" priority="221">
      <iconSet iconSet="3Symbols" reverse="1">
        <cfvo type="percent" val="0"/>
        <cfvo type="num" val="365"/>
        <cfvo type="num" val="730"/>
      </iconSet>
    </cfRule>
  </conditionalFormatting>
  <conditionalFormatting sqref="N321">
    <cfRule type="iconSet" priority="219">
      <iconSet iconSet="3Symbols" reverse="1">
        <cfvo type="percent" val="0"/>
        <cfvo type="num" val="365"/>
        <cfvo type="num" val="730"/>
      </iconSet>
    </cfRule>
  </conditionalFormatting>
  <conditionalFormatting sqref="N322">
    <cfRule type="iconSet" priority="217">
      <iconSet iconSet="3Symbols" reverse="1">
        <cfvo type="percent" val="0"/>
        <cfvo type="num" val="365"/>
        <cfvo type="num" val="730"/>
      </iconSet>
    </cfRule>
  </conditionalFormatting>
  <conditionalFormatting sqref="N323">
    <cfRule type="iconSet" priority="215">
      <iconSet iconSet="3Symbols" reverse="1">
        <cfvo type="percent" val="0"/>
        <cfvo type="num" val="365"/>
        <cfvo type="num" val="730"/>
      </iconSet>
    </cfRule>
  </conditionalFormatting>
  <conditionalFormatting sqref="N324">
    <cfRule type="iconSet" priority="213">
      <iconSet iconSet="3Symbols" reverse="1">
        <cfvo type="percent" val="0"/>
        <cfvo type="num" val="365"/>
        <cfvo type="num" val="730"/>
      </iconSet>
    </cfRule>
  </conditionalFormatting>
  <conditionalFormatting sqref="N325">
    <cfRule type="iconSet" priority="211">
      <iconSet iconSet="3Symbols" reverse="1">
        <cfvo type="percent" val="0"/>
        <cfvo type="num" val="365"/>
        <cfvo type="num" val="730"/>
      </iconSet>
    </cfRule>
  </conditionalFormatting>
  <conditionalFormatting sqref="N326">
    <cfRule type="iconSet" priority="209">
      <iconSet iconSet="3Symbols" reverse="1">
        <cfvo type="percent" val="0"/>
        <cfvo type="num" val="365"/>
        <cfvo type="num" val="730"/>
      </iconSet>
    </cfRule>
  </conditionalFormatting>
  <conditionalFormatting sqref="N327">
    <cfRule type="iconSet" priority="207">
      <iconSet iconSet="3Symbols" reverse="1">
        <cfvo type="percent" val="0"/>
        <cfvo type="num" val="365"/>
        <cfvo type="num" val="730"/>
      </iconSet>
    </cfRule>
  </conditionalFormatting>
  <conditionalFormatting sqref="N328">
    <cfRule type="iconSet" priority="205">
      <iconSet iconSet="3Symbols" reverse="1">
        <cfvo type="percent" val="0"/>
        <cfvo type="num" val="365"/>
        <cfvo type="num" val="730"/>
      </iconSet>
    </cfRule>
  </conditionalFormatting>
  <conditionalFormatting sqref="N329">
    <cfRule type="iconSet" priority="203">
      <iconSet iconSet="3Symbols" reverse="1">
        <cfvo type="percent" val="0"/>
        <cfvo type="num" val="365"/>
        <cfvo type="num" val="730"/>
      </iconSet>
    </cfRule>
  </conditionalFormatting>
  <conditionalFormatting sqref="N330:N336">
    <cfRule type="iconSet" priority="201">
      <iconSet iconSet="3Symbols" reverse="1">
        <cfvo type="percent" val="0"/>
        <cfvo type="num" val="365"/>
        <cfvo type="num" val="730"/>
      </iconSet>
    </cfRule>
  </conditionalFormatting>
  <conditionalFormatting sqref="K331:K332">
    <cfRule type="expression" dxfId="102" priority="199" stopIfTrue="1">
      <formula>+IF(AND(K331="En aprobación",N331&gt;60,N331&lt;&gt;""),1,0)</formula>
    </cfRule>
  </conditionalFormatting>
  <conditionalFormatting sqref="K333">
    <cfRule type="expression" dxfId="101" priority="198" stopIfTrue="1">
      <formula>+IF(AND(K333="En aprobación",N333&gt;60,N333&lt;&gt;""),1,0)</formula>
    </cfRule>
  </conditionalFormatting>
  <conditionalFormatting sqref="K334:K337">
    <cfRule type="expression" dxfId="100" priority="197" stopIfTrue="1">
      <formula>+IF(AND(K334="En aprobación",N334&gt;60,N334&lt;&gt;""),1,0)</formula>
    </cfRule>
  </conditionalFormatting>
  <conditionalFormatting sqref="N337">
    <cfRule type="iconSet" priority="196">
      <iconSet iconSet="3Symbols" reverse="1">
        <cfvo type="percent" val="0"/>
        <cfvo type="num" val="365"/>
        <cfvo type="num" val="730"/>
      </iconSet>
    </cfRule>
  </conditionalFormatting>
  <conditionalFormatting sqref="K338">
    <cfRule type="expression" dxfId="99" priority="195" stopIfTrue="1">
      <formula>+IF(AND(K338="En aprobación",N338&gt;60,N338&lt;&gt;""),1,0)</formula>
    </cfRule>
  </conditionalFormatting>
  <conditionalFormatting sqref="N338">
    <cfRule type="iconSet" priority="194">
      <iconSet iconSet="3Symbols" reverse="1">
        <cfvo type="percent" val="0"/>
        <cfvo type="num" val="365"/>
        <cfvo type="num" val="730"/>
      </iconSet>
    </cfRule>
  </conditionalFormatting>
  <conditionalFormatting sqref="K340">
    <cfRule type="expression" dxfId="98" priority="192" stopIfTrue="1">
      <formula>+IF(AND(K340="En aprobación",N340&gt;60,N340&lt;&gt;""),1,0)</formula>
    </cfRule>
  </conditionalFormatting>
  <conditionalFormatting sqref="N340">
    <cfRule type="iconSet" priority="193">
      <iconSet iconSet="3Symbols" reverse="1">
        <cfvo type="percent" val="0"/>
        <cfvo type="num" val="365"/>
        <cfvo type="num" val="730"/>
      </iconSet>
    </cfRule>
  </conditionalFormatting>
  <conditionalFormatting sqref="K341">
    <cfRule type="expression" dxfId="97" priority="190" stopIfTrue="1">
      <formula>+IF(AND(K341="En aprobación",N341&gt;60,N341&lt;&gt;""),1,0)</formula>
    </cfRule>
  </conditionalFormatting>
  <conditionalFormatting sqref="K342">
    <cfRule type="expression" dxfId="96" priority="188" stopIfTrue="1">
      <formula>+IF(AND(K342="En aprobación",N342&gt;60,N342&lt;&gt;""),1,0)</formula>
    </cfRule>
  </conditionalFormatting>
  <conditionalFormatting sqref="N341">
    <cfRule type="iconSet" priority="191">
      <iconSet iconSet="3Symbols" reverse="1">
        <cfvo type="percent" val="0"/>
        <cfvo type="num" val="365"/>
        <cfvo type="num" val="730"/>
      </iconSet>
    </cfRule>
  </conditionalFormatting>
  <conditionalFormatting sqref="N342">
    <cfRule type="iconSet" priority="189">
      <iconSet iconSet="3Symbols" reverse="1">
        <cfvo type="percent" val="0"/>
        <cfvo type="num" val="365"/>
        <cfvo type="num" val="730"/>
      </iconSet>
    </cfRule>
  </conditionalFormatting>
  <conditionalFormatting sqref="K343">
    <cfRule type="expression" dxfId="95" priority="186" stopIfTrue="1">
      <formula>+IF(AND(K343="En aprobación",N343&gt;60,N343&lt;&gt;""),1,0)</formula>
    </cfRule>
  </conditionalFormatting>
  <conditionalFormatting sqref="K344:K345">
    <cfRule type="expression" dxfId="94" priority="184" stopIfTrue="1">
      <formula>+IF(AND(K344="En aprobación",N344&gt;60,N344&lt;&gt;""),1,0)</formula>
    </cfRule>
  </conditionalFormatting>
  <conditionalFormatting sqref="N343">
    <cfRule type="iconSet" priority="187">
      <iconSet iconSet="3Symbols" reverse="1">
        <cfvo type="percent" val="0"/>
        <cfvo type="num" val="365"/>
        <cfvo type="num" val="730"/>
      </iconSet>
    </cfRule>
  </conditionalFormatting>
  <conditionalFormatting sqref="N344:N345">
    <cfRule type="iconSet" priority="185">
      <iconSet iconSet="3Symbols" reverse="1">
        <cfvo type="percent" val="0"/>
        <cfvo type="num" val="365"/>
        <cfvo type="num" val="730"/>
      </iconSet>
    </cfRule>
  </conditionalFormatting>
  <conditionalFormatting sqref="K357">
    <cfRule type="expression" dxfId="93" priority="182" stopIfTrue="1">
      <formula>+IF(AND(K357="En aprobación",N357&gt;60,N357&lt;&gt;""),1,0)</formula>
    </cfRule>
  </conditionalFormatting>
  <conditionalFormatting sqref="N357">
    <cfRule type="iconSet" priority="183">
      <iconSet iconSet="3Symbols" reverse="1">
        <cfvo type="percent" val="0"/>
        <cfvo type="num" val="365"/>
        <cfvo type="num" val="730"/>
      </iconSet>
    </cfRule>
  </conditionalFormatting>
  <conditionalFormatting sqref="K375">
    <cfRule type="expression" dxfId="92" priority="181" stopIfTrue="1">
      <formula>+IF(AND(K375="En aprobación",N375&gt;60,N375&lt;&gt;""),1,0)</formula>
    </cfRule>
  </conditionalFormatting>
  <conditionalFormatting sqref="K381">
    <cfRule type="expression" dxfId="91" priority="179" stopIfTrue="1">
      <formula>+IF(AND(K381="En aprobación",N381&gt;60,N381&lt;&gt;""),1,0)</formula>
    </cfRule>
  </conditionalFormatting>
  <conditionalFormatting sqref="N381">
    <cfRule type="iconSet" priority="180">
      <iconSet iconSet="3Symbols" reverse="1">
        <cfvo type="percent" val="0"/>
        <cfvo type="num" val="365"/>
        <cfvo type="num" val="730"/>
      </iconSet>
    </cfRule>
  </conditionalFormatting>
  <conditionalFormatting sqref="K402">
    <cfRule type="expression" dxfId="90" priority="178" stopIfTrue="1">
      <formula>+IF(AND(K402="En aprobación",N402&gt;60,N402&lt;&gt;""),1,0)</formula>
    </cfRule>
  </conditionalFormatting>
  <conditionalFormatting sqref="K403">
    <cfRule type="expression" dxfId="89" priority="177" stopIfTrue="1">
      <formula>+IF(AND(K403="En aprobación",N403&gt;60,N403&lt;&gt;""),1,0)</formula>
    </cfRule>
  </conditionalFormatting>
  <conditionalFormatting sqref="K404">
    <cfRule type="expression" dxfId="88" priority="176" stopIfTrue="1">
      <formula>+IF(AND(K404="En aprobación",N404&gt;60,N404&lt;&gt;""),1,0)</formula>
    </cfRule>
  </conditionalFormatting>
  <conditionalFormatting sqref="K382:K384">
    <cfRule type="expression" dxfId="87" priority="174" stopIfTrue="1">
      <formula>+IF(AND(K382="En aprobación",N382&gt;60,N382&lt;&gt;""),1,0)</formula>
    </cfRule>
  </conditionalFormatting>
  <conditionalFormatting sqref="N382:N384">
    <cfRule type="iconSet" priority="175">
      <iconSet iconSet="3Symbols" reverse="1">
        <cfvo type="percent" val="0"/>
        <cfvo type="num" val="365"/>
        <cfvo type="num" val="730"/>
      </iconSet>
    </cfRule>
  </conditionalFormatting>
  <conditionalFormatting sqref="K385">
    <cfRule type="expression" dxfId="86" priority="172" stopIfTrue="1">
      <formula>+IF(AND(K385="En aprobación",N385&gt;60,N385&lt;&gt;""),1,0)</formula>
    </cfRule>
  </conditionalFormatting>
  <conditionalFormatting sqref="N385">
    <cfRule type="iconSet" priority="173">
      <iconSet iconSet="3Symbols" reverse="1">
        <cfvo type="percent" val="0"/>
        <cfvo type="num" val="365"/>
        <cfvo type="num" val="730"/>
      </iconSet>
    </cfRule>
  </conditionalFormatting>
  <conditionalFormatting sqref="K386:K387">
    <cfRule type="expression" dxfId="85" priority="170" stopIfTrue="1">
      <formula>+IF(AND(K386="En aprobación",N386&gt;60,N386&lt;&gt;""),1,0)</formula>
    </cfRule>
  </conditionalFormatting>
  <conditionalFormatting sqref="N386:N387">
    <cfRule type="iconSet" priority="171">
      <iconSet iconSet="3Symbols" reverse="1">
        <cfvo type="percent" val="0"/>
        <cfvo type="num" val="365"/>
        <cfvo type="num" val="730"/>
      </iconSet>
    </cfRule>
  </conditionalFormatting>
  <conditionalFormatting sqref="K388:K392">
    <cfRule type="expression" dxfId="84" priority="168" stopIfTrue="1">
      <formula>+IF(AND(K388="En aprobación",N388&gt;60,N388&lt;&gt;""),1,0)</formula>
    </cfRule>
  </conditionalFormatting>
  <conditionalFormatting sqref="N388:N392">
    <cfRule type="iconSet" priority="169">
      <iconSet iconSet="3Symbols" reverse="1">
        <cfvo type="percent" val="0"/>
        <cfvo type="num" val="365"/>
        <cfvo type="num" val="730"/>
      </iconSet>
    </cfRule>
  </conditionalFormatting>
  <conditionalFormatting sqref="K393:K400">
    <cfRule type="expression" dxfId="83" priority="166" stopIfTrue="1">
      <formula>+IF(AND(K393="En aprobación",N393&gt;60,N393&lt;&gt;""),1,0)</formula>
    </cfRule>
  </conditionalFormatting>
  <conditionalFormatting sqref="N393:N400">
    <cfRule type="iconSet" priority="167">
      <iconSet iconSet="3Symbols" reverse="1">
        <cfvo type="percent" val="0"/>
        <cfvo type="num" val="365"/>
        <cfvo type="num" val="730"/>
      </iconSet>
    </cfRule>
  </conditionalFormatting>
  <conditionalFormatting sqref="K396:K400">
    <cfRule type="expression" dxfId="82" priority="165" stopIfTrue="1">
      <formula>+IF(AND(K396="En aprobación",N396&gt;60,N396&lt;&gt;""),1,0)</formula>
    </cfRule>
  </conditionalFormatting>
  <conditionalFormatting sqref="N396:N400">
    <cfRule type="iconSet" priority="164">
      <iconSet iconSet="3Symbols" reverse="1">
        <cfvo type="percent" val="0"/>
        <cfvo type="num" val="365"/>
        <cfvo type="num" val="730"/>
      </iconSet>
    </cfRule>
  </conditionalFormatting>
  <conditionalFormatting sqref="K401">
    <cfRule type="expression" dxfId="81" priority="162" stopIfTrue="1">
      <formula>+IF(AND(K401="En aprobación",N401&gt;60,N401&lt;&gt;""),1,0)</formula>
    </cfRule>
  </conditionalFormatting>
  <conditionalFormatting sqref="N401">
    <cfRule type="iconSet" priority="163">
      <iconSet iconSet="3Symbols" reverse="1">
        <cfvo type="percent" val="0"/>
        <cfvo type="num" val="365"/>
        <cfvo type="num" val="730"/>
      </iconSet>
    </cfRule>
  </conditionalFormatting>
  <conditionalFormatting sqref="K401">
    <cfRule type="expression" dxfId="80" priority="161" stopIfTrue="1">
      <formula>+IF(AND(K401="En aprobación",N401&gt;60,N401&lt;&gt;""),1,0)</formula>
    </cfRule>
  </conditionalFormatting>
  <conditionalFormatting sqref="N401">
    <cfRule type="iconSet" priority="160">
      <iconSet iconSet="3Symbols" reverse="1">
        <cfvo type="percent" val="0"/>
        <cfvo type="num" val="365"/>
        <cfvo type="num" val="730"/>
      </iconSet>
    </cfRule>
  </conditionalFormatting>
  <conditionalFormatting sqref="K420">
    <cfRule type="expression" dxfId="79" priority="158" stopIfTrue="1">
      <formula>+IF(AND(K420="En aprobación",N420&gt;60,N420&lt;&gt;""),1,0)</formula>
    </cfRule>
  </conditionalFormatting>
  <conditionalFormatting sqref="N420">
    <cfRule type="iconSet" priority="159">
      <iconSet iconSet="3Symbols" reverse="1">
        <cfvo type="percent" val="0"/>
        <cfvo type="num" val="365"/>
        <cfvo type="num" val="730"/>
      </iconSet>
    </cfRule>
  </conditionalFormatting>
  <conditionalFormatting sqref="K428">
    <cfRule type="expression" dxfId="78" priority="156" stopIfTrue="1">
      <formula>+IF(AND(K428="En aprobación",N428&gt;60,N428&lt;&gt;""),1,0)</formula>
    </cfRule>
  </conditionalFormatting>
  <conditionalFormatting sqref="N428">
    <cfRule type="iconSet" priority="157">
      <iconSet iconSet="3Symbols" reverse="1">
        <cfvo type="percent" val="0"/>
        <cfvo type="num" val="365"/>
        <cfvo type="num" val="730"/>
      </iconSet>
    </cfRule>
  </conditionalFormatting>
  <conditionalFormatting sqref="K411">
    <cfRule type="expression" dxfId="77" priority="154" stopIfTrue="1">
      <formula>+IF(AND(K411="En aprobación",N411&gt;60,N411&lt;&gt;""),1,0)</formula>
    </cfRule>
  </conditionalFormatting>
  <conditionalFormatting sqref="N411">
    <cfRule type="iconSet" priority="155">
      <iconSet iconSet="3Symbols" reverse="1">
        <cfvo type="percent" val="0"/>
        <cfvo type="num" val="365"/>
        <cfvo type="num" val="730"/>
      </iconSet>
    </cfRule>
  </conditionalFormatting>
  <conditionalFormatting sqref="K429">
    <cfRule type="expression" dxfId="76" priority="152" stopIfTrue="1">
      <formula>+IF(AND(K429="En aprobación",N429&gt;60,N429&lt;&gt;""),1,0)</formula>
    </cfRule>
  </conditionalFormatting>
  <conditionalFormatting sqref="N429">
    <cfRule type="iconSet" priority="153">
      <iconSet iconSet="3Symbols" reverse="1">
        <cfvo type="percent" val="0"/>
        <cfvo type="num" val="365"/>
        <cfvo type="num" val="730"/>
      </iconSet>
    </cfRule>
  </conditionalFormatting>
  <conditionalFormatting sqref="K433">
    <cfRule type="expression" dxfId="75" priority="150" stopIfTrue="1">
      <formula>+IF(AND(K433="En aprobación",N433&gt;60,N433&lt;&gt;""),1,0)</formula>
    </cfRule>
  </conditionalFormatting>
  <conditionalFormatting sqref="N433">
    <cfRule type="iconSet" priority="151">
      <iconSet iconSet="3Symbols" reverse="1">
        <cfvo type="percent" val="0"/>
        <cfvo type="num" val="365"/>
        <cfvo type="num" val="730"/>
      </iconSet>
    </cfRule>
  </conditionalFormatting>
  <conditionalFormatting sqref="N435:N437">
    <cfRule type="iconSet" priority="149">
      <iconSet iconSet="3Symbols" reverse="1">
        <cfvo type="percent" val="0"/>
        <cfvo type="num" val="365"/>
        <cfvo type="num" val="730"/>
      </iconSet>
    </cfRule>
  </conditionalFormatting>
  <conditionalFormatting sqref="K438">
    <cfRule type="expression" dxfId="74" priority="146" stopIfTrue="1">
      <formula>+IF(AND(K438="En aprobación",N438&gt;60,N438&lt;&gt;""),1,0)</formula>
    </cfRule>
  </conditionalFormatting>
  <conditionalFormatting sqref="N438">
    <cfRule type="iconSet" priority="147">
      <iconSet iconSet="3Symbols" reverse="1">
        <cfvo type="percent" val="0"/>
        <cfvo type="num" val="365"/>
        <cfvo type="num" val="730"/>
      </iconSet>
    </cfRule>
  </conditionalFormatting>
  <conditionalFormatting sqref="N438">
    <cfRule type="iconSet" priority="148">
      <iconSet iconSet="3Symbols" reverse="1">
        <cfvo type="percent" val="0"/>
        <cfvo type="num" val="365"/>
        <cfvo type="num" val="730"/>
      </iconSet>
    </cfRule>
  </conditionalFormatting>
  <conditionalFormatting sqref="K439:K440">
    <cfRule type="expression" dxfId="73" priority="143" stopIfTrue="1">
      <formula>+IF(AND(K439="En aprobación",N439&gt;60,N439&lt;&gt;""),1,0)</formula>
    </cfRule>
  </conditionalFormatting>
  <conditionalFormatting sqref="N439:N440">
    <cfRule type="iconSet" priority="144">
      <iconSet iconSet="3Symbols" reverse="1">
        <cfvo type="percent" val="0"/>
        <cfvo type="num" val="365"/>
        <cfvo type="num" val="730"/>
      </iconSet>
    </cfRule>
  </conditionalFormatting>
  <conditionalFormatting sqref="N439:N440">
    <cfRule type="iconSet" priority="145">
      <iconSet iconSet="3Symbols" reverse="1">
        <cfvo type="percent" val="0"/>
        <cfvo type="num" val="365"/>
        <cfvo type="num" val="730"/>
      </iconSet>
    </cfRule>
  </conditionalFormatting>
  <conditionalFormatting sqref="K434">
    <cfRule type="expression" dxfId="72" priority="141" stopIfTrue="1">
      <formula>+IF(AND(K434="En aprobación",N434&gt;60,N434&lt;&gt;""),1,0)</formula>
    </cfRule>
  </conditionalFormatting>
  <conditionalFormatting sqref="N434">
    <cfRule type="iconSet" priority="142">
      <iconSet iconSet="3Symbols" reverse="1">
        <cfvo type="percent" val="0"/>
        <cfvo type="num" val="365"/>
        <cfvo type="num" val="730"/>
      </iconSet>
    </cfRule>
  </conditionalFormatting>
  <conditionalFormatting sqref="N441:N452">
    <cfRule type="iconSet" priority="140">
      <iconSet iconSet="3Symbols" reverse="1">
        <cfvo type="percent" val="0"/>
        <cfvo type="num" val="365"/>
        <cfvo type="num" val="730"/>
      </iconSet>
    </cfRule>
  </conditionalFormatting>
  <conditionalFormatting sqref="N453">
    <cfRule type="iconSet" priority="139">
      <iconSet iconSet="3Symbols" reverse="1">
        <cfvo type="percent" val="0"/>
        <cfvo type="num" val="365"/>
        <cfvo type="num" val="730"/>
      </iconSet>
    </cfRule>
  </conditionalFormatting>
  <conditionalFormatting sqref="K479">
    <cfRule type="expression" dxfId="71" priority="138" stopIfTrue="1">
      <formula>+IF(AND(K479="En aprobación",N479&gt;60,N479&lt;&gt;""),1,0)</formula>
    </cfRule>
  </conditionalFormatting>
  <conditionalFormatting sqref="K471">
    <cfRule type="expression" dxfId="70" priority="136" stopIfTrue="1">
      <formula>+IF(AND(K471="En aprobación",N471&gt;60,N471&lt;&gt;""),1,0)</formula>
    </cfRule>
  </conditionalFormatting>
  <conditionalFormatting sqref="N471">
    <cfRule type="iconSet" priority="137">
      <iconSet iconSet="3Symbols" reverse="1">
        <cfvo type="percent" val="0"/>
        <cfvo type="num" val="365"/>
        <cfvo type="num" val="730"/>
      </iconSet>
    </cfRule>
  </conditionalFormatting>
  <conditionalFormatting sqref="K455">
    <cfRule type="expression" dxfId="69" priority="135" stopIfTrue="1">
      <formula>+IF(AND(K455="En aprobación",N455&gt;60,N455&lt;&gt;""),1,0)</formula>
    </cfRule>
  </conditionalFormatting>
  <conditionalFormatting sqref="N455">
    <cfRule type="iconSet" priority="134">
      <iconSet iconSet="3Symbols" reverse="1">
        <cfvo type="percent" val="0"/>
        <cfvo type="num" val="365"/>
        <cfvo type="num" val="730"/>
      </iconSet>
    </cfRule>
  </conditionalFormatting>
  <conditionalFormatting sqref="K473:K477">
    <cfRule type="expression" dxfId="68" priority="132" stopIfTrue="1">
      <formula>+IF(AND(K473="En aprobación",N473&gt;60,N473&lt;&gt;""),1,0)</formula>
    </cfRule>
  </conditionalFormatting>
  <conditionalFormatting sqref="N473:N477">
    <cfRule type="iconSet" priority="133">
      <iconSet iconSet="3Symbols" reverse="1">
        <cfvo type="percent" val="0"/>
        <cfvo type="num" val="365"/>
        <cfvo type="num" val="730"/>
      </iconSet>
    </cfRule>
  </conditionalFormatting>
  <conditionalFormatting sqref="K454">
    <cfRule type="expression" dxfId="67" priority="131" stopIfTrue="1">
      <formula>+IF(AND(K454="En aprobación",N454&gt;60,N454&lt;&gt;""),1,0)</formula>
    </cfRule>
  </conditionalFormatting>
  <conditionalFormatting sqref="N454">
    <cfRule type="iconSet" priority="130">
      <iconSet iconSet="3Symbols" reverse="1">
        <cfvo type="percent" val="0"/>
        <cfvo type="num" val="365"/>
        <cfvo type="num" val="730"/>
      </iconSet>
    </cfRule>
  </conditionalFormatting>
  <conditionalFormatting sqref="K456:K458">
    <cfRule type="expression" dxfId="66" priority="129" stopIfTrue="1">
      <formula>+IF(AND(K456="En aprobación",N456&gt;60,N456&lt;&gt;""),1,0)</formula>
    </cfRule>
  </conditionalFormatting>
  <conditionalFormatting sqref="N456:N458">
    <cfRule type="iconSet" priority="128">
      <iconSet iconSet="3Symbols" reverse="1">
        <cfvo type="percent" val="0"/>
        <cfvo type="num" val="365"/>
        <cfvo type="num" val="730"/>
      </iconSet>
    </cfRule>
  </conditionalFormatting>
  <conditionalFormatting sqref="K459">
    <cfRule type="expression" dxfId="65" priority="127" stopIfTrue="1">
      <formula>+IF(AND(K459="En aprobación",N459&gt;60,N459&lt;&gt;""),1,0)</formula>
    </cfRule>
  </conditionalFormatting>
  <conditionalFormatting sqref="N459">
    <cfRule type="iconSet" priority="126">
      <iconSet iconSet="3Symbols" reverse="1">
        <cfvo type="percent" val="0"/>
        <cfvo type="num" val="365"/>
        <cfvo type="num" val="730"/>
      </iconSet>
    </cfRule>
  </conditionalFormatting>
  <conditionalFormatting sqref="K460">
    <cfRule type="expression" dxfId="64" priority="125" stopIfTrue="1">
      <formula>+IF(AND(K460="En aprobación",N460&gt;60,N460&lt;&gt;""),1,0)</formula>
    </cfRule>
  </conditionalFormatting>
  <conditionalFormatting sqref="N460">
    <cfRule type="iconSet" priority="124">
      <iconSet iconSet="3Symbols" reverse="1">
        <cfvo type="percent" val="0"/>
        <cfvo type="num" val="365"/>
        <cfvo type="num" val="730"/>
      </iconSet>
    </cfRule>
  </conditionalFormatting>
  <conditionalFormatting sqref="K461:K462">
    <cfRule type="expression" dxfId="63" priority="123" stopIfTrue="1">
      <formula>+IF(AND(K461="En aprobación",N461&gt;60,N461&lt;&gt;""),1,0)</formula>
    </cfRule>
  </conditionalFormatting>
  <conditionalFormatting sqref="N461:N462">
    <cfRule type="iconSet" priority="122">
      <iconSet iconSet="3Symbols" reverse="1">
        <cfvo type="percent" val="0"/>
        <cfvo type="num" val="365"/>
        <cfvo type="num" val="730"/>
      </iconSet>
    </cfRule>
  </conditionalFormatting>
  <conditionalFormatting sqref="K463">
    <cfRule type="expression" dxfId="62" priority="121" stopIfTrue="1">
      <formula>+IF(AND(K463="En aprobación",N463&gt;60,N463&lt;&gt;""),1,0)</formula>
    </cfRule>
  </conditionalFormatting>
  <conditionalFormatting sqref="N463">
    <cfRule type="iconSet" priority="120">
      <iconSet iconSet="3Symbols" reverse="1">
        <cfvo type="percent" val="0"/>
        <cfvo type="num" val="365"/>
        <cfvo type="num" val="730"/>
      </iconSet>
    </cfRule>
  </conditionalFormatting>
  <conditionalFormatting sqref="K464:K468">
    <cfRule type="expression" dxfId="61" priority="119" stopIfTrue="1">
      <formula>+IF(AND(K464="En aprobación",N464&gt;60,N464&lt;&gt;""),1,0)</formula>
    </cfRule>
  </conditionalFormatting>
  <conditionalFormatting sqref="N464:N468">
    <cfRule type="iconSet" priority="118">
      <iconSet iconSet="3Symbols" reverse="1">
        <cfvo type="percent" val="0"/>
        <cfvo type="num" val="365"/>
        <cfvo type="num" val="730"/>
      </iconSet>
    </cfRule>
  </conditionalFormatting>
  <conditionalFormatting sqref="K478">
    <cfRule type="expression" dxfId="60" priority="116" stopIfTrue="1">
      <formula>+IF(AND(K478="En aprobación",N478&gt;60,N478&lt;&gt;""),1,0)</formula>
    </cfRule>
  </conditionalFormatting>
  <conditionalFormatting sqref="N478">
    <cfRule type="iconSet" priority="117">
      <iconSet iconSet="3Symbols" reverse="1">
        <cfvo type="percent" val="0"/>
        <cfvo type="num" val="365"/>
        <cfvo type="num" val="730"/>
      </iconSet>
    </cfRule>
  </conditionalFormatting>
  <conditionalFormatting sqref="K484">
    <cfRule type="expression" dxfId="59" priority="114" stopIfTrue="1">
      <formula>+IF(AND(K484="En aprobación",N484&gt;60,N484&lt;&gt;""),1,0)</formula>
    </cfRule>
  </conditionalFormatting>
  <conditionalFormatting sqref="N484">
    <cfRule type="iconSet" priority="115">
      <iconSet iconSet="3Symbols" reverse="1">
        <cfvo type="percent" val="0"/>
        <cfvo type="num" val="365"/>
        <cfvo type="num" val="730"/>
      </iconSet>
    </cfRule>
  </conditionalFormatting>
  <conditionalFormatting sqref="K485">
    <cfRule type="expression" dxfId="58" priority="112" stopIfTrue="1">
      <formula>+IF(AND(K485="En aprobación",N485&gt;60,N485&lt;&gt;""),1,0)</formula>
    </cfRule>
  </conditionalFormatting>
  <conditionalFormatting sqref="N485">
    <cfRule type="iconSet" priority="113">
      <iconSet iconSet="3Symbols" reverse="1">
        <cfvo type="percent" val="0"/>
        <cfvo type="num" val="365"/>
        <cfvo type="num" val="730"/>
      </iconSet>
    </cfRule>
  </conditionalFormatting>
  <conditionalFormatting sqref="K486">
    <cfRule type="expression" dxfId="57" priority="110" stopIfTrue="1">
      <formula>+IF(AND(K486="En aprobación",N486&gt;60,N486&lt;&gt;""),1,0)</formula>
    </cfRule>
  </conditionalFormatting>
  <conditionalFormatting sqref="N486">
    <cfRule type="iconSet" priority="111">
      <iconSet iconSet="3Symbols" reverse="1">
        <cfvo type="percent" val="0"/>
        <cfvo type="num" val="365"/>
        <cfvo type="num" val="730"/>
      </iconSet>
    </cfRule>
  </conditionalFormatting>
  <conditionalFormatting sqref="K487:K490">
    <cfRule type="expression" dxfId="56" priority="108" stopIfTrue="1">
      <formula>+IF(AND(K487="En aprobación",N487&gt;60,N487&lt;&gt;""),1,0)</formula>
    </cfRule>
  </conditionalFormatting>
  <conditionalFormatting sqref="N487:N490">
    <cfRule type="iconSet" priority="109">
      <iconSet iconSet="3Symbols" reverse="1">
        <cfvo type="percent" val="0"/>
        <cfvo type="num" val="365"/>
        <cfvo type="num" val="730"/>
      </iconSet>
    </cfRule>
  </conditionalFormatting>
  <conditionalFormatting sqref="K510">
    <cfRule type="expression" dxfId="55" priority="107" stopIfTrue="1">
      <formula>+IF(AND(K510="En aprobación",N510&gt;60,N510&lt;&gt;""),1,0)</formula>
    </cfRule>
  </conditionalFormatting>
  <conditionalFormatting sqref="K511">
    <cfRule type="expression" dxfId="54" priority="106" stopIfTrue="1">
      <formula>+IF(AND(K511="En aprobación",N511&gt;60,N511&lt;&gt;""),1,0)</formula>
    </cfRule>
  </conditionalFormatting>
  <conditionalFormatting sqref="K528">
    <cfRule type="expression" dxfId="53" priority="105" stopIfTrue="1">
      <formula>+IF(AND(K528="En aprobación",N528&gt;60,N528&lt;&gt;""),1,0)</formula>
    </cfRule>
  </conditionalFormatting>
  <conditionalFormatting sqref="K512:K516">
    <cfRule type="expression" dxfId="52" priority="103" stopIfTrue="1">
      <formula>+IF(AND(K512="En aprobación",N512&gt;60,N512&lt;&gt;""),1,0)</formula>
    </cfRule>
  </conditionalFormatting>
  <conditionalFormatting sqref="N512:N516">
    <cfRule type="iconSet" priority="104">
      <iconSet iconSet="3Symbols" reverse="1">
        <cfvo type="percent" val="0"/>
        <cfvo type="num" val="365"/>
        <cfvo type="num" val="730"/>
      </iconSet>
    </cfRule>
  </conditionalFormatting>
  <conditionalFormatting sqref="K517">
    <cfRule type="expression" dxfId="51" priority="101" stopIfTrue="1">
      <formula>+IF(AND(K517="En aprobación",N517&gt;60,N517&lt;&gt;""),1,0)</formula>
    </cfRule>
  </conditionalFormatting>
  <conditionalFormatting sqref="N517">
    <cfRule type="iconSet" priority="102">
      <iconSet iconSet="3Symbols" reverse="1">
        <cfvo type="percent" val="0"/>
        <cfvo type="num" val="365"/>
        <cfvo type="num" val="730"/>
      </iconSet>
    </cfRule>
  </conditionalFormatting>
  <conditionalFormatting sqref="K518">
    <cfRule type="expression" dxfId="50" priority="99" stopIfTrue="1">
      <formula>+IF(AND(K518="En aprobación",N518&gt;60,N518&lt;&gt;""),1,0)</formula>
    </cfRule>
  </conditionalFormatting>
  <conditionalFormatting sqref="N518">
    <cfRule type="iconSet" priority="100">
      <iconSet iconSet="3Symbols" reverse="1">
        <cfvo type="percent" val="0"/>
        <cfvo type="num" val="365"/>
        <cfvo type="num" val="730"/>
      </iconSet>
    </cfRule>
  </conditionalFormatting>
  <conditionalFormatting sqref="K520:K524">
    <cfRule type="expression" dxfId="49" priority="97" stopIfTrue="1">
      <formula>+IF(AND(K520="En aprobación",N520&gt;60,N520&lt;&gt;""),1,0)</formula>
    </cfRule>
  </conditionalFormatting>
  <conditionalFormatting sqref="N520:N524">
    <cfRule type="iconSet" priority="98">
      <iconSet iconSet="3Symbols" reverse="1">
        <cfvo type="percent" val="0"/>
        <cfvo type="num" val="365"/>
        <cfvo type="num" val="730"/>
      </iconSet>
    </cfRule>
  </conditionalFormatting>
  <conditionalFormatting sqref="K519">
    <cfRule type="expression" dxfId="48" priority="95" stopIfTrue="1">
      <formula>+IF(AND(K519="En aprobación",N519&gt;60,N519&lt;&gt;""),1,0)</formula>
    </cfRule>
  </conditionalFormatting>
  <conditionalFormatting sqref="N519">
    <cfRule type="iconSet" priority="96">
      <iconSet iconSet="3Symbols" reverse="1">
        <cfvo type="percent" val="0"/>
        <cfvo type="num" val="365"/>
        <cfvo type="num" val="730"/>
      </iconSet>
    </cfRule>
  </conditionalFormatting>
  <conditionalFormatting sqref="K545">
    <cfRule type="expression" dxfId="47" priority="93" stopIfTrue="1">
      <formula>+IF(AND(K545="En aprobación",N545&gt;60,N545&lt;&gt;""),1,0)</formula>
    </cfRule>
  </conditionalFormatting>
  <conditionalFormatting sqref="N545">
    <cfRule type="iconSet" priority="94">
      <iconSet iconSet="3Symbols" reverse="1">
        <cfvo type="percent" val="0"/>
        <cfvo type="num" val="365"/>
        <cfvo type="num" val="730"/>
      </iconSet>
    </cfRule>
  </conditionalFormatting>
  <conditionalFormatting sqref="K570:K572">
    <cfRule type="expression" dxfId="46" priority="91" stopIfTrue="1">
      <formula>+IF(AND(K570="En aprobación",N570&gt;60,N570&lt;&gt;""),1,0)</formula>
    </cfRule>
  </conditionalFormatting>
  <conditionalFormatting sqref="N570:N572">
    <cfRule type="iconSet" priority="92">
      <iconSet iconSet="3Symbols" reverse="1">
        <cfvo type="percent" val="0"/>
        <cfvo type="num" val="365"/>
        <cfvo type="num" val="730"/>
      </iconSet>
    </cfRule>
  </conditionalFormatting>
  <conditionalFormatting sqref="K573:K575">
    <cfRule type="expression" dxfId="45" priority="89" stopIfTrue="1">
      <formula>+IF(AND(K573="En aprobación",N573&gt;60,N573&lt;&gt;""),1,0)</formula>
    </cfRule>
  </conditionalFormatting>
  <conditionalFormatting sqref="N573:N575">
    <cfRule type="iconSet" priority="90">
      <iconSet iconSet="3Symbols" reverse="1">
        <cfvo type="percent" val="0"/>
        <cfvo type="num" val="365"/>
        <cfvo type="num" val="730"/>
      </iconSet>
    </cfRule>
  </conditionalFormatting>
  <conditionalFormatting sqref="K637">
    <cfRule type="expression" dxfId="44" priority="88" stopIfTrue="1">
      <formula>+IF(AND(K637="En aprobación",N637&gt;60,N637&lt;&gt;""),1,0)</formula>
    </cfRule>
  </conditionalFormatting>
  <conditionalFormatting sqref="N637">
    <cfRule type="iconSet" priority="87">
      <iconSet iconSet="3Symbols" reverse="1">
        <cfvo type="percent" val="0"/>
        <cfvo type="num" val="365"/>
        <cfvo type="num" val="730"/>
      </iconSet>
    </cfRule>
  </conditionalFormatting>
  <conditionalFormatting sqref="K660:K661">
    <cfRule type="expression" dxfId="43" priority="84" stopIfTrue="1">
      <formula>+IF(AND(K660="En aprobación",N660&gt;60,N660&lt;&gt;""),1,0)</formula>
    </cfRule>
  </conditionalFormatting>
  <conditionalFormatting sqref="K658">
    <cfRule type="expression" dxfId="42" priority="86" stopIfTrue="1">
      <formula>+IF(AND(K658="En aprobación",N658&gt;60,N658&lt;&gt;""),1,0)</formula>
    </cfRule>
  </conditionalFormatting>
  <conditionalFormatting sqref="K659">
    <cfRule type="expression" dxfId="41" priority="85" stopIfTrue="1">
      <formula>+IF(AND(K659="En aprobación",N659&gt;60,N659&lt;&gt;""),1,0)</formula>
    </cfRule>
  </conditionalFormatting>
  <conditionalFormatting sqref="K662">
    <cfRule type="expression" dxfId="40" priority="82" stopIfTrue="1">
      <formula>+IF(AND(K662="En aprobación",N662&gt;60,N662&lt;&gt;""),1,0)</formula>
    </cfRule>
  </conditionalFormatting>
  <conditionalFormatting sqref="N662">
    <cfRule type="iconSet" priority="83">
      <iconSet iconSet="3Symbols" reverse="1">
        <cfvo type="percent" val="0"/>
        <cfvo type="num" val="365"/>
        <cfvo type="num" val="730"/>
      </iconSet>
    </cfRule>
  </conditionalFormatting>
  <conditionalFormatting sqref="K663">
    <cfRule type="expression" dxfId="39" priority="80" stopIfTrue="1">
      <formula>+IF(AND(K663="En aprobación",N663&gt;60,N663&lt;&gt;""),1,0)</formula>
    </cfRule>
  </conditionalFormatting>
  <conditionalFormatting sqref="N663">
    <cfRule type="iconSet" priority="81">
      <iconSet iconSet="3Symbols" reverse="1">
        <cfvo type="percent" val="0"/>
        <cfvo type="num" val="365"/>
        <cfvo type="num" val="730"/>
      </iconSet>
    </cfRule>
  </conditionalFormatting>
  <conditionalFormatting sqref="K664:K681">
    <cfRule type="expression" dxfId="38" priority="78" stopIfTrue="1">
      <formula>+IF(AND(K664="En aprobación",N664&gt;60,N664&lt;&gt;""),1,0)</formula>
    </cfRule>
  </conditionalFormatting>
  <conditionalFormatting sqref="N664:N668">
    <cfRule type="iconSet" priority="79">
      <iconSet iconSet="3Symbols" reverse="1">
        <cfvo type="percent" val="0"/>
        <cfvo type="num" val="365"/>
        <cfvo type="num" val="730"/>
      </iconSet>
    </cfRule>
  </conditionalFormatting>
  <conditionalFormatting sqref="N669:N670">
    <cfRule type="iconSet" priority="77">
      <iconSet iconSet="3Symbols" reverse="1">
        <cfvo type="percent" val="0"/>
        <cfvo type="num" val="365"/>
        <cfvo type="num" val="730"/>
      </iconSet>
    </cfRule>
  </conditionalFormatting>
  <conditionalFormatting sqref="N671:N672">
    <cfRule type="iconSet" priority="76">
      <iconSet iconSet="3Symbols" reverse="1">
        <cfvo type="percent" val="0"/>
        <cfvo type="num" val="365"/>
        <cfvo type="num" val="730"/>
      </iconSet>
    </cfRule>
  </conditionalFormatting>
  <conditionalFormatting sqref="N673:N681">
    <cfRule type="iconSet" priority="75">
      <iconSet iconSet="3Symbols" reverse="1">
        <cfvo type="percent" val="0"/>
        <cfvo type="num" val="365"/>
        <cfvo type="num" val="730"/>
      </iconSet>
    </cfRule>
  </conditionalFormatting>
  <conditionalFormatting sqref="K682">
    <cfRule type="expression" dxfId="37" priority="73" stopIfTrue="1">
      <formula>+IF(AND(K682="En aprobación",N682&gt;60,N682&lt;&gt;""),1,0)</formula>
    </cfRule>
  </conditionalFormatting>
  <conditionalFormatting sqref="N682">
    <cfRule type="iconSet" priority="72">
      <iconSet iconSet="3Symbols" reverse="1">
        <cfvo type="percent" val="0"/>
        <cfvo type="num" val="365"/>
        <cfvo type="num" val="730"/>
      </iconSet>
    </cfRule>
  </conditionalFormatting>
  <conditionalFormatting sqref="K683">
    <cfRule type="expression" dxfId="36" priority="71" stopIfTrue="1">
      <formula>+IF(AND(K683="En aprobación",N683&gt;60,N683&lt;&gt;""),1,0)</formula>
    </cfRule>
  </conditionalFormatting>
  <conditionalFormatting sqref="N683">
    <cfRule type="iconSet" priority="70">
      <iconSet iconSet="3Symbols" reverse="1">
        <cfvo type="percent" val="0"/>
        <cfvo type="num" val="365"/>
        <cfvo type="num" val="730"/>
      </iconSet>
    </cfRule>
  </conditionalFormatting>
  <conditionalFormatting sqref="N684:N686">
    <cfRule type="iconSet" priority="74">
      <iconSet iconSet="3Symbols" reverse="1">
        <cfvo type="percent" val="0"/>
        <cfvo type="num" val="365"/>
        <cfvo type="num" val="730"/>
      </iconSet>
    </cfRule>
  </conditionalFormatting>
  <conditionalFormatting sqref="K687">
    <cfRule type="expression" dxfId="35" priority="68" stopIfTrue="1">
      <formula>+IF(AND(K687="En aprobación",N687&gt;60,N687&lt;&gt;""),1,0)</formula>
    </cfRule>
  </conditionalFormatting>
  <conditionalFormatting sqref="N687">
    <cfRule type="iconSet" priority="69">
      <iconSet iconSet="3Symbols" reverse="1">
        <cfvo type="percent" val="0"/>
        <cfvo type="num" val="365"/>
        <cfvo type="num" val="730"/>
      </iconSet>
    </cfRule>
  </conditionalFormatting>
  <conditionalFormatting sqref="K688:K694">
    <cfRule type="expression" dxfId="34" priority="66" stopIfTrue="1">
      <formula>+IF(AND(K688="En aprobación",N688&gt;60,N688&lt;&gt;""),1,0)</formula>
    </cfRule>
  </conditionalFormatting>
  <conditionalFormatting sqref="N688:N694">
    <cfRule type="iconSet" priority="67">
      <iconSet iconSet="3Symbols" reverse="1">
        <cfvo type="percent" val="0"/>
        <cfvo type="num" val="365"/>
        <cfvo type="num" val="730"/>
      </iconSet>
    </cfRule>
  </conditionalFormatting>
  <conditionalFormatting sqref="K698">
    <cfRule type="expression" dxfId="33" priority="64" stopIfTrue="1">
      <formula>+IF(AND(K698="En aprobación",N698&gt;60,N698&lt;&gt;""),1,0)</formula>
    </cfRule>
  </conditionalFormatting>
  <conditionalFormatting sqref="N698">
    <cfRule type="iconSet" priority="65">
      <iconSet iconSet="3Symbols" reverse="1">
        <cfvo type="percent" val="0"/>
        <cfvo type="num" val="365"/>
        <cfvo type="num" val="730"/>
      </iconSet>
    </cfRule>
  </conditionalFormatting>
  <conditionalFormatting sqref="K708">
    <cfRule type="expression" dxfId="32" priority="62" stopIfTrue="1">
      <formula>+IF(AND(K708="En aprobación",N708&gt;60,N708&lt;&gt;""),1,0)</formula>
    </cfRule>
  </conditionalFormatting>
  <conditionalFormatting sqref="N708">
    <cfRule type="iconSet" priority="63">
      <iconSet iconSet="3Symbols" reverse="1">
        <cfvo type="percent" val="0"/>
        <cfvo type="num" val="365"/>
        <cfvo type="num" val="730"/>
      </iconSet>
    </cfRule>
  </conditionalFormatting>
  <conditionalFormatting sqref="K750">
    <cfRule type="expression" dxfId="31" priority="60" stopIfTrue="1">
      <formula>+IF(AND(K750="En aprobación",N750&gt;60,N750&lt;&gt;""),1,0)</formula>
    </cfRule>
  </conditionalFormatting>
  <conditionalFormatting sqref="N750">
    <cfRule type="iconSet" priority="61">
      <iconSet iconSet="3Symbols" reverse="1">
        <cfvo type="percent" val="0"/>
        <cfvo type="num" val="365"/>
        <cfvo type="num" val="730"/>
      </iconSet>
    </cfRule>
  </conditionalFormatting>
  <conditionalFormatting sqref="K772:K773">
    <cfRule type="expression" dxfId="30" priority="58" stopIfTrue="1">
      <formula>+IF(AND(K772="En aprobación",N772&gt;60,N772&lt;&gt;""),1,0)</formula>
    </cfRule>
  </conditionalFormatting>
  <conditionalFormatting sqref="N772:N773">
    <cfRule type="iconSet" priority="59">
      <iconSet iconSet="3Symbols" reverse="1">
        <cfvo type="percent" val="0"/>
        <cfvo type="num" val="365"/>
        <cfvo type="num" val="730"/>
      </iconSet>
    </cfRule>
  </conditionalFormatting>
  <conditionalFormatting sqref="K751">
    <cfRule type="expression" dxfId="29" priority="56" stopIfTrue="1">
      <formula>+IF(AND(K751="En aprobación",N751&gt;60,N751&lt;&gt;""),1,0)</formula>
    </cfRule>
  </conditionalFormatting>
  <conditionalFormatting sqref="N751">
    <cfRule type="iconSet" priority="57">
      <iconSet iconSet="3Symbols" reverse="1">
        <cfvo type="percent" val="0"/>
        <cfvo type="num" val="365"/>
        <cfvo type="num" val="730"/>
      </iconSet>
    </cfRule>
  </conditionalFormatting>
  <conditionalFormatting sqref="K753">
    <cfRule type="expression" dxfId="28" priority="54" stopIfTrue="1">
      <formula>+IF(AND(K753="En aprobación",N753&gt;60,N753&lt;&gt;""),1,0)</formula>
    </cfRule>
  </conditionalFormatting>
  <conditionalFormatting sqref="N753">
    <cfRule type="iconSet" priority="55">
      <iconSet iconSet="3Symbols" reverse="1">
        <cfvo type="percent" val="0"/>
        <cfvo type="num" val="365"/>
        <cfvo type="num" val="730"/>
      </iconSet>
    </cfRule>
  </conditionalFormatting>
  <conditionalFormatting sqref="K752">
    <cfRule type="expression" dxfId="27" priority="52" stopIfTrue="1">
      <formula>+IF(AND(K752="En aprobación",N752&gt;60,N752&lt;&gt;""),1,0)</formula>
    </cfRule>
  </conditionalFormatting>
  <conditionalFormatting sqref="N752">
    <cfRule type="iconSet" priority="53">
      <iconSet iconSet="3Symbols" reverse="1">
        <cfvo type="percent" val="0"/>
        <cfvo type="num" val="365"/>
        <cfvo type="num" val="730"/>
      </iconSet>
    </cfRule>
  </conditionalFormatting>
  <conditionalFormatting sqref="K754">
    <cfRule type="expression" dxfId="26" priority="51" stopIfTrue="1">
      <formula>+IF(AND(K754="En aprobación",N754&gt;60,N754&lt;&gt;""),1,0)</formula>
    </cfRule>
  </conditionalFormatting>
  <conditionalFormatting sqref="N754">
    <cfRule type="iconSet" priority="50">
      <iconSet iconSet="3Symbols" reverse="1">
        <cfvo type="percent" val="0"/>
        <cfvo type="num" val="365"/>
        <cfvo type="num" val="730"/>
      </iconSet>
    </cfRule>
  </conditionalFormatting>
  <conditionalFormatting sqref="K755:K756">
    <cfRule type="expression" dxfId="25" priority="49" stopIfTrue="1">
      <formula>+IF(AND(K755="En aprobación",N755&gt;60,N755&lt;&gt;""),1,0)</formula>
    </cfRule>
  </conditionalFormatting>
  <conditionalFormatting sqref="N755:N756">
    <cfRule type="iconSet" priority="48">
      <iconSet iconSet="3Symbols" reverse="1">
        <cfvo type="percent" val="0"/>
        <cfvo type="num" val="365"/>
        <cfvo type="num" val="730"/>
      </iconSet>
    </cfRule>
  </conditionalFormatting>
  <conditionalFormatting sqref="K757 K761:K769">
    <cfRule type="expression" dxfId="24" priority="47" stopIfTrue="1">
      <formula>+IF(AND(K757="En aprobación",N757&gt;60,N757&lt;&gt;""),1,0)</formula>
    </cfRule>
  </conditionalFormatting>
  <conditionalFormatting sqref="N757 N761:N769">
    <cfRule type="iconSet" priority="46">
      <iconSet iconSet="3Symbols" reverse="1">
        <cfvo type="percent" val="0"/>
        <cfvo type="num" val="365"/>
        <cfvo type="num" val="730"/>
      </iconSet>
    </cfRule>
  </conditionalFormatting>
  <conditionalFormatting sqref="K758">
    <cfRule type="expression" dxfId="23" priority="45" stopIfTrue="1">
      <formula>+IF(AND(K758="En aprobación",N758&gt;60,N758&lt;&gt;""),1,0)</formula>
    </cfRule>
  </conditionalFormatting>
  <conditionalFormatting sqref="N758">
    <cfRule type="iconSet" priority="44">
      <iconSet iconSet="3Symbols" reverse="1">
        <cfvo type="percent" val="0"/>
        <cfvo type="num" val="365"/>
        <cfvo type="num" val="730"/>
      </iconSet>
    </cfRule>
  </conditionalFormatting>
  <conditionalFormatting sqref="K759">
    <cfRule type="expression" dxfId="22" priority="43" stopIfTrue="1">
      <formula>+IF(AND(K759="En aprobación",N759&gt;60,N759&lt;&gt;""),1,0)</formula>
    </cfRule>
  </conditionalFormatting>
  <conditionalFormatting sqref="N759">
    <cfRule type="iconSet" priority="42">
      <iconSet iconSet="3Symbols" reverse="1">
        <cfvo type="percent" val="0"/>
        <cfvo type="num" val="365"/>
        <cfvo type="num" val="730"/>
      </iconSet>
    </cfRule>
  </conditionalFormatting>
  <conditionalFormatting sqref="K760">
    <cfRule type="expression" dxfId="21" priority="41" stopIfTrue="1">
      <formula>+IF(AND(K760="En aprobación",N760&gt;60,N760&lt;&gt;""),1,0)</formula>
    </cfRule>
  </conditionalFormatting>
  <conditionalFormatting sqref="N760">
    <cfRule type="iconSet" priority="40">
      <iconSet iconSet="3Symbols" reverse="1">
        <cfvo type="percent" val="0"/>
        <cfvo type="num" val="365"/>
        <cfvo type="num" val="730"/>
      </iconSet>
    </cfRule>
  </conditionalFormatting>
  <conditionalFormatting sqref="K776">
    <cfRule type="expression" dxfId="20" priority="38" stopIfTrue="1">
      <formula>+IF(AND(K776="En aprobación",N776&gt;60,N776&lt;&gt;""),1,0)</formula>
    </cfRule>
  </conditionalFormatting>
  <conditionalFormatting sqref="N776">
    <cfRule type="iconSet" priority="39">
      <iconSet iconSet="3Symbols" reverse="1">
        <cfvo type="percent" val="0"/>
        <cfvo type="num" val="365"/>
        <cfvo type="num" val="730"/>
      </iconSet>
    </cfRule>
  </conditionalFormatting>
  <conditionalFormatting sqref="K777">
    <cfRule type="expression" dxfId="19" priority="36" stopIfTrue="1">
      <formula>+IF(AND(K777="En aprobación",N777&gt;60,N777&lt;&gt;""),1,0)</formula>
    </cfRule>
  </conditionalFormatting>
  <conditionalFormatting sqref="N777">
    <cfRule type="iconSet" priority="37">
      <iconSet iconSet="3Symbols" reverse="1">
        <cfvo type="percent" val="0"/>
        <cfvo type="num" val="365"/>
        <cfvo type="num" val="730"/>
      </iconSet>
    </cfRule>
  </conditionalFormatting>
  <conditionalFormatting sqref="K778">
    <cfRule type="expression" dxfId="18" priority="34" stopIfTrue="1">
      <formula>+IF(AND(K778="En aprobación",N778&gt;60,N778&lt;&gt;""),1,0)</formula>
    </cfRule>
  </conditionalFormatting>
  <conditionalFormatting sqref="N781:N782 N778">
    <cfRule type="iconSet" priority="35">
      <iconSet iconSet="3Symbols" reverse="1">
        <cfvo type="percent" val="0"/>
        <cfvo type="num" val="365"/>
        <cfvo type="num" val="730"/>
      </iconSet>
    </cfRule>
  </conditionalFormatting>
  <conditionalFormatting sqref="K779:K780">
    <cfRule type="expression" dxfId="17" priority="32" stopIfTrue="1">
      <formula>+IF(AND(K779="En aprobación",N779&gt;60,N779&lt;&gt;""),1,0)</formula>
    </cfRule>
  </conditionalFormatting>
  <conditionalFormatting sqref="N779:N780">
    <cfRule type="iconSet" priority="33">
      <iconSet iconSet="3Symbols" reverse="1">
        <cfvo type="percent" val="0"/>
        <cfvo type="num" val="365"/>
        <cfvo type="num" val="730"/>
      </iconSet>
    </cfRule>
  </conditionalFormatting>
  <conditionalFormatting sqref="K781:K782">
    <cfRule type="expression" dxfId="16" priority="31" stopIfTrue="1">
      <formula>+IF(AND(K781="En aprobación",N781&gt;60,N781&lt;&gt;""),1,0)</formula>
    </cfRule>
  </conditionalFormatting>
  <conditionalFormatting sqref="K783">
    <cfRule type="expression" dxfId="15" priority="30" stopIfTrue="1">
      <formula>+IF(AND(K783="En aprobación",N783&gt;60,N783&lt;&gt;""),1,0)</formula>
    </cfRule>
  </conditionalFormatting>
  <conditionalFormatting sqref="N783">
    <cfRule type="iconSet" priority="29">
      <iconSet iconSet="3Symbols" reverse="1">
        <cfvo type="percent" val="0"/>
        <cfvo type="num" val="365"/>
        <cfvo type="num" val="730"/>
      </iconSet>
    </cfRule>
  </conditionalFormatting>
  <conditionalFormatting sqref="K784:K785">
    <cfRule type="expression" dxfId="14" priority="28" stopIfTrue="1">
      <formula>+IF(AND(K784="En aprobación",N784&gt;60,N784&lt;&gt;""),1,0)</formula>
    </cfRule>
  </conditionalFormatting>
  <conditionalFormatting sqref="N784:N785">
    <cfRule type="iconSet" priority="27">
      <iconSet iconSet="3Symbols" reverse="1">
        <cfvo type="percent" val="0"/>
        <cfvo type="num" val="365"/>
        <cfvo type="num" val="730"/>
      </iconSet>
    </cfRule>
  </conditionalFormatting>
  <conditionalFormatting sqref="K786:K788">
    <cfRule type="expression" dxfId="13" priority="26" stopIfTrue="1">
      <formula>+IF(AND(K786="En aprobación",N786&gt;60,N786&lt;&gt;""),1,0)</formula>
    </cfRule>
  </conditionalFormatting>
  <conditionalFormatting sqref="N786:N788">
    <cfRule type="iconSet" priority="25">
      <iconSet iconSet="3Symbols" reverse="1">
        <cfvo type="percent" val="0"/>
        <cfvo type="num" val="365"/>
        <cfvo type="num" val="730"/>
      </iconSet>
    </cfRule>
  </conditionalFormatting>
  <conditionalFormatting sqref="K789">
    <cfRule type="expression" dxfId="12" priority="24" stopIfTrue="1">
      <formula>+IF(AND(K789="En aprobación",N789&gt;60,N789&lt;&gt;""),1,0)</formula>
    </cfRule>
  </conditionalFormatting>
  <conditionalFormatting sqref="K790:K793">
    <cfRule type="expression" dxfId="11" priority="21" stopIfTrue="1">
      <formula>+IF(AND(K790="En aprobación",N790&gt;60,N790&lt;&gt;""),1,0)</formula>
    </cfRule>
  </conditionalFormatting>
  <conditionalFormatting sqref="K790:K793">
    <cfRule type="expression" dxfId="10" priority="22" stopIfTrue="1">
      <formula>+IF(AND(K790="En aprobación",N790&gt;60,N790&lt;&gt;""),1,0)</formula>
    </cfRule>
  </conditionalFormatting>
  <conditionalFormatting sqref="N790:N793">
    <cfRule type="iconSet" priority="23">
      <iconSet iconSet="3Symbols" reverse="1">
        <cfvo type="percent" val="0"/>
        <cfvo type="num" val="365"/>
        <cfvo type="num" val="730"/>
      </iconSet>
    </cfRule>
  </conditionalFormatting>
  <conditionalFormatting sqref="K794:K795">
    <cfRule type="expression" dxfId="9" priority="18" stopIfTrue="1">
      <formula>+IF(AND(K794="En aprobación",N794&gt;60,N794&lt;&gt;""),1,0)</formula>
    </cfRule>
  </conditionalFormatting>
  <conditionalFormatting sqref="K794:K795">
    <cfRule type="expression" dxfId="8" priority="19" stopIfTrue="1">
      <formula>+IF(AND(K794="En aprobación",N794&gt;60,N794&lt;&gt;""),1,0)</formula>
    </cfRule>
  </conditionalFormatting>
  <conditionalFormatting sqref="N794">
    <cfRule type="iconSet" priority="20">
      <iconSet iconSet="3Symbols" reverse="1">
        <cfvo type="percent" val="0"/>
        <cfvo type="num" val="365"/>
        <cfvo type="num" val="730"/>
      </iconSet>
    </cfRule>
  </conditionalFormatting>
  <conditionalFormatting sqref="N795">
    <cfRule type="iconSet" priority="17">
      <iconSet iconSet="3Symbols" reverse="1">
        <cfvo type="percent" val="0"/>
        <cfvo type="num" val="365"/>
        <cfvo type="num" val="730"/>
      </iconSet>
    </cfRule>
  </conditionalFormatting>
  <conditionalFormatting sqref="K802">
    <cfRule type="expression" dxfId="7" priority="15" stopIfTrue="1">
      <formula>+IF(AND(K802="En aprobación",N802&gt;60,N802&lt;&gt;""),1,0)</formula>
    </cfRule>
  </conditionalFormatting>
  <conditionalFormatting sqref="N802">
    <cfRule type="iconSet" priority="16">
      <iconSet iconSet="3Symbols" reverse="1">
        <cfvo type="percent" val="0"/>
        <cfvo type="num" val="365"/>
        <cfvo type="num" val="730"/>
      </iconSet>
    </cfRule>
  </conditionalFormatting>
  <conditionalFormatting sqref="K803">
    <cfRule type="expression" dxfId="6" priority="13" stopIfTrue="1">
      <formula>+IF(AND(K803="En aprobación",N803&gt;60,N803&lt;&gt;""),1,0)</formula>
    </cfRule>
  </conditionalFormatting>
  <conditionalFormatting sqref="N803">
    <cfRule type="iconSet" priority="14">
      <iconSet iconSet="3Symbols" reverse="1">
        <cfvo type="percent" val="0"/>
        <cfvo type="num" val="365"/>
        <cfvo type="num" val="730"/>
      </iconSet>
    </cfRule>
  </conditionalFormatting>
  <conditionalFormatting sqref="K804:K805">
    <cfRule type="expression" dxfId="5" priority="11" stopIfTrue="1">
      <formula>+IF(AND(K804="En aprobación",N804&gt;60,N804&lt;&gt;""),1,0)</formula>
    </cfRule>
  </conditionalFormatting>
  <conditionalFormatting sqref="N804:N805">
    <cfRule type="iconSet" priority="12">
      <iconSet iconSet="3Symbols" reverse="1">
        <cfvo type="percent" val="0"/>
        <cfvo type="num" val="365"/>
        <cfvo type="num" val="730"/>
      </iconSet>
    </cfRule>
  </conditionalFormatting>
  <conditionalFormatting sqref="K806">
    <cfRule type="expression" dxfId="4" priority="9" stopIfTrue="1">
      <formula>+IF(AND(K806="En aprobación",N806&gt;60,N806&lt;&gt;""),1,0)</formula>
    </cfRule>
  </conditionalFormatting>
  <conditionalFormatting sqref="N806">
    <cfRule type="iconSet" priority="10">
      <iconSet iconSet="3Symbols" reverse="1">
        <cfvo type="percent" val="0"/>
        <cfvo type="num" val="365"/>
        <cfvo type="num" val="730"/>
      </iconSet>
    </cfRule>
  </conditionalFormatting>
  <conditionalFormatting sqref="K810">
    <cfRule type="expression" dxfId="3" priority="7" stopIfTrue="1">
      <formula>+IF(AND(K810="En aprobación",N810&gt;60,N810&lt;&gt;""),1,0)</formula>
    </cfRule>
  </conditionalFormatting>
  <conditionalFormatting sqref="N810">
    <cfRule type="iconSet" priority="8">
      <iconSet iconSet="3Symbols" reverse="1">
        <cfvo type="percent" val="0"/>
        <cfvo type="num" val="365"/>
        <cfvo type="num" val="730"/>
      </iconSet>
    </cfRule>
  </conditionalFormatting>
  <conditionalFormatting sqref="K811:K812">
    <cfRule type="expression" dxfId="2" priority="5" stopIfTrue="1">
      <formula>+IF(AND(K811="En aprobación",N811&gt;60,N811&lt;&gt;""),1,0)</formula>
    </cfRule>
  </conditionalFormatting>
  <conditionalFormatting sqref="N811:N812">
    <cfRule type="iconSet" priority="6">
      <iconSet iconSet="3Symbols" reverse="1">
        <cfvo type="percent" val="0"/>
        <cfvo type="num" val="365"/>
        <cfvo type="num" val="730"/>
      </iconSet>
    </cfRule>
  </conditionalFormatting>
  <conditionalFormatting sqref="K816">
    <cfRule type="expression" dxfId="1" priority="3" stopIfTrue="1">
      <formula>+IF(AND(K816="En aprobación",N816&gt;60,N816&lt;&gt;""),1,0)</formula>
    </cfRule>
  </conditionalFormatting>
  <conditionalFormatting sqref="N816">
    <cfRule type="iconSet" priority="4">
      <iconSet iconSet="3Symbols" reverse="1">
        <cfvo type="percent" val="0"/>
        <cfvo type="num" val="365"/>
        <cfvo type="num" val="730"/>
      </iconSet>
    </cfRule>
  </conditionalFormatting>
  <conditionalFormatting sqref="K818">
    <cfRule type="expression" dxfId="0" priority="1" stopIfTrue="1">
      <formula>+IF(AND(K818="En aprobación",N818&gt;60,N818&lt;&gt;""),1,0)</formula>
    </cfRule>
  </conditionalFormatting>
  <conditionalFormatting sqref="N818">
    <cfRule type="iconSet" priority="2">
      <iconSet iconSet="3Symbols" reverse="1">
        <cfvo type="percent" val="0"/>
        <cfvo type="num" val="365"/>
        <cfvo type="num" val="730"/>
      </iconSet>
    </cfRule>
  </conditionalFormatting>
  <dataValidations count="8">
    <dataValidation type="list" allowBlank="1" showInputMessage="1" showErrorMessage="1" sqref="D3:D636 D638:D818" xr:uid="{F372FD8F-8AA8-4963-928C-C49948330895}">
      <formula1>$U$1177:$U$1195</formula1>
    </dataValidation>
    <dataValidation type="list" allowBlank="1" showInputMessage="1" showErrorMessage="1" sqref="B3:B636 B638:B818" xr:uid="{83BA731D-9FBC-4417-BC56-3BF61564A2DC}">
      <formula1>$U$1158:$U$1162</formula1>
    </dataValidation>
    <dataValidation type="list" allowBlank="1" showInputMessage="1" showErrorMessage="1" sqref="C3:C636 C638:C818" xr:uid="{292A0780-2489-4E9F-8309-BDAE492C6C7A}">
      <formula1>$U$1165:$U$1170</formula1>
    </dataValidation>
    <dataValidation type="list" allowBlank="1" showInputMessage="1" showErrorMessage="1" sqref="K3:K636 K638:K818" xr:uid="{5FEE3444-4E58-482B-ABC9-0FD769E99867}">
      <formula1>$U$1197:$U$1200</formula1>
    </dataValidation>
    <dataValidation type="list" allowBlank="1" showInputMessage="1" showErrorMessage="1" sqref="K637" xr:uid="{78D44879-E9BD-4436-989A-B083C60F3624}">
      <formula1>$U$1191:$U$1194</formula1>
    </dataValidation>
    <dataValidation type="list" allowBlank="1" showInputMessage="1" showErrorMessage="1" sqref="C637" xr:uid="{BA3BA6F1-9780-4264-A89D-D9556C4658A0}">
      <formula1>$U$1159:$U$1164</formula1>
    </dataValidation>
    <dataValidation type="list" allowBlank="1" showInputMessage="1" showErrorMessage="1" sqref="B637" xr:uid="{3EF13DC5-2725-4BC1-9F10-F26252C38357}">
      <formula1>$U$1152:$U$1156</formula1>
    </dataValidation>
    <dataValidation type="list" allowBlank="1" showInputMessage="1" showErrorMessage="1" sqref="D637" xr:uid="{B7908808-2442-4E6D-91C8-42895B8350D4}">
      <formula1>$U$1171:$U$1189</formula1>
    </dataValidation>
  </dataValidations>
  <pageMargins left="0.7" right="0.7" top="0.75" bottom="0.75" header="0.3" footer="0.3"/>
  <pageSetup scale="27" orientation="portrait"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D6C0A-38CA-4BAA-A7DE-B89ACCF8FA63}">
  <dimension ref="A1:G29"/>
  <sheetViews>
    <sheetView view="pageBreakPreview" zoomScale="60" zoomScaleNormal="100" workbookViewId="0">
      <selection activeCell="F3" sqref="F3"/>
    </sheetView>
  </sheetViews>
  <sheetFormatPr defaultColWidth="11.42578125" defaultRowHeight="15.75"/>
  <cols>
    <col min="1" max="1" width="43" style="6" customWidth="1"/>
    <col min="2" max="2" width="22.140625" style="6" customWidth="1"/>
    <col min="3" max="3" width="56.28515625" style="6" customWidth="1"/>
    <col min="4" max="4" width="36.85546875" style="6" customWidth="1"/>
    <col min="5" max="5" width="113.140625" style="6" customWidth="1"/>
    <col min="6" max="6" width="46.42578125" style="6" customWidth="1"/>
    <col min="7" max="7" width="62" style="6" customWidth="1"/>
    <col min="8" max="16384" width="11.42578125" style="6"/>
  </cols>
  <sheetData>
    <row r="1" spans="1:7" ht="26.25" customHeight="1">
      <c r="A1" s="882" t="s">
        <v>8034</v>
      </c>
      <c r="B1" s="883"/>
      <c r="C1" s="883"/>
      <c r="D1" s="883"/>
      <c r="E1" s="883"/>
      <c r="F1" s="883"/>
      <c r="G1" s="884"/>
    </row>
    <row r="2" spans="1:7" ht="32.25" thickBot="1">
      <c r="A2" s="497" t="s">
        <v>8035</v>
      </c>
      <c r="B2" s="497" t="s">
        <v>8036</v>
      </c>
      <c r="C2" s="497" t="s">
        <v>8037</v>
      </c>
      <c r="D2" s="497" t="s">
        <v>8038</v>
      </c>
      <c r="E2" s="497" t="s">
        <v>8039</v>
      </c>
      <c r="F2" s="497" t="s">
        <v>8040</v>
      </c>
      <c r="G2" s="497" t="s">
        <v>8041</v>
      </c>
    </row>
    <row r="3" spans="1:7" ht="409.5">
      <c r="A3" s="498" t="s">
        <v>8042</v>
      </c>
      <c r="B3" s="499" t="s">
        <v>8043</v>
      </c>
      <c r="C3" s="499" t="s">
        <v>8044</v>
      </c>
      <c r="D3" s="500" t="s">
        <v>8045</v>
      </c>
      <c r="E3" s="501" t="s">
        <v>8046</v>
      </c>
      <c r="F3" s="502" t="s">
        <v>8047</v>
      </c>
      <c r="G3" s="503" t="s">
        <v>8048</v>
      </c>
    </row>
    <row r="4" spans="1:7" ht="126">
      <c r="A4" s="504" t="s">
        <v>8049</v>
      </c>
      <c r="B4" s="505" t="s">
        <v>8050</v>
      </c>
      <c r="C4" s="506" t="s">
        <v>8051</v>
      </c>
      <c r="D4" s="507" t="s">
        <v>8052</v>
      </c>
      <c r="E4" s="508" t="s">
        <v>8053</v>
      </c>
      <c r="F4" s="505" t="s">
        <v>8054</v>
      </c>
      <c r="G4" s="509" t="s">
        <v>8055</v>
      </c>
    </row>
    <row r="5" spans="1:7" ht="378">
      <c r="A5" s="504" t="s">
        <v>8056</v>
      </c>
      <c r="B5" s="505" t="s">
        <v>8050</v>
      </c>
      <c r="C5" s="505" t="s">
        <v>8057</v>
      </c>
      <c r="D5" s="507" t="s">
        <v>8058</v>
      </c>
      <c r="E5" s="510" t="s">
        <v>8059</v>
      </c>
      <c r="F5" s="506"/>
      <c r="G5" s="509" t="s">
        <v>8060</v>
      </c>
    </row>
    <row r="6" spans="1:7" ht="409.5">
      <c r="A6" s="504" t="s">
        <v>8061</v>
      </c>
      <c r="B6" s="505" t="s">
        <v>8043</v>
      </c>
      <c r="C6" s="505" t="s">
        <v>8062</v>
      </c>
      <c r="D6" s="507" t="s">
        <v>8063</v>
      </c>
      <c r="E6" s="508" t="s">
        <v>8064</v>
      </c>
      <c r="F6" s="506" t="s">
        <v>8065</v>
      </c>
      <c r="G6" s="509" t="s">
        <v>8066</v>
      </c>
    </row>
    <row r="7" spans="1:7" ht="173.25">
      <c r="A7" s="504" t="s">
        <v>8067</v>
      </c>
      <c r="B7" s="505" t="s">
        <v>8050</v>
      </c>
      <c r="C7" s="505" t="s">
        <v>8068</v>
      </c>
      <c r="D7" s="507" t="s">
        <v>8069</v>
      </c>
      <c r="E7" s="508" t="s">
        <v>8070</v>
      </c>
      <c r="F7" s="505" t="s">
        <v>8071</v>
      </c>
      <c r="G7" s="511" t="s">
        <v>8072</v>
      </c>
    </row>
    <row r="8" spans="1:7" ht="393.75">
      <c r="A8" s="504" t="s">
        <v>8073</v>
      </c>
      <c r="B8" s="505" t="s">
        <v>8050</v>
      </c>
      <c r="C8" s="512" t="s">
        <v>8074</v>
      </c>
      <c r="D8" s="507" t="s">
        <v>8075</v>
      </c>
      <c r="E8" s="508" t="s">
        <v>8076</v>
      </c>
      <c r="F8" s="505" t="s">
        <v>8077</v>
      </c>
      <c r="G8" s="509" t="s">
        <v>8078</v>
      </c>
    </row>
    <row r="9" spans="1:7" ht="283.5">
      <c r="A9" s="504" t="s">
        <v>8079</v>
      </c>
      <c r="B9" s="505" t="s">
        <v>8080</v>
      </c>
      <c r="C9" s="505" t="s">
        <v>8081</v>
      </c>
      <c r="D9" s="507" t="s">
        <v>8082</v>
      </c>
      <c r="E9" s="510" t="s">
        <v>8083</v>
      </c>
      <c r="F9" s="505" t="s">
        <v>8084</v>
      </c>
      <c r="G9" s="509" t="s">
        <v>8085</v>
      </c>
    </row>
    <row r="10" spans="1:7" ht="283.5">
      <c r="A10" s="504" t="s">
        <v>8086</v>
      </c>
      <c r="B10" s="505" t="s">
        <v>8050</v>
      </c>
      <c r="C10" s="506" t="s">
        <v>8087</v>
      </c>
      <c r="D10" s="507" t="s">
        <v>8088</v>
      </c>
      <c r="E10" s="508" t="s">
        <v>8089</v>
      </c>
      <c r="F10" s="505" t="s">
        <v>8090</v>
      </c>
      <c r="G10" s="509" t="s">
        <v>8091</v>
      </c>
    </row>
    <row r="11" spans="1:7" ht="409.5">
      <c r="A11" s="504" t="s">
        <v>8092</v>
      </c>
      <c r="B11" s="505" t="s">
        <v>8050</v>
      </c>
      <c r="C11" s="505" t="s">
        <v>8093</v>
      </c>
      <c r="D11" s="507" t="s">
        <v>8063</v>
      </c>
      <c r="E11" s="508" t="s">
        <v>8094</v>
      </c>
      <c r="F11" s="506" t="s">
        <v>8095</v>
      </c>
      <c r="G11" s="509" t="s">
        <v>8096</v>
      </c>
    </row>
    <row r="12" spans="1:7" ht="189">
      <c r="A12" s="504" t="s">
        <v>8097</v>
      </c>
      <c r="B12" s="505" t="s">
        <v>8080</v>
      </c>
      <c r="C12" s="506" t="s">
        <v>8098</v>
      </c>
      <c r="D12" s="507" t="s">
        <v>8099</v>
      </c>
      <c r="E12" s="508" t="s">
        <v>8100</v>
      </c>
      <c r="F12" s="505" t="s">
        <v>8101</v>
      </c>
      <c r="G12" s="511" t="s">
        <v>8102</v>
      </c>
    </row>
    <row r="13" spans="1:7" ht="267.75">
      <c r="A13" s="504" t="s">
        <v>8103</v>
      </c>
      <c r="B13" s="505" t="s">
        <v>8043</v>
      </c>
      <c r="C13" s="505" t="s">
        <v>8104</v>
      </c>
      <c r="D13" s="507" t="s">
        <v>8105</v>
      </c>
      <c r="E13" s="508" t="s">
        <v>8106</v>
      </c>
      <c r="F13" s="506" t="s">
        <v>8107</v>
      </c>
      <c r="G13" s="509" t="s">
        <v>8108</v>
      </c>
    </row>
    <row r="14" spans="1:7" ht="252">
      <c r="A14" s="504" t="s">
        <v>8109</v>
      </c>
      <c r="B14" s="505" t="s">
        <v>8050</v>
      </c>
      <c r="C14" s="506" t="s">
        <v>8110</v>
      </c>
      <c r="D14" s="507" t="s">
        <v>8105</v>
      </c>
      <c r="E14" s="508" t="s">
        <v>8111</v>
      </c>
      <c r="F14" s="505" t="s">
        <v>8112</v>
      </c>
      <c r="G14" s="509" t="s">
        <v>8113</v>
      </c>
    </row>
    <row r="15" spans="1:7" ht="283.5">
      <c r="A15" s="504" t="s">
        <v>8114</v>
      </c>
      <c r="B15" s="505" t="s">
        <v>8050</v>
      </c>
      <c r="C15" s="506" t="s">
        <v>8115</v>
      </c>
      <c r="D15" s="507" t="s">
        <v>8105</v>
      </c>
      <c r="E15" s="508" t="s">
        <v>8116</v>
      </c>
      <c r="F15" s="505" t="s">
        <v>8117</v>
      </c>
      <c r="G15" s="509" t="s">
        <v>8118</v>
      </c>
    </row>
    <row r="16" spans="1:7" ht="204.75">
      <c r="A16" s="504" t="s">
        <v>8119</v>
      </c>
      <c r="B16" s="505" t="s">
        <v>8050</v>
      </c>
      <c r="C16" s="506" t="s">
        <v>8120</v>
      </c>
      <c r="D16" s="507" t="s">
        <v>8105</v>
      </c>
      <c r="E16" s="508" t="s">
        <v>8121</v>
      </c>
      <c r="F16" s="506" t="s">
        <v>8122</v>
      </c>
      <c r="G16" s="509" t="s">
        <v>8123</v>
      </c>
    </row>
    <row r="17" spans="1:7" ht="362.25">
      <c r="A17" s="504" t="s">
        <v>8124</v>
      </c>
      <c r="B17" s="505" t="s">
        <v>8050</v>
      </c>
      <c r="C17" s="512" t="s">
        <v>8125</v>
      </c>
      <c r="D17" s="507" t="s">
        <v>8105</v>
      </c>
      <c r="E17" s="508" t="s">
        <v>8126</v>
      </c>
      <c r="F17" s="505" t="s">
        <v>8127</v>
      </c>
      <c r="G17" s="509" t="s">
        <v>8128</v>
      </c>
    </row>
    <row r="18" spans="1:7" ht="189">
      <c r="A18" s="504" t="s">
        <v>8129</v>
      </c>
      <c r="B18" s="505" t="s">
        <v>8050</v>
      </c>
      <c r="C18" s="512" t="s">
        <v>8130</v>
      </c>
      <c r="D18" s="507" t="s">
        <v>8105</v>
      </c>
      <c r="E18" s="508" t="s">
        <v>8131</v>
      </c>
      <c r="F18" s="505" t="s">
        <v>8132</v>
      </c>
      <c r="G18" s="513" t="s">
        <v>8133</v>
      </c>
    </row>
    <row r="19" spans="1:7" ht="126">
      <c r="A19" s="504" t="s">
        <v>8134</v>
      </c>
      <c r="B19" s="505" t="s">
        <v>8050</v>
      </c>
      <c r="C19" s="506" t="s">
        <v>8135</v>
      </c>
      <c r="D19" s="507" t="s">
        <v>8105</v>
      </c>
      <c r="E19" s="508" t="s">
        <v>8136</v>
      </c>
      <c r="F19" s="505" t="s">
        <v>8137</v>
      </c>
      <c r="G19" s="509" t="s">
        <v>8138</v>
      </c>
    </row>
    <row r="20" spans="1:7" ht="141.75">
      <c r="A20" s="504" t="s">
        <v>8139</v>
      </c>
      <c r="B20" s="505" t="s">
        <v>8050</v>
      </c>
      <c r="C20" s="506" t="s">
        <v>8140</v>
      </c>
      <c r="D20" s="507" t="s">
        <v>8105</v>
      </c>
      <c r="E20" s="514" t="s">
        <v>8141</v>
      </c>
      <c r="F20" s="506" t="s">
        <v>8142</v>
      </c>
      <c r="G20" s="515" t="s">
        <v>8143</v>
      </c>
    </row>
    <row r="21" spans="1:7" ht="157.5">
      <c r="A21" s="504" t="s">
        <v>8144</v>
      </c>
      <c r="B21" s="505" t="s">
        <v>8043</v>
      </c>
      <c r="C21" s="506" t="s">
        <v>8145</v>
      </c>
      <c r="D21" s="507" t="s">
        <v>8105</v>
      </c>
      <c r="E21" s="508" t="s">
        <v>8146</v>
      </c>
      <c r="F21" s="505" t="s">
        <v>8147</v>
      </c>
      <c r="G21" s="516" t="s">
        <v>8148</v>
      </c>
    </row>
    <row r="22" spans="1:7" ht="283.5">
      <c r="A22" s="504" t="s">
        <v>8149</v>
      </c>
      <c r="B22" s="505" t="s">
        <v>8080</v>
      </c>
      <c r="C22" s="505" t="s">
        <v>8150</v>
      </c>
      <c r="D22" s="507" t="s">
        <v>8151</v>
      </c>
      <c r="E22" s="510" t="s">
        <v>8152</v>
      </c>
      <c r="F22" s="505" t="s">
        <v>8153</v>
      </c>
      <c r="G22" s="509" t="s">
        <v>8154</v>
      </c>
    </row>
    <row r="23" spans="1:7" ht="236.25">
      <c r="A23" s="504" t="s">
        <v>8155</v>
      </c>
      <c r="B23" s="505" t="s">
        <v>8050</v>
      </c>
      <c r="C23" s="505" t="s">
        <v>8156</v>
      </c>
      <c r="D23" s="507" t="s">
        <v>8157</v>
      </c>
      <c r="E23" s="510" t="s">
        <v>8158</v>
      </c>
      <c r="F23" s="505" t="s">
        <v>8159</v>
      </c>
      <c r="G23" s="509" t="s">
        <v>8160</v>
      </c>
    </row>
    <row r="24" spans="1:7" ht="409.5">
      <c r="A24" s="504" t="s">
        <v>8161</v>
      </c>
      <c r="B24" s="505" t="s">
        <v>8050</v>
      </c>
      <c r="C24" s="512" t="s">
        <v>8162</v>
      </c>
      <c r="D24" s="507" t="s">
        <v>8163</v>
      </c>
      <c r="E24" s="508" t="s">
        <v>8164</v>
      </c>
      <c r="F24" s="505" t="s">
        <v>8165</v>
      </c>
      <c r="G24" s="509" t="s">
        <v>8166</v>
      </c>
    </row>
    <row r="25" spans="1:7" ht="409.5">
      <c r="A25" s="504" t="s">
        <v>8167</v>
      </c>
      <c r="B25" s="505" t="s">
        <v>8050</v>
      </c>
      <c r="C25" s="506" t="s">
        <v>8168</v>
      </c>
      <c r="D25" s="507" t="s">
        <v>8169</v>
      </c>
      <c r="E25" s="508" t="s">
        <v>8170</v>
      </c>
      <c r="F25" s="505" t="s">
        <v>8171</v>
      </c>
      <c r="G25" s="509" t="s">
        <v>8172</v>
      </c>
    </row>
    <row r="26" spans="1:7" ht="299.25">
      <c r="A26" s="504" t="s">
        <v>8173</v>
      </c>
      <c r="B26" s="505" t="s">
        <v>8050</v>
      </c>
      <c r="C26" s="517" t="s">
        <v>8174</v>
      </c>
      <c r="D26" s="507" t="s">
        <v>8175</v>
      </c>
      <c r="E26" s="508" t="s">
        <v>8176</v>
      </c>
      <c r="F26" s="518" t="s">
        <v>8177</v>
      </c>
      <c r="G26" s="509" t="s">
        <v>8178</v>
      </c>
    </row>
    <row r="27" spans="1:7" ht="157.5">
      <c r="A27" s="504" t="s">
        <v>8179</v>
      </c>
      <c r="B27" s="505" t="s">
        <v>8080</v>
      </c>
      <c r="C27" s="506" t="s">
        <v>8180</v>
      </c>
      <c r="D27" s="507" t="s">
        <v>8181</v>
      </c>
      <c r="E27" s="508" t="s">
        <v>8182</v>
      </c>
      <c r="F27" s="505" t="s">
        <v>8183</v>
      </c>
      <c r="G27" s="519" t="s">
        <v>8184</v>
      </c>
    </row>
    <row r="28" spans="1:7" ht="126">
      <c r="A28" s="504" t="s">
        <v>8185</v>
      </c>
      <c r="B28" s="505" t="s">
        <v>8043</v>
      </c>
      <c r="C28" s="505" t="s">
        <v>8186</v>
      </c>
      <c r="D28" s="507" t="s">
        <v>8181</v>
      </c>
      <c r="E28" s="508" t="s">
        <v>8187</v>
      </c>
      <c r="F28" s="506" t="s">
        <v>8188</v>
      </c>
      <c r="G28" s="511" t="s">
        <v>8189</v>
      </c>
    </row>
    <row r="29" spans="1:7" ht="158.25" thickBot="1">
      <c r="A29" s="520" t="s">
        <v>8190</v>
      </c>
      <c r="B29" s="521" t="s">
        <v>8050</v>
      </c>
      <c r="C29" s="522" t="s">
        <v>8191</v>
      </c>
      <c r="D29" s="523" t="s">
        <v>8192</v>
      </c>
      <c r="E29" s="524" t="s">
        <v>8193</v>
      </c>
      <c r="F29" s="521" t="s">
        <v>8194</v>
      </c>
      <c r="G29" s="525" t="s">
        <v>8195</v>
      </c>
    </row>
  </sheetData>
  <mergeCells count="1">
    <mergeCell ref="A1:G1"/>
  </mergeCells>
  <pageMargins left="0.70866141732283472" right="0.70866141732283472" top="0.74803149606299213" bottom="0.74803149606299213" header="0.31496062992125984" footer="0.31496062992125984"/>
  <pageSetup scale="3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42AEC-0320-449E-B8BF-C39D621B576E}">
  <sheetPr>
    <tabColor theme="4" tint="0.79998168889431442"/>
  </sheetPr>
  <dimension ref="A1:D25"/>
  <sheetViews>
    <sheetView workbookViewId="0">
      <selection activeCell="A3" sqref="A3"/>
    </sheetView>
  </sheetViews>
  <sheetFormatPr defaultColWidth="11.42578125" defaultRowHeight="15.75"/>
  <cols>
    <col min="1" max="1" width="11.42578125" style="6"/>
    <col min="2" max="4" width="38.85546875" style="6" customWidth="1"/>
  </cols>
  <sheetData>
    <row r="1" spans="1:4" ht="16.5" thickBot="1">
      <c r="A1" s="7" t="s">
        <v>0</v>
      </c>
      <c r="B1" s="8" t="s">
        <v>246</v>
      </c>
      <c r="C1" s="8" t="s">
        <v>2</v>
      </c>
      <c r="D1" s="9" t="s">
        <v>3</v>
      </c>
    </row>
    <row r="2" spans="1:4" ht="237.75" thickTop="1" thickBot="1">
      <c r="A2" s="15">
        <v>1</v>
      </c>
      <c r="B2" s="17" t="s">
        <v>247</v>
      </c>
      <c r="C2" s="18" t="s">
        <v>248</v>
      </c>
      <c r="D2" s="19" t="s">
        <v>22</v>
      </c>
    </row>
    <row r="3" spans="1:4" ht="158.25" thickBot="1">
      <c r="A3" s="15">
        <v>2</v>
      </c>
      <c r="B3" s="17" t="s">
        <v>249</v>
      </c>
      <c r="C3" s="18" t="s">
        <v>250</v>
      </c>
      <c r="D3" s="20" t="s">
        <v>6</v>
      </c>
    </row>
    <row r="4" spans="1:4" ht="142.5" thickBot="1">
      <c r="A4" s="15">
        <v>3</v>
      </c>
      <c r="B4" s="23" t="s">
        <v>251</v>
      </c>
      <c r="C4" s="18" t="s">
        <v>252</v>
      </c>
      <c r="D4" s="20" t="s">
        <v>253</v>
      </c>
    </row>
    <row r="5" spans="1:4" ht="111" thickBot="1">
      <c r="A5" s="15">
        <v>4</v>
      </c>
      <c r="B5" s="23" t="s">
        <v>254</v>
      </c>
      <c r="C5" s="18" t="s">
        <v>255</v>
      </c>
      <c r="D5" s="20" t="s">
        <v>256</v>
      </c>
    </row>
    <row r="6" spans="1:4" ht="300" thickBot="1">
      <c r="A6" s="15">
        <v>5</v>
      </c>
      <c r="B6" s="23" t="s">
        <v>257</v>
      </c>
      <c r="C6" s="18" t="s">
        <v>258</v>
      </c>
      <c r="D6" s="20">
        <v>1583</v>
      </c>
    </row>
    <row r="7" spans="1:4" ht="174" thickBot="1">
      <c r="A7" s="15">
        <v>6</v>
      </c>
      <c r="B7" s="23" t="s">
        <v>259</v>
      </c>
      <c r="C7" s="18" t="s">
        <v>260</v>
      </c>
      <c r="D7" s="20">
        <v>1583</v>
      </c>
    </row>
    <row r="8" spans="1:4" ht="174" thickBot="1">
      <c r="A8" s="15">
        <v>7</v>
      </c>
      <c r="B8" s="23" t="s">
        <v>261</v>
      </c>
      <c r="C8" s="18" t="s">
        <v>262</v>
      </c>
      <c r="D8" s="20">
        <v>1583</v>
      </c>
    </row>
    <row r="9" spans="1:4" ht="300" thickBot="1">
      <c r="A9" s="15">
        <v>8</v>
      </c>
      <c r="B9" s="23" t="s">
        <v>263</v>
      </c>
      <c r="C9" s="18" t="s">
        <v>264</v>
      </c>
      <c r="D9" s="26" t="s">
        <v>47</v>
      </c>
    </row>
    <row r="10" spans="1:4" ht="16.5" thickBot="1">
      <c r="A10" s="3" t="s">
        <v>0</v>
      </c>
      <c r="B10" s="4" t="s">
        <v>246</v>
      </c>
      <c r="C10" s="4" t="s">
        <v>2</v>
      </c>
      <c r="D10" s="5" t="s">
        <v>3</v>
      </c>
    </row>
    <row r="11" spans="1:4" ht="95.25" thickTop="1">
      <c r="A11" s="565">
        <v>1</v>
      </c>
      <c r="B11" s="581" t="s">
        <v>265</v>
      </c>
      <c r="C11" s="47" t="s">
        <v>266</v>
      </c>
      <c r="D11" s="580" t="s">
        <v>106</v>
      </c>
    </row>
    <row r="12" spans="1:4" ht="111" thickBot="1">
      <c r="A12" s="528"/>
      <c r="B12" s="536"/>
      <c r="C12" s="48" t="s">
        <v>267</v>
      </c>
      <c r="D12" s="578"/>
    </row>
    <row r="13" spans="1:4" ht="94.5">
      <c r="A13" s="526">
        <v>2</v>
      </c>
      <c r="B13" s="535" t="s">
        <v>268</v>
      </c>
      <c r="C13" s="47" t="s">
        <v>269</v>
      </c>
      <c r="D13" s="535" t="s">
        <v>106</v>
      </c>
    </row>
    <row r="14" spans="1:4" ht="111" thickBot="1">
      <c r="A14" s="528"/>
      <c r="B14" s="536"/>
      <c r="C14" s="48" t="s">
        <v>270</v>
      </c>
      <c r="D14" s="536"/>
    </row>
    <row r="15" spans="1:4" ht="158.25" thickBot="1">
      <c r="A15" s="11">
        <v>3</v>
      </c>
      <c r="B15" s="45" t="s">
        <v>271</v>
      </c>
      <c r="C15" s="48" t="s">
        <v>272</v>
      </c>
      <c r="D15" s="45" t="s">
        <v>106</v>
      </c>
    </row>
    <row r="16" spans="1:4" ht="126.75" thickBot="1">
      <c r="A16" s="11">
        <v>4</v>
      </c>
      <c r="B16" s="45" t="s">
        <v>273</v>
      </c>
      <c r="C16" s="48" t="s">
        <v>274</v>
      </c>
      <c r="D16" s="45" t="s">
        <v>106</v>
      </c>
    </row>
    <row r="17" spans="1:4" ht="79.5" thickBot="1">
      <c r="A17" s="11">
        <v>5</v>
      </c>
      <c r="B17" s="45" t="s">
        <v>275</v>
      </c>
      <c r="C17" s="48" t="s">
        <v>276</v>
      </c>
      <c r="D17" s="45" t="s">
        <v>106</v>
      </c>
    </row>
    <row r="18" spans="1:4" ht="174" thickBot="1">
      <c r="A18" s="11">
        <v>6</v>
      </c>
      <c r="B18" s="45" t="s">
        <v>277</v>
      </c>
      <c r="C18" s="14" t="s">
        <v>278</v>
      </c>
      <c r="D18" s="45" t="s">
        <v>106</v>
      </c>
    </row>
    <row r="19" spans="1:4" ht="126">
      <c r="A19" s="526">
        <v>7</v>
      </c>
      <c r="B19" s="535" t="s">
        <v>279</v>
      </c>
      <c r="C19" s="47" t="s">
        <v>280</v>
      </c>
      <c r="D19" s="535" t="s">
        <v>106</v>
      </c>
    </row>
    <row r="20" spans="1:4" ht="111" thickBot="1">
      <c r="A20" s="528"/>
      <c r="B20" s="536"/>
      <c r="C20" s="48" t="s">
        <v>281</v>
      </c>
      <c r="D20" s="536"/>
    </row>
    <row r="21" spans="1:4" ht="111" thickBot="1">
      <c r="A21" s="11">
        <v>8</v>
      </c>
      <c r="B21" s="45" t="s">
        <v>282</v>
      </c>
      <c r="C21" s="14" t="s">
        <v>283</v>
      </c>
      <c r="D21" s="45" t="s">
        <v>106</v>
      </c>
    </row>
    <row r="22" spans="1:4" ht="189.75" thickBot="1">
      <c r="A22" s="11">
        <v>1</v>
      </c>
      <c r="B22" s="34" t="s">
        <v>284</v>
      </c>
      <c r="C22" s="52" t="s">
        <v>285</v>
      </c>
      <c r="D22" s="27" t="s">
        <v>286</v>
      </c>
    </row>
    <row r="23" spans="1:4" ht="95.25" thickBot="1">
      <c r="A23" s="11">
        <v>2</v>
      </c>
      <c r="B23" s="34" t="s">
        <v>287</v>
      </c>
      <c r="C23" s="52" t="s">
        <v>288</v>
      </c>
      <c r="D23" s="34" t="s">
        <v>289</v>
      </c>
    </row>
    <row r="24" spans="1:4" ht="221.25" thickBot="1">
      <c r="A24" s="11">
        <v>3</v>
      </c>
      <c r="B24" s="12" t="s">
        <v>290</v>
      </c>
      <c r="C24" s="52" t="s">
        <v>291</v>
      </c>
      <c r="D24" s="34" t="s">
        <v>292</v>
      </c>
    </row>
    <row r="25" spans="1:4" ht="221.25" thickBot="1">
      <c r="A25" s="11">
        <v>3</v>
      </c>
      <c r="B25" s="12" t="s">
        <v>290</v>
      </c>
      <c r="C25" s="52" t="s">
        <v>291</v>
      </c>
      <c r="D25" s="34" t="s">
        <v>292</v>
      </c>
    </row>
  </sheetData>
  <mergeCells count="9">
    <mergeCell ref="A19:A20"/>
    <mergeCell ref="B19:B20"/>
    <mergeCell ref="D19:D20"/>
    <mergeCell ref="A11:A12"/>
    <mergeCell ref="B11:B12"/>
    <mergeCell ref="D11:D12"/>
    <mergeCell ref="A13:A14"/>
    <mergeCell ref="B13:B14"/>
    <mergeCell ref="D13:D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59F46-7002-467B-B055-62D73022C4E7}">
  <sheetPr>
    <tabColor theme="4" tint="0.79998168889431442"/>
  </sheetPr>
  <dimension ref="A1:E20"/>
  <sheetViews>
    <sheetView zoomScale="115" zoomScaleNormal="115" workbookViewId="0">
      <selection activeCell="A2" sqref="A2"/>
    </sheetView>
  </sheetViews>
  <sheetFormatPr defaultColWidth="11.42578125" defaultRowHeight="15"/>
  <cols>
    <col min="2" max="2" width="46.140625" customWidth="1"/>
    <col min="3" max="3" width="17.5703125" customWidth="1"/>
    <col min="4" max="4" width="62.85546875" customWidth="1"/>
    <col min="5" max="5" width="20.5703125" customWidth="1"/>
  </cols>
  <sheetData>
    <row r="1" spans="1:5" ht="43.5" customHeight="1" thickBot="1">
      <c r="A1" s="10" t="s">
        <v>0</v>
      </c>
      <c r="B1" s="9" t="s">
        <v>293</v>
      </c>
      <c r="C1" s="9" t="s">
        <v>294</v>
      </c>
      <c r="D1" s="9" t="s">
        <v>295</v>
      </c>
      <c r="E1" s="9" t="s">
        <v>296</v>
      </c>
    </row>
    <row r="2" spans="1:5" ht="64.5" thickTop="1" thickBot="1">
      <c r="A2" s="15">
        <v>1</v>
      </c>
      <c r="B2" s="17" t="s">
        <v>297</v>
      </c>
      <c r="C2" s="20" t="s">
        <v>298</v>
      </c>
      <c r="D2" s="17" t="s">
        <v>299</v>
      </c>
      <c r="E2" s="21">
        <v>44682</v>
      </c>
    </row>
    <row r="3" spans="1:5" ht="79.5" thickBot="1">
      <c r="A3" s="15">
        <v>2</v>
      </c>
      <c r="B3" s="17" t="s">
        <v>300</v>
      </c>
      <c r="C3" s="20" t="s">
        <v>298</v>
      </c>
      <c r="D3" s="17" t="s">
        <v>301</v>
      </c>
      <c r="E3" s="21">
        <v>44682</v>
      </c>
    </row>
    <row r="4" spans="1:5" ht="48" thickBot="1">
      <c r="A4" s="15">
        <v>3</v>
      </c>
      <c r="B4" s="17" t="s">
        <v>302</v>
      </c>
      <c r="C4" s="20" t="s">
        <v>303</v>
      </c>
      <c r="D4" s="17" t="s">
        <v>304</v>
      </c>
      <c r="E4" s="21">
        <v>44713</v>
      </c>
    </row>
    <row r="5" spans="1:5" ht="79.5" thickBot="1">
      <c r="A5" s="15">
        <v>4</v>
      </c>
      <c r="B5" s="17" t="s">
        <v>305</v>
      </c>
      <c r="C5" s="20" t="s">
        <v>303</v>
      </c>
      <c r="D5" s="17" t="s">
        <v>306</v>
      </c>
      <c r="E5" s="21">
        <v>44713</v>
      </c>
    </row>
    <row r="6" spans="1:5" ht="189.75" thickBot="1">
      <c r="A6" s="15">
        <v>5</v>
      </c>
      <c r="B6" s="17" t="s">
        <v>307</v>
      </c>
      <c r="C6" s="20" t="s">
        <v>298</v>
      </c>
      <c r="D6" s="17" t="s">
        <v>308</v>
      </c>
      <c r="E6" s="21">
        <v>44682</v>
      </c>
    </row>
    <row r="7" spans="1:5" ht="174" thickBot="1">
      <c r="A7" s="15">
        <v>6</v>
      </c>
      <c r="B7" s="17" t="s">
        <v>309</v>
      </c>
      <c r="C7" s="20" t="s">
        <v>303</v>
      </c>
      <c r="D7" s="17" t="s">
        <v>310</v>
      </c>
      <c r="E7" s="21">
        <v>44713</v>
      </c>
    </row>
    <row r="8" spans="1:5" ht="111" thickBot="1">
      <c r="A8" s="15">
        <v>7</v>
      </c>
      <c r="B8" s="17" t="s">
        <v>311</v>
      </c>
      <c r="C8" s="20" t="s">
        <v>298</v>
      </c>
      <c r="D8" s="17" t="s">
        <v>312</v>
      </c>
      <c r="E8" s="21">
        <v>44713</v>
      </c>
    </row>
    <row r="9" spans="1:5" ht="32.25" thickBot="1">
      <c r="A9" s="11">
        <v>1</v>
      </c>
      <c r="B9" s="14" t="s">
        <v>313</v>
      </c>
      <c r="C9" s="45" t="s">
        <v>314</v>
      </c>
      <c r="D9" s="14" t="s">
        <v>315</v>
      </c>
      <c r="E9" s="46">
        <v>44743</v>
      </c>
    </row>
    <row r="10" spans="1:5" ht="48" thickBot="1">
      <c r="A10" s="11">
        <v>2</v>
      </c>
      <c r="B10" s="14" t="s">
        <v>316</v>
      </c>
      <c r="C10" s="45" t="s">
        <v>317</v>
      </c>
      <c r="D10" s="14" t="s">
        <v>318</v>
      </c>
      <c r="E10" s="14" t="s">
        <v>319</v>
      </c>
    </row>
    <row r="11" spans="1:5" ht="48" thickBot="1">
      <c r="A11" s="11">
        <v>3</v>
      </c>
      <c r="B11" s="14" t="s">
        <v>320</v>
      </c>
      <c r="C11" s="45" t="s">
        <v>314</v>
      </c>
      <c r="D11" s="14" t="s">
        <v>321</v>
      </c>
      <c r="E11" s="46">
        <v>44805</v>
      </c>
    </row>
    <row r="12" spans="1:5" ht="48" thickBot="1">
      <c r="A12" s="11">
        <v>4</v>
      </c>
      <c r="B12" s="14" t="s">
        <v>322</v>
      </c>
      <c r="C12" s="45" t="s">
        <v>314</v>
      </c>
      <c r="D12" s="14" t="s">
        <v>323</v>
      </c>
      <c r="E12" s="46">
        <v>44743</v>
      </c>
    </row>
    <row r="13" spans="1:5" ht="32.25" thickBot="1">
      <c r="A13" s="11">
        <v>5</v>
      </c>
      <c r="B13" s="14" t="s">
        <v>324</v>
      </c>
      <c r="C13" s="45" t="s">
        <v>317</v>
      </c>
      <c r="D13" s="14" t="s">
        <v>321</v>
      </c>
      <c r="E13" s="14" t="s">
        <v>319</v>
      </c>
    </row>
    <row r="14" spans="1:5" ht="32.25" thickBot="1">
      <c r="A14" s="11">
        <v>6</v>
      </c>
      <c r="B14" s="14" t="s">
        <v>325</v>
      </c>
      <c r="C14" s="45" t="s">
        <v>314</v>
      </c>
      <c r="D14" s="14" t="s">
        <v>326</v>
      </c>
      <c r="E14" s="14" t="s">
        <v>319</v>
      </c>
    </row>
    <row r="15" spans="1:5" ht="32.25" thickBot="1">
      <c r="A15" s="11">
        <v>7</v>
      </c>
      <c r="B15" s="14" t="s">
        <v>327</v>
      </c>
      <c r="C15" s="45" t="s">
        <v>314</v>
      </c>
      <c r="D15" s="14" t="s">
        <v>328</v>
      </c>
      <c r="E15" s="14" t="s">
        <v>319</v>
      </c>
    </row>
    <row r="16" spans="1:5" ht="48" thickBot="1">
      <c r="A16" s="11">
        <v>8</v>
      </c>
      <c r="B16" s="14" t="s">
        <v>329</v>
      </c>
      <c r="C16" s="45" t="s">
        <v>314</v>
      </c>
      <c r="D16" s="14" t="s">
        <v>330</v>
      </c>
      <c r="E16" s="14" t="s">
        <v>319</v>
      </c>
    </row>
    <row r="17" spans="1:5" ht="48" thickBot="1">
      <c r="A17" s="11">
        <v>9</v>
      </c>
      <c r="B17" s="14" t="s">
        <v>331</v>
      </c>
      <c r="C17" s="45" t="s">
        <v>317</v>
      </c>
      <c r="D17" s="14" t="s">
        <v>332</v>
      </c>
      <c r="E17" s="14" t="s">
        <v>319</v>
      </c>
    </row>
    <row r="18" spans="1:5" ht="48" thickBot="1">
      <c r="A18" s="11">
        <v>10</v>
      </c>
      <c r="B18" s="14" t="s">
        <v>333</v>
      </c>
      <c r="C18" s="45" t="s">
        <v>314</v>
      </c>
      <c r="D18" s="14" t="s">
        <v>334</v>
      </c>
      <c r="E18" s="14" t="s">
        <v>319</v>
      </c>
    </row>
    <row r="19" spans="1:5" ht="48" thickBot="1">
      <c r="A19" s="11">
        <v>11</v>
      </c>
      <c r="B19" s="14" t="s">
        <v>335</v>
      </c>
      <c r="C19" s="45" t="s">
        <v>314</v>
      </c>
      <c r="D19" s="14" t="s">
        <v>336</v>
      </c>
      <c r="E19" s="14" t="s">
        <v>319</v>
      </c>
    </row>
    <row r="20" spans="1:5" ht="32.25" thickBot="1">
      <c r="A20" s="11">
        <v>1</v>
      </c>
      <c r="B20" s="14" t="s">
        <v>337</v>
      </c>
      <c r="C20" s="45" t="s">
        <v>338</v>
      </c>
      <c r="D20" s="14" t="s">
        <v>339</v>
      </c>
      <c r="E20" s="14" t="s">
        <v>340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DFF6C-F28B-4F7D-962B-67B966E2B853}">
  <sheetPr>
    <tabColor theme="4" tint="0.59999389629810485"/>
  </sheetPr>
  <dimension ref="A1:N123"/>
  <sheetViews>
    <sheetView workbookViewId="0">
      <selection sqref="A1:XFD1048576"/>
    </sheetView>
  </sheetViews>
  <sheetFormatPr defaultColWidth="11.42578125" defaultRowHeight="15"/>
  <cols>
    <col min="5" max="5" width="6.5703125" bestFit="1" customWidth="1"/>
    <col min="6" max="6" width="7" bestFit="1" customWidth="1"/>
    <col min="7" max="7" width="6.5703125" bestFit="1" customWidth="1"/>
    <col min="8" max="8" width="7" bestFit="1" customWidth="1"/>
    <col min="9" max="9" width="6.5703125" bestFit="1" customWidth="1"/>
    <col min="10" max="10" width="7" bestFit="1" customWidth="1"/>
    <col min="11" max="11" width="6.5703125" bestFit="1" customWidth="1"/>
    <col min="12" max="12" width="7" bestFit="1" customWidth="1"/>
    <col min="13" max="13" width="6.5703125" bestFit="1" customWidth="1"/>
    <col min="14" max="14" width="7" bestFit="1" customWidth="1"/>
  </cols>
  <sheetData>
    <row r="1" spans="1:14">
      <c r="A1" s="589" t="s">
        <v>341</v>
      </c>
      <c r="B1" s="590"/>
      <c r="C1" s="590"/>
      <c r="D1" s="590"/>
      <c r="E1" s="590"/>
      <c r="F1" s="590"/>
      <c r="G1" s="590"/>
      <c r="H1" s="590"/>
      <c r="I1" s="590"/>
      <c r="J1" s="590"/>
      <c r="K1" s="590"/>
      <c r="L1" s="590"/>
      <c r="M1" s="590"/>
      <c r="N1" s="591"/>
    </row>
    <row r="2" spans="1:14" ht="15.75" thickBot="1">
      <c r="A2" s="592"/>
      <c r="B2" s="593"/>
      <c r="C2" s="593"/>
      <c r="D2" s="593"/>
      <c r="E2" s="593"/>
      <c r="F2" s="593"/>
      <c r="G2" s="593"/>
      <c r="H2" s="593"/>
      <c r="I2" s="593"/>
      <c r="J2" s="593"/>
      <c r="K2" s="593"/>
      <c r="L2" s="593"/>
      <c r="M2" s="593"/>
      <c r="N2" s="594"/>
    </row>
    <row r="3" spans="1:14" ht="15.75" thickBot="1"/>
    <row r="4" spans="1:14" ht="15.75" thickBot="1">
      <c r="A4" s="600" t="s">
        <v>342</v>
      </c>
      <c r="B4" s="582" t="s">
        <v>343</v>
      </c>
      <c r="C4" s="601" t="s">
        <v>344</v>
      </c>
      <c r="D4" s="582" t="s">
        <v>345</v>
      </c>
      <c r="E4" s="600" t="s">
        <v>346</v>
      </c>
      <c r="F4" s="600"/>
      <c r="G4" s="600"/>
      <c r="H4" s="600"/>
      <c r="I4" s="600"/>
      <c r="J4" s="600"/>
      <c r="K4" s="600"/>
      <c r="L4" s="600"/>
      <c r="M4" s="600"/>
      <c r="N4" s="600"/>
    </row>
    <row r="5" spans="1:14" ht="15.75" thickBot="1">
      <c r="A5" s="600"/>
      <c r="B5" s="582"/>
      <c r="C5" s="601"/>
      <c r="D5" s="582"/>
      <c r="E5" s="582" t="s">
        <v>347</v>
      </c>
      <c r="F5" s="582"/>
      <c r="G5" s="582" t="s">
        <v>348</v>
      </c>
      <c r="H5" s="582"/>
      <c r="I5" s="582" t="s">
        <v>349</v>
      </c>
      <c r="J5" s="582"/>
      <c r="K5" s="582" t="s">
        <v>350</v>
      </c>
      <c r="L5" s="582"/>
      <c r="M5" s="582" t="s">
        <v>351</v>
      </c>
      <c r="N5" s="582"/>
    </row>
    <row r="6" spans="1:14" ht="15.75" thickBot="1">
      <c r="A6" s="600"/>
      <c r="B6" s="582"/>
      <c r="C6" s="601"/>
      <c r="D6" s="582"/>
      <c r="E6" s="69" t="s">
        <v>352</v>
      </c>
      <c r="F6" s="69" t="s">
        <v>353</v>
      </c>
      <c r="G6" s="69" t="s">
        <v>352</v>
      </c>
      <c r="H6" s="69" t="s">
        <v>353</v>
      </c>
      <c r="I6" s="69" t="s">
        <v>352</v>
      </c>
      <c r="J6" s="69" t="s">
        <v>353</v>
      </c>
      <c r="K6" s="69" t="s">
        <v>352</v>
      </c>
      <c r="L6" s="69" t="s">
        <v>353</v>
      </c>
      <c r="M6" s="69" t="s">
        <v>352</v>
      </c>
      <c r="N6" s="69" t="s">
        <v>353</v>
      </c>
    </row>
    <row r="7" spans="1:14">
      <c r="A7" s="70">
        <v>2020</v>
      </c>
      <c r="B7" s="71" t="s">
        <v>354</v>
      </c>
      <c r="C7" s="72">
        <v>172</v>
      </c>
      <c r="D7" s="73">
        <v>44166</v>
      </c>
      <c r="E7" s="74">
        <v>1</v>
      </c>
      <c r="F7" s="74">
        <v>0</v>
      </c>
      <c r="G7" s="74">
        <v>2</v>
      </c>
      <c r="H7" s="74">
        <v>0</v>
      </c>
      <c r="I7" s="74">
        <v>0</v>
      </c>
      <c r="J7" s="74">
        <v>0</v>
      </c>
      <c r="K7" s="74">
        <v>0</v>
      </c>
      <c r="L7" s="74">
        <v>0</v>
      </c>
      <c r="M7" s="74">
        <f t="shared" ref="M7:N9" si="0">+E7+G7+I7+K7</f>
        <v>3</v>
      </c>
      <c r="N7" s="75">
        <f t="shared" si="0"/>
        <v>0</v>
      </c>
    </row>
    <row r="8" spans="1:14">
      <c r="A8" s="76">
        <v>2021</v>
      </c>
      <c r="B8" s="77" t="s">
        <v>355</v>
      </c>
      <c r="C8" s="78">
        <v>119</v>
      </c>
      <c r="D8" s="79">
        <v>44348</v>
      </c>
      <c r="E8" s="80">
        <v>8</v>
      </c>
      <c r="F8" s="80">
        <v>0</v>
      </c>
      <c r="G8" s="80">
        <v>1</v>
      </c>
      <c r="H8" s="80">
        <v>0</v>
      </c>
      <c r="I8" s="80">
        <v>0</v>
      </c>
      <c r="J8" s="80">
        <v>0</v>
      </c>
      <c r="K8" s="80">
        <v>1</v>
      </c>
      <c r="L8" s="80">
        <v>0</v>
      </c>
      <c r="M8" s="80">
        <f t="shared" si="0"/>
        <v>10</v>
      </c>
      <c r="N8" s="81">
        <f t="shared" si="0"/>
        <v>0</v>
      </c>
    </row>
    <row r="9" spans="1:14" ht="15.75" thickBot="1">
      <c r="A9" s="82">
        <v>2021</v>
      </c>
      <c r="B9" s="77" t="s">
        <v>354</v>
      </c>
      <c r="C9" s="83">
        <v>128</v>
      </c>
      <c r="D9" s="84">
        <v>44440</v>
      </c>
      <c r="E9" s="85">
        <v>7</v>
      </c>
      <c r="F9" s="85">
        <v>0</v>
      </c>
      <c r="G9" s="85">
        <v>2</v>
      </c>
      <c r="H9" s="85">
        <v>0</v>
      </c>
      <c r="I9" s="85">
        <v>0</v>
      </c>
      <c r="J9" s="85">
        <v>0</v>
      </c>
      <c r="K9" s="85">
        <v>1</v>
      </c>
      <c r="L9" s="85">
        <v>0</v>
      </c>
      <c r="M9" s="85">
        <f t="shared" si="0"/>
        <v>10</v>
      </c>
      <c r="N9" s="86">
        <f t="shared" si="0"/>
        <v>0</v>
      </c>
    </row>
    <row r="10" spans="1:14" ht="15.75" thickBot="1">
      <c r="A10" s="595" t="s">
        <v>351</v>
      </c>
      <c r="B10" s="595"/>
      <c r="C10" s="595"/>
      <c r="D10" s="595"/>
      <c r="E10" s="87">
        <f t="shared" ref="E10:N10" si="1">SUM(E7:E9)</f>
        <v>16</v>
      </c>
      <c r="F10" s="87">
        <f t="shared" si="1"/>
        <v>0</v>
      </c>
      <c r="G10" s="87">
        <f t="shared" si="1"/>
        <v>5</v>
      </c>
      <c r="H10" s="87">
        <f t="shared" si="1"/>
        <v>0</v>
      </c>
      <c r="I10" s="87">
        <f t="shared" si="1"/>
        <v>0</v>
      </c>
      <c r="J10" s="87">
        <f t="shared" si="1"/>
        <v>0</v>
      </c>
      <c r="K10" s="87">
        <f t="shared" si="1"/>
        <v>2</v>
      </c>
      <c r="L10" s="87">
        <f t="shared" si="1"/>
        <v>0</v>
      </c>
      <c r="M10" s="87">
        <f t="shared" si="1"/>
        <v>23</v>
      </c>
      <c r="N10" s="87">
        <f t="shared" si="1"/>
        <v>0</v>
      </c>
    </row>
    <row r="14" spans="1:14" ht="15.75" thickBot="1"/>
    <row r="15" spans="1:14" ht="15" customHeight="1">
      <c r="A15" s="596" t="s">
        <v>344</v>
      </c>
      <c r="B15" s="598" t="s">
        <v>356</v>
      </c>
      <c r="C15" s="598" t="s">
        <v>357</v>
      </c>
      <c r="D15" s="598" t="s">
        <v>358</v>
      </c>
      <c r="E15" s="583" t="s">
        <v>359</v>
      </c>
      <c r="F15" s="584"/>
      <c r="G15" s="584"/>
      <c r="H15" s="584"/>
      <c r="I15" s="584"/>
      <c r="J15" s="584"/>
      <c r="K15" s="584"/>
      <c r="L15" s="584"/>
      <c r="M15" s="584"/>
      <c r="N15" s="585"/>
    </row>
    <row r="16" spans="1:14">
      <c r="A16" s="597"/>
      <c r="B16" s="599"/>
      <c r="C16" s="599"/>
      <c r="D16" s="599"/>
      <c r="E16" s="586"/>
      <c r="F16" s="587"/>
      <c r="G16" s="587"/>
      <c r="H16" s="587"/>
      <c r="I16" s="587"/>
      <c r="J16" s="587"/>
      <c r="K16" s="587"/>
      <c r="L16" s="587"/>
      <c r="M16" s="587"/>
      <c r="N16" s="588"/>
    </row>
    <row r="17" spans="1:14">
      <c r="A17" s="597"/>
      <c r="B17" s="599"/>
      <c r="C17" s="599"/>
      <c r="D17" s="599"/>
      <c r="E17" s="586"/>
      <c r="F17" s="587"/>
      <c r="G17" s="587"/>
      <c r="H17" s="587"/>
      <c r="I17" s="587"/>
      <c r="J17" s="587"/>
      <c r="K17" s="587"/>
      <c r="L17" s="587"/>
      <c r="M17" s="587"/>
      <c r="N17" s="588"/>
    </row>
    <row r="18" spans="1:14">
      <c r="A18" s="88">
        <v>172</v>
      </c>
      <c r="B18" s="89" t="s">
        <v>360</v>
      </c>
      <c r="C18" s="89">
        <v>1</v>
      </c>
      <c r="D18" s="90" t="s">
        <v>361</v>
      </c>
      <c r="E18" s="91" t="s">
        <v>362</v>
      </c>
      <c r="N18" s="98"/>
    </row>
    <row r="19" spans="1:14">
      <c r="A19" s="88">
        <v>172</v>
      </c>
      <c r="B19" s="89" t="s">
        <v>360</v>
      </c>
      <c r="C19" s="89">
        <v>2</v>
      </c>
      <c r="D19" s="90" t="s">
        <v>361</v>
      </c>
      <c r="E19" s="91" t="s">
        <v>362</v>
      </c>
      <c r="N19" s="98"/>
    </row>
    <row r="20" spans="1:14">
      <c r="A20" s="88">
        <v>172</v>
      </c>
      <c r="B20" s="89" t="s">
        <v>363</v>
      </c>
      <c r="C20" s="89">
        <v>3</v>
      </c>
      <c r="D20" s="90" t="s">
        <v>364</v>
      </c>
      <c r="E20" s="91" t="s">
        <v>362</v>
      </c>
      <c r="N20" s="98"/>
    </row>
    <row r="21" spans="1:14">
      <c r="A21" s="88">
        <v>119</v>
      </c>
      <c r="B21" s="92" t="s">
        <v>365</v>
      </c>
      <c r="C21" s="92">
        <v>1</v>
      </c>
      <c r="D21" s="90" t="s">
        <v>364</v>
      </c>
      <c r="E21" s="91" t="s">
        <v>362</v>
      </c>
      <c r="N21" s="98"/>
    </row>
    <row r="22" spans="1:14">
      <c r="A22" s="88">
        <v>119</v>
      </c>
      <c r="B22" s="89" t="s">
        <v>366</v>
      </c>
      <c r="C22" s="89">
        <v>1</v>
      </c>
      <c r="D22" s="90" t="s">
        <v>364</v>
      </c>
      <c r="E22" s="91" t="s">
        <v>362</v>
      </c>
      <c r="N22" s="98"/>
    </row>
    <row r="23" spans="1:14" ht="15.75" thickBot="1">
      <c r="A23" s="93">
        <v>119</v>
      </c>
      <c r="B23" s="94" t="s">
        <v>367</v>
      </c>
      <c r="C23" s="94">
        <v>1</v>
      </c>
      <c r="D23" s="95" t="s">
        <v>364</v>
      </c>
      <c r="E23" s="96" t="s">
        <v>362</v>
      </c>
      <c r="F23" s="99"/>
      <c r="G23" s="99"/>
      <c r="H23" s="99"/>
      <c r="I23" s="99"/>
      <c r="J23" s="99"/>
      <c r="K23" s="99"/>
      <c r="L23" s="99"/>
      <c r="M23" s="99"/>
      <c r="N23" s="100"/>
    </row>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sheetData>
  <mergeCells count="17">
    <mergeCell ref="G5:H5"/>
    <mergeCell ref="I5:J5"/>
    <mergeCell ref="K5:L5"/>
    <mergeCell ref="M5:N5"/>
    <mergeCell ref="E15:N17"/>
    <mergeCell ref="A1:N2"/>
    <mergeCell ref="A10:D10"/>
    <mergeCell ref="A15:A17"/>
    <mergeCell ref="B15:B17"/>
    <mergeCell ref="C15:C17"/>
    <mergeCell ref="D15:D17"/>
    <mergeCell ref="A4:A6"/>
    <mergeCell ref="B4:B6"/>
    <mergeCell ref="C4:C6"/>
    <mergeCell ref="D4:D6"/>
    <mergeCell ref="E4:N4"/>
    <mergeCell ref="E5: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D093F-2706-43E8-8048-B1A5D27DE933}">
  <sheetPr filterMode="1">
    <tabColor theme="9" tint="0.59999389629810485"/>
  </sheetPr>
  <dimension ref="A1:Z219"/>
  <sheetViews>
    <sheetView zoomScale="130" zoomScaleNormal="130" workbookViewId="0">
      <selection activeCell="A66" sqref="A1:XFD1048576"/>
    </sheetView>
  </sheetViews>
  <sheetFormatPr defaultColWidth="11.42578125" defaultRowHeight="15"/>
  <cols>
    <col min="23" max="23" width="11.42578125" style="106"/>
    <col min="24" max="24" width="31.85546875" bestFit="1" customWidth="1"/>
    <col min="25" max="25" width="16.5703125" bestFit="1" customWidth="1"/>
    <col min="26" max="26" width="11.42578125" style="101"/>
  </cols>
  <sheetData>
    <row r="1" spans="1:26" s="108" customFormat="1" ht="45" customHeight="1">
      <c r="A1" s="120" t="s">
        <v>0</v>
      </c>
      <c r="B1" s="121" t="s">
        <v>368</v>
      </c>
      <c r="C1" s="121" t="s">
        <v>369</v>
      </c>
      <c r="D1" s="121" t="s">
        <v>370</v>
      </c>
      <c r="E1" s="121" t="s">
        <v>371</v>
      </c>
      <c r="F1" s="121" t="s">
        <v>372</v>
      </c>
      <c r="G1" s="121" t="s">
        <v>373</v>
      </c>
      <c r="H1" s="121" t="s">
        <v>374</v>
      </c>
      <c r="I1" s="121" t="s">
        <v>375</v>
      </c>
      <c r="J1" s="121" t="s">
        <v>376</v>
      </c>
      <c r="K1" s="121" t="s">
        <v>377</v>
      </c>
      <c r="L1" s="121" t="s">
        <v>378</v>
      </c>
      <c r="M1" s="121" t="s">
        <v>379</v>
      </c>
      <c r="N1" s="121" t="s">
        <v>380</v>
      </c>
      <c r="O1" s="121" t="s">
        <v>381</v>
      </c>
      <c r="P1" s="121" t="s">
        <v>382</v>
      </c>
      <c r="Q1" s="121" t="s">
        <v>383</v>
      </c>
      <c r="R1" s="121" t="s">
        <v>384</v>
      </c>
      <c r="S1" s="121" t="s">
        <v>385</v>
      </c>
      <c r="T1" s="121" t="s">
        <v>386</v>
      </c>
      <c r="U1" s="121" t="s">
        <v>387</v>
      </c>
      <c r="V1" s="121" t="s">
        <v>388</v>
      </c>
      <c r="W1" s="122" t="s">
        <v>389</v>
      </c>
      <c r="X1" s="121" t="s">
        <v>390</v>
      </c>
      <c r="Y1" s="123" t="s">
        <v>391</v>
      </c>
      <c r="Z1" s="107"/>
    </row>
    <row r="2" spans="1:26" hidden="1">
      <c r="A2" s="124">
        <v>1</v>
      </c>
      <c r="B2" s="125" t="s">
        <v>392</v>
      </c>
      <c r="C2" s="125" t="s">
        <v>393</v>
      </c>
      <c r="D2" s="125" t="s">
        <v>394</v>
      </c>
      <c r="E2" s="125" t="s">
        <v>395</v>
      </c>
      <c r="F2" s="125">
        <v>2017</v>
      </c>
      <c r="G2" s="125">
        <v>111</v>
      </c>
      <c r="H2" s="125" t="s">
        <v>396</v>
      </c>
      <c r="I2" s="125">
        <v>101</v>
      </c>
      <c r="J2" s="125" t="s">
        <v>397</v>
      </c>
      <c r="K2" s="125" t="s">
        <v>398</v>
      </c>
      <c r="L2" s="125" t="s">
        <v>399</v>
      </c>
      <c r="M2" s="125" t="s">
        <v>400</v>
      </c>
      <c r="N2" s="125" t="s">
        <v>401</v>
      </c>
      <c r="O2" s="125" t="s">
        <v>402</v>
      </c>
      <c r="P2" s="125" t="s">
        <v>403</v>
      </c>
      <c r="Q2" s="125" t="s">
        <v>404</v>
      </c>
      <c r="R2" s="125" t="s">
        <v>405</v>
      </c>
      <c r="S2" s="125">
        <v>100</v>
      </c>
      <c r="T2" s="125" t="s">
        <v>406</v>
      </c>
      <c r="U2" s="125" t="s">
        <v>407</v>
      </c>
      <c r="V2" s="125" t="s">
        <v>408</v>
      </c>
      <c r="W2" s="126">
        <v>1</v>
      </c>
      <c r="X2" s="125" t="s">
        <v>409</v>
      </c>
      <c r="Y2" s="127" t="s">
        <v>410</v>
      </c>
      <c r="Z2"/>
    </row>
    <row r="3" spans="1:26" hidden="1">
      <c r="A3" s="124">
        <v>2</v>
      </c>
      <c r="B3" s="125" t="s">
        <v>392</v>
      </c>
      <c r="C3" s="125" t="s">
        <v>393</v>
      </c>
      <c r="D3" s="125" t="s">
        <v>394</v>
      </c>
      <c r="E3" s="125" t="s">
        <v>395</v>
      </c>
      <c r="F3" s="125">
        <v>2017</v>
      </c>
      <c r="G3" s="125">
        <v>111</v>
      </c>
      <c r="H3" s="125" t="s">
        <v>411</v>
      </c>
      <c r="I3" s="125">
        <v>102</v>
      </c>
      <c r="J3" s="125" t="s">
        <v>397</v>
      </c>
      <c r="K3" s="125" t="s">
        <v>398</v>
      </c>
      <c r="L3" s="125" t="s">
        <v>399</v>
      </c>
      <c r="M3" s="125" t="s">
        <v>412</v>
      </c>
      <c r="N3" s="125" t="s">
        <v>413</v>
      </c>
      <c r="O3" s="125" t="s">
        <v>414</v>
      </c>
      <c r="P3" s="125" t="s">
        <v>415</v>
      </c>
      <c r="Q3" s="125" t="s">
        <v>416</v>
      </c>
      <c r="R3" s="125" t="s">
        <v>417</v>
      </c>
      <c r="S3" s="125">
        <v>100</v>
      </c>
      <c r="T3" s="125" t="s">
        <v>418</v>
      </c>
      <c r="U3" s="125" t="s">
        <v>407</v>
      </c>
      <c r="V3" s="125" t="s">
        <v>408</v>
      </c>
      <c r="W3" s="126">
        <v>1</v>
      </c>
      <c r="X3" s="125" t="s">
        <v>409</v>
      </c>
      <c r="Y3" s="127" t="s">
        <v>410</v>
      </c>
      <c r="Z3"/>
    </row>
    <row r="4" spans="1:26" hidden="1">
      <c r="A4" s="128">
        <v>3</v>
      </c>
      <c r="B4" s="129" t="s">
        <v>419</v>
      </c>
      <c r="C4" s="129" t="s">
        <v>393</v>
      </c>
      <c r="D4" s="129" t="s">
        <v>394</v>
      </c>
      <c r="E4" s="129" t="s">
        <v>395</v>
      </c>
      <c r="F4" s="129">
        <v>2016</v>
      </c>
      <c r="G4" s="129">
        <v>142</v>
      </c>
      <c r="H4" s="129" t="s">
        <v>411</v>
      </c>
      <c r="I4" s="129">
        <v>101</v>
      </c>
      <c r="J4" s="129" t="s">
        <v>397</v>
      </c>
      <c r="K4" s="129" t="s">
        <v>398</v>
      </c>
      <c r="L4" s="129" t="s">
        <v>399</v>
      </c>
      <c r="M4" s="129" t="s">
        <v>412</v>
      </c>
      <c r="N4" s="129" t="s">
        <v>420</v>
      </c>
      <c r="O4" s="129" t="s">
        <v>421</v>
      </c>
      <c r="P4" s="129" t="s">
        <v>422</v>
      </c>
      <c r="Q4" s="129" t="s">
        <v>423</v>
      </c>
      <c r="R4" s="129" t="s">
        <v>424</v>
      </c>
      <c r="S4" s="129">
        <v>100</v>
      </c>
      <c r="T4" s="129" t="s">
        <v>425</v>
      </c>
      <c r="U4" s="129" t="s">
        <v>426</v>
      </c>
      <c r="V4" s="129" t="s">
        <v>427</v>
      </c>
      <c r="W4" s="130">
        <v>1</v>
      </c>
      <c r="X4" s="129" t="s">
        <v>428</v>
      </c>
      <c r="Y4" s="131" t="s">
        <v>429</v>
      </c>
    </row>
    <row r="5" spans="1:26" hidden="1">
      <c r="A5" s="128">
        <v>4</v>
      </c>
      <c r="B5" s="129" t="s">
        <v>419</v>
      </c>
      <c r="C5" s="129" t="s">
        <v>393</v>
      </c>
      <c r="D5" s="129" t="s">
        <v>394</v>
      </c>
      <c r="E5" s="129" t="s">
        <v>395</v>
      </c>
      <c r="F5" s="129">
        <v>2016</v>
      </c>
      <c r="G5" s="129">
        <v>142</v>
      </c>
      <c r="H5" s="129" t="s">
        <v>430</v>
      </c>
      <c r="I5" s="129">
        <v>102</v>
      </c>
      <c r="J5" s="129" t="s">
        <v>397</v>
      </c>
      <c r="K5" s="129" t="s">
        <v>398</v>
      </c>
      <c r="L5" s="129" t="s">
        <v>399</v>
      </c>
      <c r="M5" s="129" t="s">
        <v>412</v>
      </c>
      <c r="N5" s="129" t="s">
        <v>431</v>
      </c>
      <c r="O5" s="129" t="s">
        <v>421</v>
      </c>
      <c r="P5" s="129" t="s">
        <v>432</v>
      </c>
      <c r="Q5" s="129" t="s">
        <v>423</v>
      </c>
      <c r="R5" s="129" t="s">
        <v>424</v>
      </c>
      <c r="S5" s="129">
        <v>100</v>
      </c>
      <c r="T5" s="129" t="s">
        <v>425</v>
      </c>
      <c r="U5" s="129" t="s">
        <v>426</v>
      </c>
      <c r="V5" s="129" t="s">
        <v>427</v>
      </c>
      <c r="W5" s="130">
        <v>1</v>
      </c>
      <c r="X5" s="129" t="s">
        <v>428</v>
      </c>
      <c r="Y5" s="131" t="s">
        <v>429</v>
      </c>
    </row>
    <row r="6" spans="1:26" hidden="1">
      <c r="A6" s="124">
        <v>5</v>
      </c>
      <c r="B6" s="125" t="s">
        <v>392</v>
      </c>
      <c r="C6" s="125" t="s">
        <v>393</v>
      </c>
      <c r="D6" s="125" t="s">
        <v>394</v>
      </c>
      <c r="E6" s="125" t="s">
        <v>395</v>
      </c>
      <c r="F6" s="125">
        <v>2017</v>
      </c>
      <c r="G6" s="125">
        <v>111</v>
      </c>
      <c r="H6" s="125" t="s">
        <v>430</v>
      </c>
      <c r="I6" s="125">
        <v>103</v>
      </c>
      <c r="J6" s="125" t="s">
        <v>397</v>
      </c>
      <c r="K6" s="125" t="s">
        <v>398</v>
      </c>
      <c r="L6" s="125" t="s">
        <v>399</v>
      </c>
      <c r="M6" s="125" t="s">
        <v>412</v>
      </c>
      <c r="N6" s="125" t="s">
        <v>433</v>
      </c>
      <c r="O6" s="125" t="s">
        <v>434</v>
      </c>
      <c r="P6" s="125" t="s">
        <v>435</v>
      </c>
      <c r="Q6" s="125" t="s">
        <v>436</v>
      </c>
      <c r="R6" s="125" t="s">
        <v>437</v>
      </c>
      <c r="S6" s="125">
        <v>100</v>
      </c>
      <c r="T6" s="125" t="s">
        <v>438</v>
      </c>
      <c r="U6" s="125" t="s">
        <v>407</v>
      </c>
      <c r="V6" s="125" t="s">
        <v>408</v>
      </c>
      <c r="W6" s="126">
        <v>1</v>
      </c>
      <c r="X6" s="125" t="s">
        <v>409</v>
      </c>
      <c r="Y6" s="127" t="s">
        <v>410</v>
      </c>
      <c r="Z6"/>
    </row>
    <row r="7" spans="1:26" hidden="1">
      <c r="A7" s="124">
        <v>6</v>
      </c>
      <c r="B7" s="125" t="s">
        <v>392</v>
      </c>
      <c r="C7" s="125" t="s">
        <v>393</v>
      </c>
      <c r="D7" s="125" t="s">
        <v>394</v>
      </c>
      <c r="E7" s="125" t="s">
        <v>395</v>
      </c>
      <c r="F7" s="125">
        <v>2017</v>
      </c>
      <c r="G7" s="125">
        <v>111</v>
      </c>
      <c r="H7" s="125" t="s">
        <v>439</v>
      </c>
      <c r="I7" s="125">
        <v>104</v>
      </c>
      <c r="J7" s="125" t="s">
        <v>397</v>
      </c>
      <c r="K7" s="125" t="s">
        <v>398</v>
      </c>
      <c r="L7" s="125" t="s">
        <v>399</v>
      </c>
      <c r="M7" s="125" t="s">
        <v>412</v>
      </c>
      <c r="N7" s="125" t="s">
        <v>440</v>
      </c>
      <c r="O7" s="125" t="s">
        <v>441</v>
      </c>
      <c r="P7" s="125" t="s">
        <v>442</v>
      </c>
      <c r="Q7" s="125" t="s">
        <v>443</v>
      </c>
      <c r="R7" s="125" t="s">
        <v>444</v>
      </c>
      <c r="S7" s="125">
        <v>100</v>
      </c>
      <c r="T7" s="125" t="s">
        <v>213</v>
      </c>
      <c r="U7" s="125" t="s">
        <v>407</v>
      </c>
      <c r="V7" s="125" t="s">
        <v>445</v>
      </c>
      <c r="W7" s="126">
        <v>1</v>
      </c>
      <c r="X7" s="125" t="s">
        <v>409</v>
      </c>
      <c r="Y7" s="127" t="s">
        <v>410</v>
      </c>
      <c r="Z7"/>
    </row>
    <row r="8" spans="1:26" hidden="1">
      <c r="A8" s="128">
        <v>7</v>
      </c>
      <c r="B8" s="129" t="s">
        <v>419</v>
      </c>
      <c r="C8" s="129" t="s">
        <v>393</v>
      </c>
      <c r="D8" s="129" t="s">
        <v>394</v>
      </c>
      <c r="E8" s="129" t="s">
        <v>395</v>
      </c>
      <c r="F8" s="129">
        <v>2016</v>
      </c>
      <c r="G8" s="129">
        <v>142</v>
      </c>
      <c r="H8" s="129" t="s">
        <v>439</v>
      </c>
      <c r="I8" s="129">
        <v>103</v>
      </c>
      <c r="J8" s="129" t="s">
        <v>397</v>
      </c>
      <c r="K8" s="129" t="s">
        <v>398</v>
      </c>
      <c r="L8" s="129" t="s">
        <v>399</v>
      </c>
      <c r="M8" s="129" t="s">
        <v>412</v>
      </c>
      <c r="N8" s="129" t="s">
        <v>446</v>
      </c>
      <c r="O8" s="129" t="s">
        <v>421</v>
      </c>
      <c r="P8" s="129" t="s">
        <v>447</v>
      </c>
      <c r="Q8" s="129" t="s">
        <v>423</v>
      </c>
      <c r="R8" s="129" t="s">
        <v>424</v>
      </c>
      <c r="S8" s="129">
        <v>100</v>
      </c>
      <c r="T8" s="129" t="s">
        <v>425</v>
      </c>
      <c r="U8" s="129" t="s">
        <v>426</v>
      </c>
      <c r="V8" s="129" t="s">
        <v>427</v>
      </c>
      <c r="W8" s="130">
        <v>1</v>
      </c>
      <c r="X8" s="129" t="s">
        <v>428</v>
      </c>
      <c r="Y8" s="131" t="s">
        <v>429</v>
      </c>
      <c r="Z8" s="102"/>
    </row>
    <row r="9" spans="1:26" hidden="1">
      <c r="A9" s="128">
        <v>8</v>
      </c>
      <c r="B9" s="129" t="s">
        <v>419</v>
      </c>
      <c r="C9" s="129" t="s">
        <v>393</v>
      </c>
      <c r="D9" s="129" t="s">
        <v>394</v>
      </c>
      <c r="E9" s="129" t="s">
        <v>395</v>
      </c>
      <c r="F9" s="129">
        <v>2016</v>
      </c>
      <c r="G9" s="129">
        <v>142</v>
      </c>
      <c r="H9" s="129" t="s">
        <v>448</v>
      </c>
      <c r="I9" s="129">
        <v>104</v>
      </c>
      <c r="J9" s="129" t="s">
        <v>397</v>
      </c>
      <c r="K9" s="129" t="s">
        <v>398</v>
      </c>
      <c r="L9" s="129" t="s">
        <v>399</v>
      </c>
      <c r="M9" s="129" t="s">
        <v>412</v>
      </c>
      <c r="N9" s="129" t="s">
        <v>449</v>
      </c>
      <c r="O9" s="129" t="s">
        <v>421</v>
      </c>
      <c r="P9" s="129" t="s">
        <v>450</v>
      </c>
      <c r="Q9" s="129" t="s">
        <v>423</v>
      </c>
      <c r="R9" s="129" t="s">
        <v>424</v>
      </c>
      <c r="S9" s="129">
        <v>100</v>
      </c>
      <c r="T9" s="129" t="s">
        <v>425</v>
      </c>
      <c r="U9" s="129" t="s">
        <v>426</v>
      </c>
      <c r="V9" s="129" t="s">
        <v>427</v>
      </c>
      <c r="W9" s="130">
        <v>1</v>
      </c>
      <c r="X9" s="129" t="s">
        <v>428</v>
      </c>
      <c r="Y9" s="131" t="s">
        <v>429</v>
      </c>
      <c r="Z9" s="102"/>
    </row>
    <row r="10" spans="1:26" hidden="1">
      <c r="A10" s="124">
        <v>9</v>
      </c>
      <c r="B10" s="125" t="s">
        <v>392</v>
      </c>
      <c r="C10" s="125" t="s">
        <v>393</v>
      </c>
      <c r="D10" s="125" t="s">
        <v>394</v>
      </c>
      <c r="E10" s="125" t="s">
        <v>395</v>
      </c>
      <c r="F10" s="125">
        <v>2017</v>
      </c>
      <c r="G10" s="125">
        <v>111</v>
      </c>
      <c r="H10" s="125" t="s">
        <v>448</v>
      </c>
      <c r="I10" s="125">
        <v>105</v>
      </c>
      <c r="J10" s="125" t="s">
        <v>397</v>
      </c>
      <c r="K10" s="125" t="s">
        <v>398</v>
      </c>
      <c r="L10" s="125" t="s">
        <v>399</v>
      </c>
      <c r="M10" s="125" t="s">
        <v>412</v>
      </c>
      <c r="N10" s="125" t="s">
        <v>451</v>
      </c>
      <c r="O10" s="125" t="s">
        <v>452</v>
      </c>
      <c r="P10" s="125" t="s">
        <v>453</v>
      </c>
      <c r="Q10" s="125" t="s">
        <v>454</v>
      </c>
      <c r="R10" s="125" t="s">
        <v>455</v>
      </c>
      <c r="S10" s="125">
        <v>100</v>
      </c>
      <c r="T10" s="125" t="s">
        <v>213</v>
      </c>
      <c r="U10" s="125" t="s">
        <v>407</v>
      </c>
      <c r="V10" s="125" t="s">
        <v>408</v>
      </c>
      <c r="W10" s="126">
        <v>1</v>
      </c>
      <c r="X10" s="125" t="s">
        <v>409</v>
      </c>
      <c r="Y10" s="127" t="s">
        <v>410</v>
      </c>
      <c r="Z10"/>
    </row>
    <row r="11" spans="1:26" hidden="1">
      <c r="A11" s="124">
        <v>10</v>
      </c>
      <c r="B11" s="125" t="s">
        <v>392</v>
      </c>
      <c r="C11" s="125" t="s">
        <v>393</v>
      </c>
      <c r="D11" s="125" t="s">
        <v>394</v>
      </c>
      <c r="E11" s="125" t="s">
        <v>395</v>
      </c>
      <c r="F11" s="125">
        <v>2017</v>
      </c>
      <c r="G11" s="125">
        <v>111</v>
      </c>
      <c r="H11" s="125" t="s">
        <v>456</v>
      </c>
      <c r="I11" s="125">
        <v>106</v>
      </c>
      <c r="J11" s="125" t="s">
        <v>397</v>
      </c>
      <c r="K11" s="125" t="s">
        <v>398</v>
      </c>
      <c r="L11" s="125" t="s">
        <v>399</v>
      </c>
      <c r="M11" s="125" t="s">
        <v>412</v>
      </c>
      <c r="N11" s="125" t="s">
        <v>457</v>
      </c>
      <c r="O11" s="125" t="s">
        <v>458</v>
      </c>
      <c r="P11" s="125" t="s">
        <v>459</v>
      </c>
      <c r="Q11" s="125" t="s">
        <v>460</v>
      </c>
      <c r="R11" s="125" t="s">
        <v>461</v>
      </c>
      <c r="S11" s="125">
        <v>100</v>
      </c>
      <c r="T11" s="125" t="s">
        <v>462</v>
      </c>
      <c r="U11" s="125" t="s">
        <v>407</v>
      </c>
      <c r="V11" s="125" t="s">
        <v>463</v>
      </c>
      <c r="W11" s="126">
        <v>1</v>
      </c>
      <c r="X11" s="125" t="s">
        <v>409</v>
      </c>
      <c r="Y11" s="127" t="s">
        <v>410</v>
      </c>
      <c r="Z11"/>
    </row>
    <row r="12" spans="1:26" hidden="1">
      <c r="A12" s="124">
        <v>11</v>
      </c>
      <c r="B12" s="125" t="s">
        <v>419</v>
      </c>
      <c r="C12" s="125" t="s">
        <v>393</v>
      </c>
      <c r="D12" s="125" t="s">
        <v>394</v>
      </c>
      <c r="E12" s="125" t="s">
        <v>395</v>
      </c>
      <c r="F12" s="125">
        <v>2016</v>
      </c>
      <c r="G12" s="125">
        <v>142</v>
      </c>
      <c r="H12" s="125" t="s">
        <v>456</v>
      </c>
      <c r="I12" s="125">
        <v>105</v>
      </c>
      <c r="J12" s="125" t="s">
        <v>397</v>
      </c>
      <c r="K12" s="125" t="s">
        <v>398</v>
      </c>
      <c r="L12" s="125" t="s">
        <v>399</v>
      </c>
      <c r="M12" s="125" t="s">
        <v>412</v>
      </c>
      <c r="N12" s="125" t="s">
        <v>464</v>
      </c>
      <c r="O12" s="125" t="s">
        <v>421</v>
      </c>
      <c r="P12" s="125" t="s">
        <v>465</v>
      </c>
      <c r="Q12" s="125" t="s">
        <v>466</v>
      </c>
      <c r="R12" s="125" t="s">
        <v>424</v>
      </c>
      <c r="S12" s="125">
        <v>100</v>
      </c>
      <c r="T12" s="125" t="s">
        <v>425</v>
      </c>
      <c r="U12" s="125" t="s">
        <v>426</v>
      </c>
      <c r="V12" s="125" t="s">
        <v>427</v>
      </c>
      <c r="W12" s="126">
        <v>1</v>
      </c>
      <c r="X12" s="125" t="s">
        <v>409</v>
      </c>
      <c r="Y12" s="127" t="s">
        <v>410</v>
      </c>
      <c r="Z12"/>
    </row>
    <row r="13" spans="1:26" hidden="1">
      <c r="A13" s="124">
        <v>12</v>
      </c>
      <c r="B13" s="125" t="s">
        <v>392</v>
      </c>
      <c r="C13" s="125" t="s">
        <v>393</v>
      </c>
      <c r="D13" s="125" t="s">
        <v>394</v>
      </c>
      <c r="E13" s="125" t="s">
        <v>395</v>
      </c>
      <c r="F13" s="125">
        <v>2017</v>
      </c>
      <c r="G13" s="125">
        <v>111</v>
      </c>
      <c r="H13" s="125" t="s">
        <v>467</v>
      </c>
      <c r="I13" s="125">
        <v>107</v>
      </c>
      <c r="J13" s="125" t="s">
        <v>397</v>
      </c>
      <c r="K13" s="125" t="s">
        <v>398</v>
      </c>
      <c r="L13" s="125" t="s">
        <v>399</v>
      </c>
      <c r="M13" s="125" t="s">
        <v>468</v>
      </c>
      <c r="N13" s="125" t="s">
        <v>469</v>
      </c>
      <c r="O13" s="125" t="s">
        <v>470</v>
      </c>
      <c r="P13" s="125" t="s">
        <v>471</v>
      </c>
      <c r="Q13" s="125" t="s">
        <v>472</v>
      </c>
      <c r="R13" s="125" t="s">
        <v>473</v>
      </c>
      <c r="S13" s="125">
        <v>100</v>
      </c>
      <c r="T13" s="125" t="s">
        <v>474</v>
      </c>
      <c r="U13" s="125" t="s">
        <v>407</v>
      </c>
      <c r="V13" s="125" t="s">
        <v>463</v>
      </c>
      <c r="W13" s="126">
        <v>1</v>
      </c>
      <c r="X13" s="125" t="s">
        <v>409</v>
      </c>
      <c r="Y13" s="127" t="s">
        <v>410</v>
      </c>
      <c r="Z13"/>
    </row>
    <row r="14" spans="1:26" hidden="1">
      <c r="A14" s="124">
        <v>13</v>
      </c>
      <c r="B14" s="125" t="s">
        <v>392</v>
      </c>
      <c r="C14" s="125" t="s">
        <v>393</v>
      </c>
      <c r="D14" s="125" t="s">
        <v>394</v>
      </c>
      <c r="E14" s="125" t="s">
        <v>395</v>
      </c>
      <c r="F14" s="125">
        <v>2017</v>
      </c>
      <c r="G14" s="125">
        <v>111</v>
      </c>
      <c r="H14" s="125" t="s">
        <v>475</v>
      </c>
      <c r="I14" s="125">
        <v>108</v>
      </c>
      <c r="J14" s="125" t="s">
        <v>397</v>
      </c>
      <c r="K14" s="125" t="s">
        <v>398</v>
      </c>
      <c r="L14" s="125" t="s">
        <v>399</v>
      </c>
      <c r="M14" s="125" t="s">
        <v>468</v>
      </c>
      <c r="N14" s="125" t="s">
        <v>476</v>
      </c>
      <c r="O14" s="125" t="s">
        <v>477</v>
      </c>
      <c r="P14" s="125" t="s">
        <v>478</v>
      </c>
      <c r="Q14" s="125" t="s">
        <v>479</v>
      </c>
      <c r="R14" s="125" t="s">
        <v>480</v>
      </c>
      <c r="S14" s="125">
        <v>100</v>
      </c>
      <c r="T14" s="125" t="s">
        <v>481</v>
      </c>
      <c r="U14" s="125" t="s">
        <v>407</v>
      </c>
      <c r="V14" s="125" t="s">
        <v>463</v>
      </c>
      <c r="W14" s="126">
        <v>1</v>
      </c>
      <c r="X14" s="125" t="s">
        <v>409</v>
      </c>
      <c r="Y14" s="127" t="s">
        <v>410</v>
      </c>
      <c r="Z14"/>
    </row>
    <row r="15" spans="1:26" hidden="1">
      <c r="A15" s="128">
        <v>14</v>
      </c>
      <c r="B15" s="129" t="s">
        <v>419</v>
      </c>
      <c r="C15" s="129" t="s">
        <v>393</v>
      </c>
      <c r="D15" s="129" t="s">
        <v>394</v>
      </c>
      <c r="E15" s="129" t="s">
        <v>395</v>
      </c>
      <c r="F15" s="129">
        <v>2016</v>
      </c>
      <c r="G15" s="129">
        <v>142</v>
      </c>
      <c r="H15" s="129" t="s">
        <v>482</v>
      </c>
      <c r="I15" s="129">
        <v>106</v>
      </c>
      <c r="J15" s="129" t="s">
        <v>397</v>
      </c>
      <c r="K15" s="129" t="s">
        <v>398</v>
      </c>
      <c r="L15" s="129" t="s">
        <v>399</v>
      </c>
      <c r="M15" s="129" t="s">
        <v>468</v>
      </c>
      <c r="N15" s="129" t="s">
        <v>483</v>
      </c>
      <c r="O15" s="129" t="s">
        <v>484</v>
      </c>
      <c r="P15" s="129" t="s">
        <v>485</v>
      </c>
      <c r="Q15" s="129" t="s">
        <v>486</v>
      </c>
      <c r="R15" s="129" t="s">
        <v>487</v>
      </c>
      <c r="S15" s="129">
        <v>100</v>
      </c>
      <c r="T15" s="129" t="s">
        <v>425</v>
      </c>
      <c r="U15" s="129" t="s">
        <v>426</v>
      </c>
      <c r="V15" s="129" t="s">
        <v>427</v>
      </c>
      <c r="W15" s="130">
        <v>1</v>
      </c>
      <c r="X15" s="129" t="s">
        <v>428</v>
      </c>
      <c r="Y15" s="131" t="s">
        <v>429</v>
      </c>
      <c r="Z15" s="102"/>
    </row>
    <row r="16" spans="1:26" hidden="1">
      <c r="A16" s="124">
        <v>15</v>
      </c>
      <c r="B16" s="125" t="s">
        <v>392</v>
      </c>
      <c r="C16" s="125" t="s">
        <v>393</v>
      </c>
      <c r="D16" s="125" t="s">
        <v>394</v>
      </c>
      <c r="E16" s="125" t="s">
        <v>395</v>
      </c>
      <c r="F16" s="125">
        <v>2017</v>
      </c>
      <c r="G16" s="125">
        <v>111</v>
      </c>
      <c r="H16" s="125" t="s">
        <v>488</v>
      </c>
      <c r="I16" s="125">
        <v>109</v>
      </c>
      <c r="J16" s="125" t="s">
        <v>397</v>
      </c>
      <c r="K16" s="125" t="s">
        <v>398</v>
      </c>
      <c r="L16" s="125" t="s">
        <v>489</v>
      </c>
      <c r="M16" s="125" t="s">
        <v>490</v>
      </c>
      <c r="N16" s="125" t="s">
        <v>491</v>
      </c>
      <c r="O16" s="125" t="s">
        <v>492</v>
      </c>
      <c r="P16" s="125" t="s">
        <v>493</v>
      </c>
      <c r="Q16" s="125" t="s">
        <v>494</v>
      </c>
      <c r="R16" s="125" t="s">
        <v>495</v>
      </c>
      <c r="S16" s="125">
        <v>100</v>
      </c>
      <c r="T16" s="125" t="s">
        <v>474</v>
      </c>
      <c r="U16" s="125" t="s">
        <v>407</v>
      </c>
      <c r="V16" s="125" t="s">
        <v>463</v>
      </c>
      <c r="W16" s="126">
        <v>1</v>
      </c>
      <c r="X16" s="125" t="s">
        <v>409</v>
      </c>
      <c r="Y16" s="127" t="s">
        <v>410</v>
      </c>
      <c r="Z16"/>
    </row>
    <row r="17" spans="1:26" hidden="1">
      <c r="A17" s="124">
        <v>16</v>
      </c>
      <c r="B17" s="125" t="s">
        <v>392</v>
      </c>
      <c r="C17" s="125" t="s">
        <v>393</v>
      </c>
      <c r="D17" s="125" t="s">
        <v>394</v>
      </c>
      <c r="E17" s="125" t="s">
        <v>395</v>
      </c>
      <c r="F17" s="125">
        <v>2017</v>
      </c>
      <c r="G17" s="125">
        <v>111</v>
      </c>
      <c r="H17" s="125" t="s">
        <v>496</v>
      </c>
      <c r="I17" s="125">
        <v>110</v>
      </c>
      <c r="J17" s="125" t="s">
        <v>397</v>
      </c>
      <c r="K17" s="125" t="s">
        <v>398</v>
      </c>
      <c r="L17" s="125" t="s">
        <v>489</v>
      </c>
      <c r="M17" s="125" t="s">
        <v>490</v>
      </c>
      <c r="N17" s="125" t="s">
        <v>497</v>
      </c>
      <c r="O17" s="125" t="s">
        <v>498</v>
      </c>
      <c r="P17" s="125" t="s">
        <v>499</v>
      </c>
      <c r="Q17" s="125" t="s">
        <v>500</v>
      </c>
      <c r="R17" s="125" t="s">
        <v>501</v>
      </c>
      <c r="S17" s="125">
        <v>100</v>
      </c>
      <c r="T17" s="125" t="s">
        <v>474</v>
      </c>
      <c r="U17" s="125" t="s">
        <v>407</v>
      </c>
      <c r="V17" s="125" t="s">
        <v>463</v>
      </c>
      <c r="W17" s="126">
        <v>1</v>
      </c>
      <c r="X17" s="125" t="s">
        <v>409</v>
      </c>
      <c r="Y17" s="127" t="s">
        <v>410</v>
      </c>
      <c r="Z17"/>
    </row>
    <row r="18" spans="1:26" hidden="1">
      <c r="A18" s="124">
        <v>17</v>
      </c>
      <c r="B18" s="125" t="s">
        <v>392</v>
      </c>
      <c r="C18" s="125" t="s">
        <v>393</v>
      </c>
      <c r="D18" s="125" t="s">
        <v>394</v>
      </c>
      <c r="E18" s="125" t="s">
        <v>395</v>
      </c>
      <c r="F18" s="125">
        <v>2017</v>
      </c>
      <c r="G18" s="125">
        <v>111</v>
      </c>
      <c r="H18" s="125" t="s">
        <v>502</v>
      </c>
      <c r="I18" s="125">
        <v>111</v>
      </c>
      <c r="J18" s="125" t="s">
        <v>397</v>
      </c>
      <c r="K18" s="125" t="s">
        <v>398</v>
      </c>
      <c r="L18" s="125" t="s">
        <v>489</v>
      </c>
      <c r="M18" s="125" t="s">
        <v>490</v>
      </c>
      <c r="N18" s="125" t="s">
        <v>503</v>
      </c>
      <c r="O18" s="125" t="s">
        <v>504</v>
      </c>
      <c r="P18" s="125" t="s">
        <v>505</v>
      </c>
      <c r="Q18" s="125" t="s">
        <v>506</v>
      </c>
      <c r="R18" s="125" t="s">
        <v>507</v>
      </c>
      <c r="S18" s="125">
        <v>100</v>
      </c>
      <c r="T18" s="125" t="s">
        <v>508</v>
      </c>
      <c r="U18" s="125" t="s">
        <v>407</v>
      </c>
      <c r="V18" s="125" t="s">
        <v>463</v>
      </c>
      <c r="W18" s="126">
        <v>1</v>
      </c>
      <c r="X18" s="125" t="s">
        <v>409</v>
      </c>
      <c r="Y18" s="127" t="s">
        <v>410</v>
      </c>
      <c r="Z18"/>
    </row>
    <row r="19" spans="1:26" hidden="1">
      <c r="A19" s="124">
        <v>18</v>
      </c>
      <c r="B19" s="125" t="s">
        <v>419</v>
      </c>
      <c r="C19" s="125" t="s">
        <v>393</v>
      </c>
      <c r="D19" s="125" t="s">
        <v>394</v>
      </c>
      <c r="E19" s="125" t="s">
        <v>395</v>
      </c>
      <c r="F19" s="125">
        <v>2016</v>
      </c>
      <c r="G19" s="125">
        <v>142</v>
      </c>
      <c r="H19" s="125" t="s">
        <v>509</v>
      </c>
      <c r="I19" s="125">
        <v>107</v>
      </c>
      <c r="J19" s="125" t="s">
        <v>397</v>
      </c>
      <c r="K19" s="125" t="s">
        <v>398</v>
      </c>
      <c r="L19" s="125" t="s">
        <v>510</v>
      </c>
      <c r="M19" s="125" t="s">
        <v>511</v>
      </c>
      <c r="N19" s="125" t="s">
        <v>512</v>
      </c>
      <c r="O19" s="125" t="s">
        <v>513</v>
      </c>
      <c r="P19" s="125" t="s">
        <v>514</v>
      </c>
      <c r="Q19" s="125" t="s">
        <v>515</v>
      </c>
      <c r="R19" s="125" t="s">
        <v>516</v>
      </c>
      <c r="S19" s="125">
        <v>100</v>
      </c>
      <c r="T19" s="125" t="s">
        <v>425</v>
      </c>
      <c r="U19" s="125" t="s">
        <v>426</v>
      </c>
      <c r="V19" s="125" t="s">
        <v>427</v>
      </c>
      <c r="W19" s="126">
        <v>1</v>
      </c>
      <c r="X19" s="125" t="s">
        <v>409</v>
      </c>
      <c r="Y19" s="127" t="s">
        <v>410</v>
      </c>
      <c r="Z19"/>
    </row>
    <row r="20" spans="1:26" hidden="1">
      <c r="A20" s="124">
        <v>19</v>
      </c>
      <c r="B20" s="125" t="s">
        <v>517</v>
      </c>
      <c r="C20" s="125" t="s">
        <v>393</v>
      </c>
      <c r="D20" s="125" t="s">
        <v>394</v>
      </c>
      <c r="E20" s="125" t="s">
        <v>395</v>
      </c>
      <c r="F20" s="125">
        <v>2015</v>
      </c>
      <c r="G20" s="125">
        <v>138</v>
      </c>
      <c r="H20" s="125" t="s">
        <v>509</v>
      </c>
      <c r="I20" s="125">
        <v>1</v>
      </c>
      <c r="J20" s="125" t="s">
        <v>397</v>
      </c>
      <c r="K20" s="125" t="s">
        <v>398</v>
      </c>
      <c r="L20" s="125" t="s">
        <v>399</v>
      </c>
      <c r="M20" s="125" t="s">
        <v>412</v>
      </c>
      <c r="N20" s="125" t="s">
        <v>518</v>
      </c>
      <c r="O20" s="125" t="s">
        <v>519</v>
      </c>
      <c r="P20" s="125" t="s">
        <v>520</v>
      </c>
      <c r="Q20" s="125" t="s">
        <v>423</v>
      </c>
      <c r="R20" s="125" t="s">
        <v>521</v>
      </c>
      <c r="S20" s="125">
        <v>100</v>
      </c>
      <c r="T20" s="125" t="s">
        <v>425</v>
      </c>
      <c r="U20" s="125" t="s">
        <v>522</v>
      </c>
      <c r="V20" s="125" t="s">
        <v>523</v>
      </c>
      <c r="W20" s="126">
        <v>1</v>
      </c>
      <c r="X20" s="125" t="s">
        <v>409</v>
      </c>
      <c r="Y20" s="127" t="s">
        <v>410</v>
      </c>
      <c r="Z20"/>
    </row>
    <row r="21" spans="1:26" hidden="1">
      <c r="A21" s="124">
        <v>20</v>
      </c>
      <c r="B21" s="125" t="s">
        <v>517</v>
      </c>
      <c r="C21" s="125" t="s">
        <v>393</v>
      </c>
      <c r="D21" s="125" t="s">
        <v>394</v>
      </c>
      <c r="E21" s="125" t="s">
        <v>395</v>
      </c>
      <c r="F21" s="125">
        <v>2015</v>
      </c>
      <c r="G21" s="125">
        <v>138</v>
      </c>
      <c r="H21" s="125" t="s">
        <v>509</v>
      </c>
      <c r="I21" s="125">
        <v>2</v>
      </c>
      <c r="J21" s="125" t="s">
        <v>397</v>
      </c>
      <c r="K21" s="125" t="s">
        <v>398</v>
      </c>
      <c r="L21" s="125" t="s">
        <v>399</v>
      </c>
      <c r="M21" s="125" t="s">
        <v>412</v>
      </c>
      <c r="N21" s="125" t="s">
        <v>518</v>
      </c>
      <c r="O21" s="125" t="s">
        <v>519</v>
      </c>
      <c r="P21" s="125" t="s">
        <v>524</v>
      </c>
      <c r="Q21" s="125" t="s">
        <v>525</v>
      </c>
      <c r="R21" s="125" t="s">
        <v>521</v>
      </c>
      <c r="S21" s="125">
        <v>100</v>
      </c>
      <c r="T21" s="125" t="s">
        <v>425</v>
      </c>
      <c r="U21" s="125" t="s">
        <v>522</v>
      </c>
      <c r="V21" s="125" t="s">
        <v>523</v>
      </c>
      <c r="W21" s="126">
        <v>1</v>
      </c>
      <c r="X21" s="125" t="s">
        <v>409</v>
      </c>
      <c r="Y21" s="127" t="s">
        <v>410</v>
      </c>
      <c r="Z21"/>
    </row>
    <row r="22" spans="1:26" hidden="1">
      <c r="A22" s="124">
        <v>21</v>
      </c>
      <c r="B22" s="125" t="s">
        <v>419</v>
      </c>
      <c r="C22" s="125" t="s">
        <v>393</v>
      </c>
      <c r="D22" s="125" t="s">
        <v>394</v>
      </c>
      <c r="E22" s="125" t="s">
        <v>395</v>
      </c>
      <c r="F22" s="125">
        <v>2016</v>
      </c>
      <c r="G22" s="125">
        <v>142</v>
      </c>
      <c r="H22" s="125" t="s">
        <v>526</v>
      </c>
      <c r="I22" s="125">
        <v>108</v>
      </c>
      <c r="J22" s="125" t="s">
        <v>397</v>
      </c>
      <c r="K22" s="125" t="s">
        <v>398</v>
      </c>
      <c r="L22" s="125" t="s">
        <v>510</v>
      </c>
      <c r="M22" s="125" t="s">
        <v>511</v>
      </c>
      <c r="N22" s="125" t="s">
        <v>527</v>
      </c>
      <c r="O22" s="125" t="s">
        <v>513</v>
      </c>
      <c r="P22" s="125" t="s">
        <v>528</v>
      </c>
      <c r="Q22" s="125" t="s">
        <v>515</v>
      </c>
      <c r="R22" s="125" t="s">
        <v>516</v>
      </c>
      <c r="S22" s="125">
        <v>100</v>
      </c>
      <c r="T22" s="125" t="s">
        <v>425</v>
      </c>
      <c r="U22" s="125" t="s">
        <v>426</v>
      </c>
      <c r="V22" s="125" t="s">
        <v>427</v>
      </c>
      <c r="W22" s="126">
        <v>1</v>
      </c>
      <c r="X22" s="125" t="s">
        <v>409</v>
      </c>
      <c r="Y22" s="127" t="s">
        <v>410</v>
      </c>
      <c r="Z22"/>
    </row>
    <row r="23" spans="1:26" hidden="1">
      <c r="A23" s="128">
        <v>22</v>
      </c>
      <c r="B23" s="129" t="s">
        <v>419</v>
      </c>
      <c r="C23" s="129" t="s">
        <v>393</v>
      </c>
      <c r="D23" s="129" t="s">
        <v>394</v>
      </c>
      <c r="E23" s="129" t="s">
        <v>395</v>
      </c>
      <c r="F23" s="129">
        <v>2016</v>
      </c>
      <c r="G23" s="129">
        <v>142</v>
      </c>
      <c r="H23" s="129" t="s">
        <v>529</v>
      </c>
      <c r="I23" s="129">
        <v>109</v>
      </c>
      <c r="J23" s="129" t="s">
        <v>397</v>
      </c>
      <c r="K23" s="129" t="s">
        <v>398</v>
      </c>
      <c r="L23" s="129" t="s">
        <v>510</v>
      </c>
      <c r="M23" s="129" t="s">
        <v>511</v>
      </c>
      <c r="N23" s="129" t="s">
        <v>530</v>
      </c>
      <c r="O23" s="129" t="s">
        <v>484</v>
      </c>
      <c r="P23" s="129" t="s">
        <v>485</v>
      </c>
      <c r="Q23" s="129" t="s">
        <v>486</v>
      </c>
      <c r="R23" s="129" t="s">
        <v>487</v>
      </c>
      <c r="S23" s="129">
        <v>100</v>
      </c>
      <c r="T23" s="129" t="s">
        <v>425</v>
      </c>
      <c r="U23" s="129" t="s">
        <v>426</v>
      </c>
      <c r="V23" s="129" t="s">
        <v>427</v>
      </c>
      <c r="W23" s="130">
        <v>1</v>
      </c>
      <c r="X23" s="129" t="s">
        <v>428</v>
      </c>
      <c r="Y23" s="131" t="s">
        <v>429</v>
      </c>
      <c r="Z23" s="102"/>
    </row>
    <row r="24" spans="1:26" hidden="1">
      <c r="A24" s="128">
        <v>23</v>
      </c>
      <c r="B24" s="129" t="s">
        <v>419</v>
      </c>
      <c r="C24" s="129" t="s">
        <v>393</v>
      </c>
      <c r="D24" s="129" t="s">
        <v>394</v>
      </c>
      <c r="E24" s="129" t="s">
        <v>395</v>
      </c>
      <c r="F24" s="129">
        <v>2016</v>
      </c>
      <c r="G24" s="129">
        <v>142</v>
      </c>
      <c r="H24" s="129" t="s">
        <v>531</v>
      </c>
      <c r="I24" s="129">
        <v>110</v>
      </c>
      <c r="J24" s="129" t="s">
        <v>397</v>
      </c>
      <c r="K24" s="129" t="s">
        <v>398</v>
      </c>
      <c r="L24" s="129" t="s">
        <v>510</v>
      </c>
      <c r="M24" s="129" t="s">
        <v>511</v>
      </c>
      <c r="N24" s="129" t="s">
        <v>532</v>
      </c>
      <c r="O24" s="129" t="s">
        <v>513</v>
      </c>
      <c r="P24" s="129" t="s">
        <v>533</v>
      </c>
      <c r="Q24" s="129" t="s">
        <v>515</v>
      </c>
      <c r="R24" s="129" t="s">
        <v>516</v>
      </c>
      <c r="S24" s="129">
        <v>100</v>
      </c>
      <c r="T24" s="129" t="s">
        <v>425</v>
      </c>
      <c r="U24" s="129" t="s">
        <v>426</v>
      </c>
      <c r="V24" s="129" t="s">
        <v>427</v>
      </c>
      <c r="W24" s="130">
        <v>1</v>
      </c>
      <c r="X24" s="129" t="s">
        <v>428</v>
      </c>
      <c r="Y24" s="131" t="s">
        <v>429</v>
      </c>
      <c r="Z24" s="102"/>
    </row>
    <row r="25" spans="1:26" hidden="1">
      <c r="A25" s="124">
        <v>24</v>
      </c>
      <c r="B25" s="125" t="s">
        <v>392</v>
      </c>
      <c r="C25" s="125" t="s">
        <v>393</v>
      </c>
      <c r="D25" s="125" t="s">
        <v>394</v>
      </c>
      <c r="E25" s="125" t="s">
        <v>395</v>
      </c>
      <c r="F25" s="125">
        <v>2017</v>
      </c>
      <c r="G25" s="125">
        <v>111</v>
      </c>
      <c r="H25" s="125" t="s">
        <v>534</v>
      </c>
      <c r="I25" s="125">
        <v>112</v>
      </c>
      <c r="J25" s="125" t="s">
        <v>397</v>
      </c>
      <c r="K25" s="125" t="s">
        <v>398</v>
      </c>
      <c r="L25" s="125" t="s">
        <v>510</v>
      </c>
      <c r="M25" s="125" t="s">
        <v>511</v>
      </c>
      <c r="N25" s="125" t="s">
        <v>535</v>
      </c>
      <c r="O25" s="125" t="s">
        <v>536</v>
      </c>
      <c r="P25" s="125" t="s">
        <v>537</v>
      </c>
      <c r="Q25" s="125" t="s">
        <v>538</v>
      </c>
      <c r="R25" s="125" t="s">
        <v>539</v>
      </c>
      <c r="S25" s="125">
        <v>100</v>
      </c>
      <c r="T25" s="125" t="s">
        <v>481</v>
      </c>
      <c r="U25" s="125" t="s">
        <v>407</v>
      </c>
      <c r="V25" s="125" t="s">
        <v>463</v>
      </c>
      <c r="W25" s="126">
        <v>1</v>
      </c>
      <c r="X25" s="125" t="s">
        <v>409</v>
      </c>
      <c r="Y25" s="127" t="s">
        <v>410</v>
      </c>
      <c r="Z25"/>
    </row>
    <row r="26" spans="1:26" hidden="1">
      <c r="A26" s="124">
        <v>25</v>
      </c>
      <c r="B26" s="125" t="s">
        <v>517</v>
      </c>
      <c r="C26" s="125" t="s">
        <v>393</v>
      </c>
      <c r="D26" s="125" t="s">
        <v>394</v>
      </c>
      <c r="E26" s="125" t="s">
        <v>395</v>
      </c>
      <c r="F26" s="125">
        <v>2015</v>
      </c>
      <c r="G26" s="125">
        <v>138</v>
      </c>
      <c r="H26" s="125" t="s">
        <v>534</v>
      </c>
      <c r="I26" s="125">
        <v>3</v>
      </c>
      <c r="J26" s="125" t="s">
        <v>397</v>
      </c>
      <c r="K26" s="125" t="s">
        <v>398</v>
      </c>
      <c r="L26" s="125" t="s">
        <v>399</v>
      </c>
      <c r="M26" s="125" t="s">
        <v>412</v>
      </c>
      <c r="N26" s="125" t="s">
        <v>540</v>
      </c>
      <c r="O26" s="125" t="s">
        <v>519</v>
      </c>
      <c r="P26" s="125" t="s">
        <v>541</v>
      </c>
      <c r="Q26" s="125" t="s">
        <v>542</v>
      </c>
      <c r="R26" s="125" t="s">
        <v>521</v>
      </c>
      <c r="S26" s="125">
        <v>100</v>
      </c>
      <c r="T26" s="125" t="s">
        <v>425</v>
      </c>
      <c r="U26" s="125" t="s">
        <v>522</v>
      </c>
      <c r="V26" s="125" t="s">
        <v>523</v>
      </c>
      <c r="W26" s="126">
        <v>1</v>
      </c>
      <c r="X26" s="125" t="s">
        <v>409</v>
      </c>
      <c r="Y26" s="127" t="s">
        <v>410</v>
      </c>
      <c r="Z26"/>
    </row>
    <row r="27" spans="1:26" hidden="1">
      <c r="A27" s="124">
        <v>26</v>
      </c>
      <c r="B27" s="125" t="s">
        <v>517</v>
      </c>
      <c r="C27" s="125" t="s">
        <v>393</v>
      </c>
      <c r="D27" s="125" t="s">
        <v>394</v>
      </c>
      <c r="E27" s="125" t="s">
        <v>395</v>
      </c>
      <c r="F27" s="125">
        <v>2015</v>
      </c>
      <c r="G27" s="125">
        <v>138</v>
      </c>
      <c r="H27" s="125" t="s">
        <v>534</v>
      </c>
      <c r="I27" s="125">
        <v>4</v>
      </c>
      <c r="J27" s="125" t="s">
        <v>397</v>
      </c>
      <c r="K27" s="125" t="s">
        <v>398</v>
      </c>
      <c r="L27" s="125" t="s">
        <v>399</v>
      </c>
      <c r="M27" s="125" t="s">
        <v>412</v>
      </c>
      <c r="N27" s="125" t="s">
        <v>540</v>
      </c>
      <c r="O27" s="125" t="s">
        <v>519</v>
      </c>
      <c r="P27" s="125" t="s">
        <v>543</v>
      </c>
      <c r="Q27" s="125" t="s">
        <v>544</v>
      </c>
      <c r="R27" s="125" t="s">
        <v>521</v>
      </c>
      <c r="S27" s="125">
        <v>100</v>
      </c>
      <c r="T27" s="125" t="s">
        <v>425</v>
      </c>
      <c r="U27" s="125" t="s">
        <v>522</v>
      </c>
      <c r="V27" s="125" t="s">
        <v>523</v>
      </c>
      <c r="W27" s="126">
        <v>1</v>
      </c>
      <c r="X27" s="125" t="s">
        <v>409</v>
      </c>
      <c r="Y27" s="127" t="s">
        <v>410</v>
      </c>
      <c r="Z27"/>
    </row>
    <row r="28" spans="1:26" hidden="1">
      <c r="A28" s="124">
        <v>27</v>
      </c>
      <c r="B28" s="125" t="s">
        <v>392</v>
      </c>
      <c r="C28" s="125" t="s">
        <v>393</v>
      </c>
      <c r="D28" s="125" t="s">
        <v>394</v>
      </c>
      <c r="E28" s="125" t="s">
        <v>395</v>
      </c>
      <c r="F28" s="125">
        <v>2017</v>
      </c>
      <c r="G28" s="125">
        <v>111</v>
      </c>
      <c r="H28" s="125" t="s">
        <v>545</v>
      </c>
      <c r="I28" s="125">
        <v>113</v>
      </c>
      <c r="J28" s="125" t="s">
        <v>397</v>
      </c>
      <c r="K28" s="125" t="s">
        <v>398</v>
      </c>
      <c r="L28" s="125" t="s">
        <v>510</v>
      </c>
      <c r="M28" s="125" t="s">
        <v>511</v>
      </c>
      <c r="N28" s="125" t="s">
        <v>546</v>
      </c>
      <c r="O28" s="125" t="s">
        <v>547</v>
      </c>
      <c r="P28" s="125" t="s">
        <v>548</v>
      </c>
      <c r="Q28" s="125" t="s">
        <v>549</v>
      </c>
      <c r="R28" s="125" t="s">
        <v>550</v>
      </c>
      <c r="S28" s="125">
        <v>100</v>
      </c>
      <c r="T28" s="125" t="s">
        <v>551</v>
      </c>
      <c r="U28" s="125" t="s">
        <v>407</v>
      </c>
      <c r="V28" s="125" t="s">
        <v>463</v>
      </c>
      <c r="W28" s="126">
        <v>1</v>
      </c>
      <c r="X28" s="125" t="s">
        <v>409</v>
      </c>
      <c r="Y28" s="127" t="s">
        <v>410</v>
      </c>
      <c r="Z28"/>
    </row>
    <row r="29" spans="1:26" hidden="1">
      <c r="A29" s="124">
        <v>28</v>
      </c>
      <c r="B29" s="125" t="s">
        <v>392</v>
      </c>
      <c r="C29" s="125" t="s">
        <v>393</v>
      </c>
      <c r="D29" s="125" t="s">
        <v>394</v>
      </c>
      <c r="E29" s="125" t="s">
        <v>395</v>
      </c>
      <c r="F29" s="125">
        <v>2017</v>
      </c>
      <c r="G29" s="125">
        <v>111</v>
      </c>
      <c r="H29" s="125" t="s">
        <v>552</v>
      </c>
      <c r="I29" s="125">
        <v>114</v>
      </c>
      <c r="J29" s="125" t="s">
        <v>397</v>
      </c>
      <c r="K29" s="125" t="s">
        <v>398</v>
      </c>
      <c r="L29" s="125" t="s">
        <v>510</v>
      </c>
      <c r="M29" s="125" t="s">
        <v>511</v>
      </c>
      <c r="N29" s="125" t="s">
        <v>553</v>
      </c>
      <c r="O29" s="125" t="s">
        <v>554</v>
      </c>
      <c r="P29" s="125" t="s">
        <v>555</v>
      </c>
      <c r="Q29" s="125" t="s">
        <v>556</v>
      </c>
      <c r="R29" s="125" t="s">
        <v>557</v>
      </c>
      <c r="S29" s="125">
        <v>100</v>
      </c>
      <c r="T29" s="125" t="s">
        <v>481</v>
      </c>
      <c r="U29" s="125" t="s">
        <v>407</v>
      </c>
      <c r="V29" s="125" t="s">
        <v>463</v>
      </c>
      <c r="W29" s="126">
        <v>1</v>
      </c>
      <c r="X29" s="125" t="s">
        <v>409</v>
      </c>
      <c r="Y29" s="127" t="s">
        <v>410</v>
      </c>
      <c r="Z29"/>
    </row>
    <row r="30" spans="1:26" hidden="1">
      <c r="A30" s="124">
        <v>29</v>
      </c>
      <c r="B30" s="125" t="s">
        <v>392</v>
      </c>
      <c r="C30" s="125" t="s">
        <v>393</v>
      </c>
      <c r="D30" s="125" t="s">
        <v>394</v>
      </c>
      <c r="E30" s="125" t="s">
        <v>395</v>
      </c>
      <c r="F30" s="125">
        <v>2017</v>
      </c>
      <c r="G30" s="125">
        <v>111</v>
      </c>
      <c r="H30" s="125" t="s">
        <v>558</v>
      </c>
      <c r="I30" s="125">
        <v>115</v>
      </c>
      <c r="J30" s="125" t="s">
        <v>397</v>
      </c>
      <c r="K30" s="125" t="s">
        <v>398</v>
      </c>
      <c r="L30" s="125" t="s">
        <v>510</v>
      </c>
      <c r="M30" s="125" t="s">
        <v>511</v>
      </c>
      <c r="N30" s="125" t="s">
        <v>559</v>
      </c>
      <c r="O30" s="125" t="s">
        <v>560</v>
      </c>
      <c r="P30" s="125" t="s">
        <v>561</v>
      </c>
      <c r="Q30" s="125" t="s">
        <v>562</v>
      </c>
      <c r="R30" s="125" t="s">
        <v>563</v>
      </c>
      <c r="S30" s="125">
        <v>100</v>
      </c>
      <c r="T30" s="125" t="s">
        <v>481</v>
      </c>
      <c r="U30" s="125" t="s">
        <v>407</v>
      </c>
      <c r="V30" s="125" t="s">
        <v>463</v>
      </c>
      <c r="W30" s="126">
        <v>1</v>
      </c>
      <c r="X30" s="125" t="s">
        <v>409</v>
      </c>
      <c r="Y30" s="127" t="s">
        <v>410</v>
      </c>
      <c r="Z30"/>
    </row>
    <row r="31" spans="1:26" hidden="1">
      <c r="A31" s="124">
        <v>30</v>
      </c>
      <c r="B31" s="125" t="s">
        <v>517</v>
      </c>
      <c r="C31" s="125" t="s">
        <v>393</v>
      </c>
      <c r="D31" s="125" t="s">
        <v>394</v>
      </c>
      <c r="E31" s="125" t="s">
        <v>395</v>
      </c>
      <c r="F31" s="125">
        <v>2015</v>
      </c>
      <c r="G31" s="125">
        <v>138</v>
      </c>
      <c r="H31" s="125" t="s">
        <v>564</v>
      </c>
      <c r="I31" s="125">
        <v>5</v>
      </c>
      <c r="J31" s="125" t="s">
        <v>397</v>
      </c>
      <c r="K31" s="125" t="s">
        <v>398</v>
      </c>
      <c r="L31" s="125" t="s">
        <v>399</v>
      </c>
      <c r="M31" s="125" t="s">
        <v>412</v>
      </c>
      <c r="N31" s="125" t="s">
        <v>565</v>
      </c>
      <c r="O31" s="125" t="s">
        <v>566</v>
      </c>
      <c r="P31" s="125" t="s">
        <v>567</v>
      </c>
      <c r="Q31" s="125" t="s">
        <v>568</v>
      </c>
      <c r="R31" s="125" t="s">
        <v>521</v>
      </c>
      <c r="S31" s="125">
        <v>100</v>
      </c>
      <c r="T31" s="125" t="s">
        <v>425</v>
      </c>
      <c r="U31" s="125" t="s">
        <v>522</v>
      </c>
      <c r="V31" s="125" t="s">
        <v>523</v>
      </c>
      <c r="W31" s="126">
        <v>1</v>
      </c>
      <c r="X31" s="125" t="s">
        <v>409</v>
      </c>
      <c r="Y31" s="127" t="s">
        <v>410</v>
      </c>
      <c r="Z31"/>
    </row>
    <row r="32" spans="1:26" hidden="1">
      <c r="A32" s="124">
        <v>31</v>
      </c>
      <c r="B32" s="125" t="s">
        <v>517</v>
      </c>
      <c r="C32" s="125" t="s">
        <v>393</v>
      </c>
      <c r="D32" s="125" t="s">
        <v>394</v>
      </c>
      <c r="E32" s="125" t="s">
        <v>395</v>
      </c>
      <c r="F32" s="125">
        <v>2015</v>
      </c>
      <c r="G32" s="125">
        <v>138</v>
      </c>
      <c r="H32" s="125" t="s">
        <v>564</v>
      </c>
      <c r="I32" s="125">
        <v>6</v>
      </c>
      <c r="J32" s="125" t="s">
        <v>397</v>
      </c>
      <c r="K32" s="125" t="s">
        <v>398</v>
      </c>
      <c r="L32" s="125" t="s">
        <v>399</v>
      </c>
      <c r="M32" s="125" t="s">
        <v>412</v>
      </c>
      <c r="N32" s="125" t="s">
        <v>565</v>
      </c>
      <c r="O32" s="125" t="s">
        <v>566</v>
      </c>
      <c r="P32" s="125" t="s">
        <v>569</v>
      </c>
      <c r="Q32" s="125" t="s">
        <v>570</v>
      </c>
      <c r="R32" s="125" t="s">
        <v>521</v>
      </c>
      <c r="S32" s="125">
        <v>100</v>
      </c>
      <c r="T32" s="125" t="s">
        <v>425</v>
      </c>
      <c r="U32" s="125" t="s">
        <v>522</v>
      </c>
      <c r="V32" s="125" t="s">
        <v>523</v>
      </c>
      <c r="W32" s="126">
        <v>1</v>
      </c>
      <c r="X32" s="125" t="s">
        <v>409</v>
      </c>
      <c r="Y32" s="127" t="s">
        <v>410</v>
      </c>
      <c r="Z32"/>
    </row>
    <row r="33" spans="1:26" hidden="1">
      <c r="A33" s="124">
        <v>32</v>
      </c>
      <c r="B33" s="125" t="s">
        <v>517</v>
      </c>
      <c r="C33" s="125" t="s">
        <v>393</v>
      </c>
      <c r="D33" s="125" t="s">
        <v>394</v>
      </c>
      <c r="E33" s="125" t="s">
        <v>395</v>
      </c>
      <c r="F33" s="125">
        <v>2015</v>
      </c>
      <c r="G33" s="125">
        <v>138</v>
      </c>
      <c r="H33" s="125" t="s">
        <v>564</v>
      </c>
      <c r="I33" s="125">
        <v>7</v>
      </c>
      <c r="J33" s="125" t="s">
        <v>397</v>
      </c>
      <c r="K33" s="125" t="s">
        <v>398</v>
      </c>
      <c r="L33" s="125" t="s">
        <v>399</v>
      </c>
      <c r="M33" s="125" t="s">
        <v>412</v>
      </c>
      <c r="N33" s="125" t="s">
        <v>565</v>
      </c>
      <c r="O33" s="125" t="s">
        <v>566</v>
      </c>
      <c r="P33" s="125" t="s">
        <v>571</v>
      </c>
      <c r="Q33" s="125" t="s">
        <v>572</v>
      </c>
      <c r="R33" s="125" t="s">
        <v>521</v>
      </c>
      <c r="S33" s="125">
        <v>100</v>
      </c>
      <c r="T33" s="125" t="s">
        <v>425</v>
      </c>
      <c r="U33" s="125" t="s">
        <v>522</v>
      </c>
      <c r="V33" s="125" t="s">
        <v>523</v>
      </c>
      <c r="W33" s="126">
        <v>1</v>
      </c>
      <c r="X33" s="125" t="s">
        <v>409</v>
      </c>
      <c r="Y33" s="127" t="s">
        <v>410</v>
      </c>
      <c r="Z33"/>
    </row>
    <row r="34" spans="1:26" hidden="1">
      <c r="A34" s="132">
        <v>33</v>
      </c>
      <c r="B34" s="133" t="s">
        <v>517</v>
      </c>
      <c r="C34" s="133" t="s">
        <v>393</v>
      </c>
      <c r="D34" s="133" t="s">
        <v>394</v>
      </c>
      <c r="E34" s="133" t="s">
        <v>395</v>
      </c>
      <c r="F34" s="133">
        <v>2015</v>
      </c>
      <c r="G34" s="133">
        <v>138</v>
      </c>
      <c r="H34" s="133" t="s">
        <v>573</v>
      </c>
      <c r="I34" s="133">
        <v>8</v>
      </c>
      <c r="J34" s="133" t="s">
        <v>397</v>
      </c>
      <c r="K34" s="133" t="s">
        <v>398</v>
      </c>
      <c r="L34" s="133" t="s">
        <v>399</v>
      </c>
      <c r="M34" s="133" t="s">
        <v>468</v>
      </c>
      <c r="N34" s="133" t="s">
        <v>574</v>
      </c>
      <c r="O34" s="133" t="s">
        <v>484</v>
      </c>
      <c r="P34" s="133" t="s">
        <v>575</v>
      </c>
      <c r="Q34" s="133" t="s">
        <v>576</v>
      </c>
      <c r="R34" s="133" t="s">
        <v>577</v>
      </c>
      <c r="S34" s="133">
        <v>100</v>
      </c>
      <c r="T34" s="133" t="s">
        <v>425</v>
      </c>
      <c r="U34" s="133" t="s">
        <v>522</v>
      </c>
      <c r="V34" s="133" t="s">
        <v>578</v>
      </c>
      <c r="W34" s="134">
        <v>1</v>
      </c>
      <c r="X34" s="133" t="s">
        <v>579</v>
      </c>
      <c r="Y34" s="135" t="s">
        <v>580</v>
      </c>
      <c r="Z34"/>
    </row>
    <row r="35" spans="1:26" hidden="1">
      <c r="A35" s="132">
        <v>34</v>
      </c>
      <c r="B35" s="133" t="s">
        <v>517</v>
      </c>
      <c r="C35" s="133" t="s">
        <v>393</v>
      </c>
      <c r="D35" s="133" t="s">
        <v>394</v>
      </c>
      <c r="E35" s="133" t="s">
        <v>395</v>
      </c>
      <c r="F35" s="133">
        <v>2015</v>
      </c>
      <c r="G35" s="133">
        <v>138</v>
      </c>
      <c r="H35" s="133" t="s">
        <v>573</v>
      </c>
      <c r="I35" s="133">
        <v>9</v>
      </c>
      <c r="J35" s="133" t="s">
        <v>397</v>
      </c>
      <c r="K35" s="133" t="s">
        <v>398</v>
      </c>
      <c r="L35" s="133" t="s">
        <v>399</v>
      </c>
      <c r="M35" s="133" t="s">
        <v>468</v>
      </c>
      <c r="N35" s="133" t="s">
        <v>574</v>
      </c>
      <c r="O35" s="133" t="s">
        <v>484</v>
      </c>
      <c r="P35" s="133" t="s">
        <v>581</v>
      </c>
      <c r="Q35" s="133" t="s">
        <v>582</v>
      </c>
      <c r="R35" s="133" t="s">
        <v>583</v>
      </c>
      <c r="S35" s="133">
        <v>100</v>
      </c>
      <c r="T35" s="133" t="s">
        <v>425</v>
      </c>
      <c r="U35" s="133" t="s">
        <v>522</v>
      </c>
      <c r="V35" s="133" t="s">
        <v>578</v>
      </c>
      <c r="W35" s="134">
        <v>1</v>
      </c>
      <c r="X35" s="133" t="s">
        <v>579</v>
      </c>
      <c r="Y35" s="135" t="s">
        <v>580</v>
      </c>
      <c r="Z35"/>
    </row>
    <row r="36" spans="1:26" hidden="1">
      <c r="A36" s="132">
        <v>35</v>
      </c>
      <c r="B36" s="133" t="s">
        <v>517</v>
      </c>
      <c r="C36" s="133" t="s">
        <v>393</v>
      </c>
      <c r="D36" s="133" t="s">
        <v>394</v>
      </c>
      <c r="E36" s="133" t="s">
        <v>395</v>
      </c>
      <c r="F36" s="133">
        <v>2015</v>
      </c>
      <c r="G36" s="133">
        <v>138</v>
      </c>
      <c r="H36" s="133" t="s">
        <v>584</v>
      </c>
      <c r="I36" s="133">
        <v>10</v>
      </c>
      <c r="J36" s="133" t="s">
        <v>397</v>
      </c>
      <c r="K36" s="133" t="s">
        <v>398</v>
      </c>
      <c r="L36" s="133" t="s">
        <v>399</v>
      </c>
      <c r="M36" s="133" t="s">
        <v>412</v>
      </c>
      <c r="N36" s="133" t="s">
        <v>585</v>
      </c>
      <c r="O36" s="133" t="s">
        <v>586</v>
      </c>
      <c r="P36" s="133" t="s">
        <v>587</v>
      </c>
      <c r="Q36" s="133" t="s">
        <v>572</v>
      </c>
      <c r="R36" s="133" t="s">
        <v>521</v>
      </c>
      <c r="S36" s="133">
        <v>100</v>
      </c>
      <c r="T36" s="133" t="s">
        <v>425</v>
      </c>
      <c r="U36" s="133" t="s">
        <v>522</v>
      </c>
      <c r="V36" s="133" t="s">
        <v>578</v>
      </c>
      <c r="W36" s="134">
        <v>1</v>
      </c>
      <c r="X36" s="133" t="s">
        <v>579</v>
      </c>
      <c r="Y36" s="135" t="s">
        <v>580</v>
      </c>
      <c r="Z36"/>
    </row>
    <row r="37" spans="1:26" hidden="1">
      <c r="A37" s="132">
        <v>36</v>
      </c>
      <c r="B37" s="133" t="s">
        <v>517</v>
      </c>
      <c r="C37" s="133" t="s">
        <v>393</v>
      </c>
      <c r="D37" s="133" t="s">
        <v>394</v>
      </c>
      <c r="E37" s="133" t="s">
        <v>395</v>
      </c>
      <c r="F37" s="133">
        <v>2015</v>
      </c>
      <c r="G37" s="133">
        <v>138</v>
      </c>
      <c r="H37" s="133" t="s">
        <v>588</v>
      </c>
      <c r="I37" s="133">
        <v>11</v>
      </c>
      <c r="J37" s="133" t="s">
        <v>397</v>
      </c>
      <c r="K37" s="133" t="s">
        <v>398</v>
      </c>
      <c r="L37" s="133" t="s">
        <v>399</v>
      </c>
      <c r="M37" s="133" t="s">
        <v>412</v>
      </c>
      <c r="N37" s="133" t="s">
        <v>589</v>
      </c>
      <c r="O37" s="133" t="s">
        <v>590</v>
      </c>
      <c r="P37" s="133" t="s">
        <v>591</v>
      </c>
      <c r="Q37" s="133" t="s">
        <v>592</v>
      </c>
      <c r="R37" s="133" t="s">
        <v>577</v>
      </c>
      <c r="S37" s="133">
        <v>100</v>
      </c>
      <c r="T37" s="133" t="s">
        <v>425</v>
      </c>
      <c r="U37" s="133" t="s">
        <v>522</v>
      </c>
      <c r="V37" s="133" t="s">
        <v>578</v>
      </c>
      <c r="W37" s="134">
        <v>1</v>
      </c>
      <c r="X37" s="133" t="s">
        <v>579</v>
      </c>
      <c r="Y37" s="135" t="s">
        <v>580</v>
      </c>
      <c r="Z37"/>
    </row>
    <row r="38" spans="1:26" hidden="1">
      <c r="A38" s="124">
        <v>37</v>
      </c>
      <c r="B38" s="125" t="s">
        <v>517</v>
      </c>
      <c r="C38" s="125" t="s">
        <v>393</v>
      </c>
      <c r="D38" s="125" t="s">
        <v>394</v>
      </c>
      <c r="E38" s="125" t="s">
        <v>395</v>
      </c>
      <c r="F38" s="125">
        <v>2015</v>
      </c>
      <c r="G38" s="125">
        <v>138</v>
      </c>
      <c r="H38" s="125" t="s">
        <v>593</v>
      </c>
      <c r="I38" s="125">
        <v>12</v>
      </c>
      <c r="J38" s="125" t="s">
        <v>397</v>
      </c>
      <c r="K38" s="125" t="s">
        <v>398</v>
      </c>
      <c r="L38" s="125" t="s">
        <v>399</v>
      </c>
      <c r="M38" s="125" t="s">
        <v>412</v>
      </c>
      <c r="N38" s="125" t="s">
        <v>594</v>
      </c>
      <c r="O38" s="125" t="s">
        <v>595</v>
      </c>
      <c r="P38" s="125" t="s">
        <v>596</v>
      </c>
      <c r="Q38" s="125" t="s">
        <v>597</v>
      </c>
      <c r="R38" s="125" t="s">
        <v>598</v>
      </c>
      <c r="S38" s="125">
        <v>100</v>
      </c>
      <c r="T38" s="125" t="s">
        <v>425</v>
      </c>
      <c r="U38" s="125" t="s">
        <v>522</v>
      </c>
      <c r="V38" s="125" t="s">
        <v>578</v>
      </c>
      <c r="W38" s="126">
        <v>1</v>
      </c>
      <c r="X38" s="125" t="s">
        <v>409</v>
      </c>
      <c r="Y38" s="127" t="s">
        <v>410</v>
      </c>
      <c r="Z38"/>
    </row>
    <row r="39" spans="1:26" hidden="1">
      <c r="A39" s="124">
        <v>38</v>
      </c>
      <c r="B39" s="125" t="s">
        <v>517</v>
      </c>
      <c r="C39" s="125" t="s">
        <v>393</v>
      </c>
      <c r="D39" s="125" t="s">
        <v>394</v>
      </c>
      <c r="E39" s="125" t="s">
        <v>395</v>
      </c>
      <c r="F39" s="125">
        <v>2015</v>
      </c>
      <c r="G39" s="125">
        <v>138</v>
      </c>
      <c r="H39" s="125" t="s">
        <v>599</v>
      </c>
      <c r="I39" s="125">
        <v>13</v>
      </c>
      <c r="J39" s="125" t="s">
        <v>397</v>
      </c>
      <c r="K39" s="125" t="s">
        <v>398</v>
      </c>
      <c r="L39" s="125" t="s">
        <v>399</v>
      </c>
      <c r="M39" s="125" t="s">
        <v>412</v>
      </c>
      <c r="N39" s="125" t="s">
        <v>600</v>
      </c>
      <c r="O39" s="125" t="s">
        <v>601</v>
      </c>
      <c r="P39" s="125" t="s">
        <v>602</v>
      </c>
      <c r="Q39" s="125" t="s">
        <v>603</v>
      </c>
      <c r="R39" s="125" t="s">
        <v>604</v>
      </c>
      <c r="S39" s="125">
        <v>100</v>
      </c>
      <c r="T39" s="125" t="s">
        <v>425</v>
      </c>
      <c r="U39" s="125" t="s">
        <v>522</v>
      </c>
      <c r="V39" s="125" t="s">
        <v>578</v>
      </c>
      <c r="W39" s="126">
        <v>1</v>
      </c>
      <c r="X39" s="125" t="s">
        <v>409</v>
      </c>
      <c r="Y39" s="127" t="s">
        <v>410</v>
      </c>
      <c r="Z39"/>
    </row>
    <row r="40" spans="1:26" hidden="1">
      <c r="A40" s="124">
        <v>39</v>
      </c>
      <c r="B40" s="125" t="s">
        <v>517</v>
      </c>
      <c r="C40" s="125" t="s">
        <v>393</v>
      </c>
      <c r="D40" s="125" t="s">
        <v>394</v>
      </c>
      <c r="E40" s="125" t="s">
        <v>395</v>
      </c>
      <c r="F40" s="125">
        <v>2015</v>
      </c>
      <c r="G40" s="125">
        <v>138</v>
      </c>
      <c r="H40" s="125" t="s">
        <v>599</v>
      </c>
      <c r="I40" s="125">
        <v>14</v>
      </c>
      <c r="J40" s="125" t="s">
        <v>397</v>
      </c>
      <c r="K40" s="125" t="s">
        <v>398</v>
      </c>
      <c r="L40" s="125" t="s">
        <v>399</v>
      </c>
      <c r="M40" s="125" t="s">
        <v>412</v>
      </c>
      <c r="N40" s="125" t="s">
        <v>600</v>
      </c>
      <c r="O40" s="125" t="s">
        <v>601</v>
      </c>
      <c r="P40" s="125" t="s">
        <v>605</v>
      </c>
      <c r="Q40" s="125" t="s">
        <v>606</v>
      </c>
      <c r="R40" s="125" t="s">
        <v>521</v>
      </c>
      <c r="S40" s="125">
        <v>100</v>
      </c>
      <c r="T40" s="125" t="s">
        <v>425</v>
      </c>
      <c r="U40" s="125" t="s">
        <v>522</v>
      </c>
      <c r="V40" s="125" t="s">
        <v>578</v>
      </c>
      <c r="W40" s="126">
        <v>1</v>
      </c>
      <c r="X40" s="125" t="s">
        <v>409</v>
      </c>
      <c r="Y40" s="127" t="s">
        <v>410</v>
      </c>
      <c r="Z40"/>
    </row>
    <row r="41" spans="1:26" hidden="1">
      <c r="A41" s="124">
        <v>40</v>
      </c>
      <c r="B41" s="125" t="s">
        <v>517</v>
      </c>
      <c r="C41" s="125" t="s">
        <v>393</v>
      </c>
      <c r="D41" s="125" t="s">
        <v>394</v>
      </c>
      <c r="E41" s="125" t="s">
        <v>395</v>
      </c>
      <c r="F41" s="125">
        <v>2015</v>
      </c>
      <c r="G41" s="125">
        <v>158</v>
      </c>
      <c r="H41" s="125" t="s">
        <v>607</v>
      </c>
      <c r="I41" s="125">
        <v>15</v>
      </c>
      <c r="J41" s="125" t="s">
        <v>397</v>
      </c>
      <c r="K41" s="125" t="s">
        <v>608</v>
      </c>
      <c r="L41" s="125" t="s">
        <v>489</v>
      </c>
      <c r="M41" s="125" t="s">
        <v>609</v>
      </c>
      <c r="N41" s="125" t="s">
        <v>610</v>
      </c>
      <c r="O41" s="125" t="s">
        <v>611</v>
      </c>
      <c r="P41" s="125" t="s">
        <v>612</v>
      </c>
      <c r="Q41" s="125" t="s">
        <v>613</v>
      </c>
      <c r="R41" s="125" t="s">
        <v>614</v>
      </c>
      <c r="S41" s="125">
        <v>100</v>
      </c>
      <c r="T41" s="125" t="s">
        <v>425</v>
      </c>
      <c r="U41" s="125" t="s">
        <v>615</v>
      </c>
      <c r="V41" s="125" t="s">
        <v>616</v>
      </c>
      <c r="W41" s="126">
        <v>1</v>
      </c>
      <c r="X41" s="125" t="s">
        <v>409</v>
      </c>
      <c r="Y41" s="127" t="s">
        <v>410</v>
      </c>
      <c r="Z41"/>
    </row>
    <row r="42" spans="1:26" hidden="1">
      <c r="A42" s="124">
        <v>41</v>
      </c>
      <c r="B42" s="125" t="s">
        <v>517</v>
      </c>
      <c r="C42" s="125" t="s">
        <v>393</v>
      </c>
      <c r="D42" s="125" t="s">
        <v>394</v>
      </c>
      <c r="E42" s="125" t="s">
        <v>395</v>
      </c>
      <c r="F42" s="125">
        <v>2015</v>
      </c>
      <c r="G42" s="125">
        <v>158</v>
      </c>
      <c r="H42" s="125" t="s">
        <v>607</v>
      </c>
      <c r="I42" s="125">
        <v>16</v>
      </c>
      <c r="J42" s="125" t="s">
        <v>397</v>
      </c>
      <c r="K42" s="125" t="s">
        <v>608</v>
      </c>
      <c r="L42" s="125" t="s">
        <v>489</v>
      </c>
      <c r="M42" s="125" t="s">
        <v>609</v>
      </c>
      <c r="N42" s="125" t="s">
        <v>610</v>
      </c>
      <c r="O42" s="125" t="s">
        <v>611</v>
      </c>
      <c r="P42" s="125" t="s">
        <v>617</v>
      </c>
      <c r="Q42" s="125" t="s">
        <v>618</v>
      </c>
      <c r="R42" s="125" t="s">
        <v>619</v>
      </c>
      <c r="S42" s="125">
        <v>100</v>
      </c>
      <c r="T42" s="125" t="s">
        <v>425</v>
      </c>
      <c r="U42" s="125" t="s">
        <v>615</v>
      </c>
      <c r="V42" s="125" t="s">
        <v>616</v>
      </c>
      <c r="W42" s="126">
        <v>1</v>
      </c>
      <c r="X42" s="125" t="s">
        <v>409</v>
      </c>
      <c r="Y42" s="127" t="s">
        <v>410</v>
      </c>
      <c r="Z42"/>
    </row>
    <row r="43" spans="1:26" hidden="1">
      <c r="A43" s="124">
        <v>42</v>
      </c>
      <c r="B43" s="125" t="s">
        <v>517</v>
      </c>
      <c r="C43" s="125" t="s">
        <v>393</v>
      </c>
      <c r="D43" s="125" t="s">
        <v>394</v>
      </c>
      <c r="E43" s="125" t="s">
        <v>395</v>
      </c>
      <c r="F43" s="125">
        <v>2015</v>
      </c>
      <c r="G43" s="125">
        <v>158</v>
      </c>
      <c r="H43" s="125" t="s">
        <v>607</v>
      </c>
      <c r="I43" s="125">
        <v>17</v>
      </c>
      <c r="J43" s="125" t="s">
        <v>397</v>
      </c>
      <c r="K43" s="125" t="s">
        <v>608</v>
      </c>
      <c r="L43" s="125" t="s">
        <v>489</v>
      </c>
      <c r="M43" s="125" t="s">
        <v>609</v>
      </c>
      <c r="N43" s="125" t="s">
        <v>610</v>
      </c>
      <c r="O43" s="125" t="s">
        <v>611</v>
      </c>
      <c r="P43" s="125" t="s">
        <v>620</v>
      </c>
      <c r="Q43" s="125" t="s">
        <v>621</v>
      </c>
      <c r="R43" s="125" t="s">
        <v>521</v>
      </c>
      <c r="S43" s="125">
        <v>100</v>
      </c>
      <c r="T43" s="125" t="s">
        <v>425</v>
      </c>
      <c r="U43" s="125" t="s">
        <v>615</v>
      </c>
      <c r="V43" s="125" t="s">
        <v>616</v>
      </c>
      <c r="W43" s="126">
        <v>1</v>
      </c>
      <c r="X43" s="125" t="s">
        <v>409</v>
      </c>
      <c r="Y43" s="127" t="s">
        <v>410</v>
      </c>
      <c r="Z43"/>
    </row>
    <row r="44" spans="1:26" hidden="1">
      <c r="A44" s="124">
        <v>43</v>
      </c>
      <c r="B44" s="125" t="s">
        <v>622</v>
      </c>
      <c r="C44" s="125" t="s">
        <v>393</v>
      </c>
      <c r="D44" s="125" t="s">
        <v>394</v>
      </c>
      <c r="E44" s="125" t="s">
        <v>395</v>
      </c>
      <c r="F44" s="125">
        <v>2017</v>
      </c>
      <c r="G44" s="125">
        <v>124</v>
      </c>
      <c r="H44" s="125" t="s">
        <v>607</v>
      </c>
      <c r="I44" s="125">
        <v>1</v>
      </c>
      <c r="J44" s="125" t="s">
        <v>397</v>
      </c>
      <c r="K44" s="125" t="s">
        <v>608</v>
      </c>
      <c r="L44" s="125" t="s">
        <v>399</v>
      </c>
      <c r="M44" s="125" t="s">
        <v>412</v>
      </c>
      <c r="N44" s="125" t="s">
        <v>623</v>
      </c>
      <c r="O44" s="125" t="s">
        <v>624</v>
      </c>
      <c r="P44" s="125" t="s">
        <v>625</v>
      </c>
      <c r="Q44" s="125" t="s">
        <v>626</v>
      </c>
      <c r="R44" s="125" t="s">
        <v>627</v>
      </c>
      <c r="S44" s="125">
        <v>1</v>
      </c>
      <c r="T44" s="125" t="s">
        <v>628</v>
      </c>
      <c r="U44" s="125" t="s">
        <v>622</v>
      </c>
      <c r="V44" s="125" t="s">
        <v>629</v>
      </c>
      <c r="W44" s="126">
        <v>1</v>
      </c>
      <c r="X44" s="125" t="s">
        <v>409</v>
      </c>
      <c r="Y44" s="127" t="s">
        <v>410</v>
      </c>
      <c r="Z44"/>
    </row>
    <row r="45" spans="1:26" hidden="1">
      <c r="A45" s="124">
        <v>44</v>
      </c>
      <c r="B45" s="125" t="s">
        <v>622</v>
      </c>
      <c r="C45" s="125" t="s">
        <v>393</v>
      </c>
      <c r="D45" s="125" t="s">
        <v>394</v>
      </c>
      <c r="E45" s="125" t="s">
        <v>395</v>
      </c>
      <c r="F45" s="125">
        <v>2017</v>
      </c>
      <c r="G45" s="125">
        <v>124</v>
      </c>
      <c r="H45" s="125" t="s">
        <v>607</v>
      </c>
      <c r="I45" s="125">
        <v>2</v>
      </c>
      <c r="J45" s="125" t="s">
        <v>397</v>
      </c>
      <c r="K45" s="125" t="s">
        <v>608</v>
      </c>
      <c r="L45" s="125" t="s">
        <v>399</v>
      </c>
      <c r="M45" s="125" t="s">
        <v>412</v>
      </c>
      <c r="N45" s="125" t="s">
        <v>623</v>
      </c>
      <c r="O45" s="125" t="s">
        <v>630</v>
      </c>
      <c r="P45" s="125" t="s">
        <v>631</v>
      </c>
      <c r="Q45" s="125" t="s">
        <v>632</v>
      </c>
      <c r="R45" s="125" t="s">
        <v>633</v>
      </c>
      <c r="S45" s="125">
        <v>0.85</v>
      </c>
      <c r="T45" s="125" t="s">
        <v>628</v>
      </c>
      <c r="U45" s="125" t="s">
        <v>622</v>
      </c>
      <c r="V45" s="125" t="s">
        <v>629</v>
      </c>
      <c r="W45" s="126">
        <v>1</v>
      </c>
      <c r="X45" s="125" t="s">
        <v>409</v>
      </c>
      <c r="Y45" s="127" t="s">
        <v>410</v>
      </c>
      <c r="Z45"/>
    </row>
    <row r="46" spans="1:26" hidden="1">
      <c r="A46" s="124">
        <v>45</v>
      </c>
      <c r="B46" s="125" t="s">
        <v>634</v>
      </c>
      <c r="C46" s="125" t="s">
        <v>393</v>
      </c>
      <c r="D46" s="125" t="s">
        <v>394</v>
      </c>
      <c r="E46" s="125" t="s">
        <v>395</v>
      </c>
      <c r="F46" s="125">
        <v>2017</v>
      </c>
      <c r="G46" s="125">
        <v>151</v>
      </c>
      <c r="H46" s="125" t="s">
        <v>607</v>
      </c>
      <c r="I46" s="125">
        <v>1</v>
      </c>
      <c r="J46" s="125" t="s">
        <v>397</v>
      </c>
      <c r="K46" s="125" t="s">
        <v>608</v>
      </c>
      <c r="L46" s="125" t="s">
        <v>399</v>
      </c>
      <c r="M46" s="125" t="s">
        <v>412</v>
      </c>
      <c r="N46" s="125" t="s">
        <v>635</v>
      </c>
      <c r="O46" s="125" t="s">
        <v>636</v>
      </c>
      <c r="P46" s="125" t="s">
        <v>637</v>
      </c>
      <c r="Q46" s="125" t="s">
        <v>638</v>
      </c>
      <c r="R46" s="125" t="s">
        <v>639</v>
      </c>
      <c r="S46" s="125">
        <v>1</v>
      </c>
      <c r="T46" s="125" t="s">
        <v>640</v>
      </c>
      <c r="U46" s="125" t="s">
        <v>641</v>
      </c>
      <c r="V46" s="125" t="s">
        <v>642</v>
      </c>
      <c r="W46" s="126">
        <v>1</v>
      </c>
      <c r="X46" s="125" t="s">
        <v>409</v>
      </c>
      <c r="Y46" s="127" t="s">
        <v>410</v>
      </c>
      <c r="Z46"/>
    </row>
    <row r="47" spans="1:26" hidden="1">
      <c r="A47" s="124">
        <v>46</v>
      </c>
      <c r="B47" s="125" t="s">
        <v>643</v>
      </c>
      <c r="C47" s="125" t="s">
        <v>393</v>
      </c>
      <c r="D47" s="125" t="s">
        <v>394</v>
      </c>
      <c r="E47" s="125" t="s">
        <v>395</v>
      </c>
      <c r="F47" s="125">
        <v>2016</v>
      </c>
      <c r="G47" s="125">
        <v>203</v>
      </c>
      <c r="H47" s="125" t="s">
        <v>644</v>
      </c>
      <c r="I47" s="125">
        <v>311</v>
      </c>
      <c r="J47" s="125" t="s">
        <v>397</v>
      </c>
      <c r="K47" s="125" t="s">
        <v>608</v>
      </c>
      <c r="L47" s="125" t="s">
        <v>399</v>
      </c>
      <c r="M47" s="125" t="s">
        <v>412</v>
      </c>
      <c r="N47" s="125" t="s">
        <v>645</v>
      </c>
      <c r="O47" s="125" t="s">
        <v>646</v>
      </c>
      <c r="P47" s="125" t="s">
        <v>647</v>
      </c>
      <c r="Q47" s="125" t="s">
        <v>648</v>
      </c>
      <c r="R47" s="125" t="s">
        <v>649</v>
      </c>
      <c r="S47" s="125">
        <v>100</v>
      </c>
      <c r="T47" s="125" t="s">
        <v>650</v>
      </c>
      <c r="U47" s="125" t="s">
        <v>643</v>
      </c>
      <c r="V47" s="125" t="s">
        <v>651</v>
      </c>
      <c r="W47" s="126">
        <v>1</v>
      </c>
      <c r="X47" s="125" t="s">
        <v>409</v>
      </c>
      <c r="Y47" s="127" t="s">
        <v>410</v>
      </c>
      <c r="Z47"/>
    </row>
    <row r="48" spans="1:26" hidden="1">
      <c r="A48" s="124">
        <v>47</v>
      </c>
      <c r="B48" s="125" t="s">
        <v>652</v>
      </c>
      <c r="C48" s="125" t="s">
        <v>393</v>
      </c>
      <c r="D48" s="125" t="s">
        <v>394</v>
      </c>
      <c r="E48" s="125" t="s">
        <v>395</v>
      </c>
      <c r="F48" s="125">
        <v>2016</v>
      </c>
      <c r="G48" s="125">
        <v>163</v>
      </c>
      <c r="H48" s="125" t="s">
        <v>644</v>
      </c>
      <c r="I48" s="125">
        <v>110</v>
      </c>
      <c r="J48" s="125" t="s">
        <v>397</v>
      </c>
      <c r="K48" s="125" t="s">
        <v>608</v>
      </c>
      <c r="L48" s="125" t="s">
        <v>399</v>
      </c>
      <c r="M48" s="125" t="s">
        <v>412</v>
      </c>
      <c r="N48" s="125" t="s">
        <v>653</v>
      </c>
      <c r="O48" s="125" t="s">
        <v>654</v>
      </c>
      <c r="P48" s="125" t="s">
        <v>655</v>
      </c>
      <c r="Q48" s="125" t="s">
        <v>423</v>
      </c>
      <c r="R48" s="125" t="s">
        <v>656</v>
      </c>
      <c r="S48" s="125">
        <v>100</v>
      </c>
      <c r="T48" s="125" t="s">
        <v>657</v>
      </c>
      <c r="U48" s="125" t="s">
        <v>658</v>
      </c>
      <c r="V48" s="125" t="s">
        <v>659</v>
      </c>
      <c r="W48" s="126">
        <v>1</v>
      </c>
      <c r="X48" s="125" t="s">
        <v>409</v>
      </c>
      <c r="Y48" s="127" t="s">
        <v>410</v>
      </c>
      <c r="Z48"/>
    </row>
    <row r="49" spans="1:26" hidden="1">
      <c r="A49" s="124">
        <v>48</v>
      </c>
      <c r="B49" s="125" t="s">
        <v>660</v>
      </c>
      <c r="C49" s="125" t="s">
        <v>393</v>
      </c>
      <c r="D49" s="125" t="s">
        <v>394</v>
      </c>
      <c r="E49" s="125" t="s">
        <v>395</v>
      </c>
      <c r="F49" s="125">
        <v>2016</v>
      </c>
      <c r="G49" s="125">
        <v>183</v>
      </c>
      <c r="H49" s="125" t="s">
        <v>644</v>
      </c>
      <c r="I49" s="125">
        <v>120</v>
      </c>
      <c r="J49" s="125" t="s">
        <v>397</v>
      </c>
      <c r="K49" s="125" t="s">
        <v>608</v>
      </c>
      <c r="L49" s="125" t="s">
        <v>399</v>
      </c>
      <c r="M49" s="125" t="s">
        <v>412</v>
      </c>
      <c r="N49" s="125" t="s">
        <v>661</v>
      </c>
      <c r="O49" s="125" t="s">
        <v>662</v>
      </c>
      <c r="P49" s="125" t="s">
        <v>663</v>
      </c>
      <c r="Q49" s="125" t="s">
        <v>423</v>
      </c>
      <c r="R49" s="125" t="s">
        <v>424</v>
      </c>
      <c r="S49" s="125">
        <v>100</v>
      </c>
      <c r="T49" s="125" t="s">
        <v>425</v>
      </c>
      <c r="U49" s="125" t="s">
        <v>664</v>
      </c>
      <c r="V49" s="125" t="s">
        <v>665</v>
      </c>
      <c r="W49" s="126">
        <v>1</v>
      </c>
      <c r="X49" s="125" t="s">
        <v>409</v>
      </c>
      <c r="Y49" s="127" t="s">
        <v>410</v>
      </c>
      <c r="Z49"/>
    </row>
    <row r="50" spans="1:26" hidden="1">
      <c r="A50" s="124">
        <v>49</v>
      </c>
      <c r="B50" s="125" t="s">
        <v>666</v>
      </c>
      <c r="C50" s="125" t="s">
        <v>393</v>
      </c>
      <c r="D50" s="125" t="s">
        <v>394</v>
      </c>
      <c r="E50" s="125" t="s">
        <v>395</v>
      </c>
      <c r="F50" s="125">
        <v>2017</v>
      </c>
      <c r="G50" s="125">
        <v>172</v>
      </c>
      <c r="H50" s="125" t="s">
        <v>644</v>
      </c>
      <c r="I50" s="125">
        <v>1</v>
      </c>
      <c r="J50" s="125" t="s">
        <v>397</v>
      </c>
      <c r="K50" s="125" t="s">
        <v>608</v>
      </c>
      <c r="L50" s="125" t="s">
        <v>399</v>
      </c>
      <c r="M50" s="125" t="s">
        <v>412</v>
      </c>
      <c r="N50" s="125" t="s">
        <v>667</v>
      </c>
      <c r="O50" s="125" t="s">
        <v>668</v>
      </c>
      <c r="P50" s="125" t="s">
        <v>669</v>
      </c>
      <c r="Q50" s="125" t="s">
        <v>670</v>
      </c>
      <c r="R50" s="125" t="s">
        <v>671</v>
      </c>
      <c r="S50" s="125">
        <v>1</v>
      </c>
      <c r="T50" s="125" t="s">
        <v>628</v>
      </c>
      <c r="U50" s="125" t="s">
        <v>672</v>
      </c>
      <c r="V50" s="125" t="s">
        <v>673</v>
      </c>
      <c r="W50" s="126">
        <v>1</v>
      </c>
      <c r="X50" s="125" t="s">
        <v>409</v>
      </c>
      <c r="Y50" s="127" t="s">
        <v>674</v>
      </c>
      <c r="Z50"/>
    </row>
    <row r="51" spans="1:26" hidden="1">
      <c r="A51" s="124">
        <v>50</v>
      </c>
      <c r="B51" s="125" t="s">
        <v>517</v>
      </c>
      <c r="C51" s="125" t="s">
        <v>393</v>
      </c>
      <c r="D51" s="125" t="s">
        <v>394</v>
      </c>
      <c r="E51" s="125" t="s">
        <v>395</v>
      </c>
      <c r="F51" s="125">
        <v>2015</v>
      </c>
      <c r="G51" s="125">
        <v>178</v>
      </c>
      <c r="H51" s="125" t="s">
        <v>644</v>
      </c>
      <c r="I51" s="125">
        <v>29</v>
      </c>
      <c r="J51" s="125" t="s">
        <v>397</v>
      </c>
      <c r="K51" s="125" t="s">
        <v>608</v>
      </c>
      <c r="L51" s="125" t="s">
        <v>489</v>
      </c>
      <c r="M51" s="125" t="s">
        <v>609</v>
      </c>
      <c r="N51" s="125" t="s">
        <v>675</v>
      </c>
      <c r="O51" s="125" t="s">
        <v>676</v>
      </c>
      <c r="P51" s="125" t="s">
        <v>677</v>
      </c>
      <c r="Q51" s="125" t="s">
        <v>678</v>
      </c>
      <c r="R51" s="125" t="s">
        <v>679</v>
      </c>
      <c r="S51" s="125">
        <v>100</v>
      </c>
      <c r="T51" s="125" t="s">
        <v>425</v>
      </c>
      <c r="U51" s="125" t="s">
        <v>680</v>
      </c>
      <c r="V51" s="125" t="s">
        <v>681</v>
      </c>
      <c r="W51" s="126">
        <v>1</v>
      </c>
      <c r="X51" s="125" t="s">
        <v>409</v>
      </c>
      <c r="Y51" s="127" t="s">
        <v>410</v>
      </c>
      <c r="Z51"/>
    </row>
    <row r="52" spans="1:26" hidden="1">
      <c r="A52" s="124">
        <v>51</v>
      </c>
      <c r="B52" s="125" t="s">
        <v>517</v>
      </c>
      <c r="C52" s="125" t="s">
        <v>393</v>
      </c>
      <c r="D52" s="125" t="s">
        <v>394</v>
      </c>
      <c r="E52" s="125" t="s">
        <v>395</v>
      </c>
      <c r="F52" s="125">
        <v>2015</v>
      </c>
      <c r="G52" s="125">
        <v>178</v>
      </c>
      <c r="H52" s="125" t="s">
        <v>644</v>
      </c>
      <c r="I52" s="125">
        <v>30</v>
      </c>
      <c r="J52" s="125" t="s">
        <v>397</v>
      </c>
      <c r="K52" s="125" t="s">
        <v>608</v>
      </c>
      <c r="L52" s="125" t="s">
        <v>489</v>
      </c>
      <c r="M52" s="125" t="s">
        <v>609</v>
      </c>
      <c r="N52" s="125" t="s">
        <v>675</v>
      </c>
      <c r="O52" s="125" t="s">
        <v>676</v>
      </c>
      <c r="P52" s="125" t="s">
        <v>682</v>
      </c>
      <c r="Q52" s="125" t="s">
        <v>683</v>
      </c>
      <c r="R52" s="125" t="s">
        <v>521</v>
      </c>
      <c r="S52" s="125">
        <v>100</v>
      </c>
      <c r="T52" s="125" t="s">
        <v>425</v>
      </c>
      <c r="U52" s="125" t="s">
        <v>680</v>
      </c>
      <c r="V52" s="125" t="s">
        <v>681</v>
      </c>
      <c r="W52" s="126">
        <v>1</v>
      </c>
      <c r="X52" s="125" t="s">
        <v>409</v>
      </c>
      <c r="Y52" s="127" t="s">
        <v>410</v>
      </c>
      <c r="Z52"/>
    </row>
    <row r="53" spans="1:26" hidden="1">
      <c r="A53" s="128">
        <v>52</v>
      </c>
      <c r="B53" s="129" t="s">
        <v>684</v>
      </c>
      <c r="C53" s="129" t="s">
        <v>393</v>
      </c>
      <c r="D53" s="129" t="s">
        <v>394</v>
      </c>
      <c r="E53" s="129" t="s">
        <v>395</v>
      </c>
      <c r="F53" s="129">
        <v>2015</v>
      </c>
      <c r="G53" s="129">
        <v>198</v>
      </c>
      <c r="H53" s="129" t="s">
        <v>685</v>
      </c>
      <c r="I53" s="129">
        <v>1</v>
      </c>
      <c r="J53" s="129" t="s">
        <v>397</v>
      </c>
      <c r="K53" s="129" t="s">
        <v>608</v>
      </c>
      <c r="L53" s="129" t="s">
        <v>609</v>
      </c>
      <c r="M53" s="129" t="s">
        <v>609</v>
      </c>
      <c r="N53" s="129" t="s">
        <v>686</v>
      </c>
      <c r="O53" s="129" t="s">
        <v>687</v>
      </c>
      <c r="P53" s="129" t="s">
        <v>688</v>
      </c>
      <c r="Q53" s="129" t="s">
        <v>689</v>
      </c>
      <c r="R53" s="129" t="s">
        <v>690</v>
      </c>
      <c r="S53" s="129">
        <v>100</v>
      </c>
      <c r="T53" s="129" t="s">
        <v>691</v>
      </c>
      <c r="U53" s="129" t="s">
        <v>692</v>
      </c>
      <c r="V53" s="129" t="s">
        <v>693</v>
      </c>
      <c r="W53" s="130">
        <v>1</v>
      </c>
      <c r="X53" s="129" t="s">
        <v>428</v>
      </c>
      <c r="Y53" s="131" t="s">
        <v>429</v>
      </c>
      <c r="Z53" s="102"/>
    </row>
    <row r="54" spans="1:26" hidden="1">
      <c r="A54" s="128">
        <v>53</v>
      </c>
      <c r="B54" s="129" t="s">
        <v>684</v>
      </c>
      <c r="C54" s="129" t="s">
        <v>393</v>
      </c>
      <c r="D54" s="129" t="s">
        <v>394</v>
      </c>
      <c r="E54" s="129" t="s">
        <v>395</v>
      </c>
      <c r="F54" s="129">
        <v>2015</v>
      </c>
      <c r="G54" s="129">
        <v>198</v>
      </c>
      <c r="H54" s="129" t="s">
        <v>685</v>
      </c>
      <c r="I54" s="129">
        <v>2</v>
      </c>
      <c r="J54" s="129" t="s">
        <v>397</v>
      </c>
      <c r="K54" s="129" t="s">
        <v>608</v>
      </c>
      <c r="L54" s="129" t="s">
        <v>609</v>
      </c>
      <c r="M54" s="129" t="s">
        <v>609</v>
      </c>
      <c r="N54" s="129" t="s">
        <v>686</v>
      </c>
      <c r="O54" s="129" t="s">
        <v>687</v>
      </c>
      <c r="P54" s="129" t="s">
        <v>694</v>
      </c>
      <c r="Q54" s="129" t="s">
        <v>695</v>
      </c>
      <c r="R54" s="129" t="s">
        <v>696</v>
      </c>
      <c r="S54" s="129">
        <v>100</v>
      </c>
      <c r="T54" s="129" t="s">
        <v>691</v>
      </c>
      <c r="U54" s="129" t="s">
        <v>692</v>
      </c>
      <c r="V54" s="129" t="s">
        <v>693</v>
      </c>
      <c r="W54" s="130">
        <v>1</v>
      </c>
      <c r="X54" s="129" t="s">
        <v>428</v>
      </c>
      <c r="Y54" s="131" t="s">
        <v>429</v>
      </c>
      <c r="Z54" s="102"/>
    </row>
    <row r="55" spans="1:26" hidden="1">
      <c r="A55" s="124">
        <v>54</v>
      </c>
      <c r="B55" s="125" t="s">
        <v>697</v>
      </c>
      <c r="C55" s="125" t="s">
        <v>393</v>
      </c>
      <c r="D55" s="125" t="s">
        <v>394</v>
      </c>
      <c r="E55" s="125" t="s">
        <v>395</v>
      </c>
      <c r="F55" s="125">
        <v>2018</v>
      </c>
      <c r="G55" s="125">
        <v>142</v>
      </c>
      <c r="H55" s="125" t="s">
        <v>698</v>
      </c>
      <c r="I55" s="125">
        <v>1</v>
      </c>
      <c r="J55" s="125" t="s">
        <v>397</v>
      </c>
      <c r="K55" s="125" t="s">
        <v>608</v>
      </c>
      <c r="L55" s="125" t="s">
        <v>399</v>
      </c>
      <c r="M55" s="125" t="s">
        <v>412</v>
      </c>
      <c r="N55" s="125" t="s">
        <v>699</v>
      </c>
      <c r="O55" s="125" t="s">
        <v>700</v>
      </c>
      <c r="P55" s="125" t="s">
        <v>701</v>
      </c>
      <c r="Q55" s="125" t="s">
        <v>702</v>
      </c>
      <c r="R55" s="125" t="s">
        <v>703</v>
      </c>
      <c r="S55" s="125">
        <v>1</v>
      </c>
      <c r="T55" s="125" t="s">
        <v>628</v>
      </c>
      <c r="U55" s="125" t="s">
        <v>704</v>
      </c>
      <c r="V55" s="125" t="s">
        <v>705</v>
      </c>
      <c r="W55" s="126">
        <v>1</v>
      </c>
      <c r="X55" s="125" t="s">
        <v>409</v>
      </c>
      <c r="Y55" s="127" t="s">
        <v>674</v>
      </c>
      <c r="Z55"/>
    </row>
    <row r="56" spans="1:26" hidden="1">
      <c r="A56" s="124">
        <v>55</v>
      </c>
      <c r="B56" s="125" t="s">
        <v>706</v>
      </c>
      <c r="C56" s="125" t="s">
        <v>393</v>
      </c>
      <c r="D56" s="125" t="s">
        <v>394</v>
      </c>
      <c r="E56" s="125" t="s">
        <v>395</v>
      </c>
      <c r="F56" s="125">
        <v>2019</v>
      </c>
      <c r="G56" s="125">
        <v>78</v>
      </c>
      <c r="H56" s="125" t="s">
        <v>698</v>
      </c>
      <c r="I56" s="125">
        <v>1</v>
      </c>
      <c r="J56" s="125" t="s">
        <v>397</v>
      </c>
      <c r="K56" s="125" t="s">
        <v>398</v>
      </c>
      <c r="L56" s="125" t="s">
        <v>399</v>
      </c>
      <c r="M56" s="125" t="s">
        <v>707</v>
      </c>
      <c r="N56" s="125" t="s">
        <v>708</v>
      </c>
      <c r="O56" s="125" t="s">
        <v>709</v>
      </c>
      <c r="P56" s="125" t="s">
        <v>710</v>
      </c>
      <c r="Q56" s="125" t="s">
        <v>711</v>
      </c>
      <c r="R56" s="125" t="s">
        <v>712</v>
      </c>
      <c r="S56" s="125">
        <v>100</v>
      </c>
      <c r="T56" s="125" t="s">
        <v>628</v>
      </c>
      <c r="U56" s="125" t="s">
        <v>713</v>
      </c>
      <c r="V56" s="125" t="s">
        <v>714</v>
      </c>
      <c r="W56" s="126">
        <v>1</v>
      </c>
      <c r="X56" s="125" t="s">
        <v>409</v>
      </c>
      <c r="Y56" s="127" t="s">
        <v>674</v>
      </c>
      <c r="Z56"/>
    </row>
    <row r="57" spans="1:26" hidden="1">
      <c r="A57" s="124">
        <v>56</v>
      </c>
      <c r="B57" s="125" t="s">
        <v>706</v>
      </c>
      <c r="C57" s="125" t="s">
        <v>393</v>
      </c>
      <c r="D57" s="125" t="s">
        <v>394</v>
      </c>
      <c r="E57" s="125" t="s">
        <v>395</v>
      </c>
      <c r="F57" s="125">
        <v>2019</v>
      </c>
      <c r="G57" s="125">
        <v>78</v>
      </c>
      <c r="H57" s="125" t="s">
        <v>715</v>
      </c>
      <c r="I57" s="125">
        <v>2</v>
      </c>
      <c r="J57" s="125" t="s">
        <v>397</v>
      </c>
      <c r="K57" s="125" t="s">
        <v>398</v>
      </c>
      <c r="L57" s="125" t="s">
        <v>399</v>
      </c>
      <c r="M57" s="125" t="s">
        <v>707</v>
      </c>
      <c r="N57" s="125" t="s">
        <v>716</v>
      </c>
      <c r="O57" s="125" t="s">
        <v>717</v>
      </c>
      <c r="P57" s="125" t="s">
        <v>718</v>
      </c>
      <c r="Q57" s="125" t="s">
        <v>719</v>
      </c>
      <c r="R57" s="125" t="s">
        <v>720</v>
      </c>
      <c r="S57" s="125">
        <v>100</v>
      </c>
      <c r="T57" s="125" t="s">
        <v>474</v>
      </c>
      <c r="U57" s="125" t="s">
        <v>713</v>
      </c>
      <c r="V57" s="125" t="s">
        <v>714</v>
      </c>
      <c r="W57" s="126">
        <v>1</v>
      </c>
      <c r="X57" s="125" t="s">
        <v>409</v>
      </c>
      <c r="Y57" s="127" t="s">
        <v>674</v>
      </c>
      <c r="Z57"/>
    </row>
    <row r="58" spans="1:26" hidden="1">
      <c r="A58" s="124">
        <v>57</v>
      </c>
      <c r="B58" s="125" t="s">
        <v>697</v>
      </c>
      <c r="C58" s="125" t="s">
        <v>393</v>
      </c>
      <c r="D58" s="125" t="s">
        <v>394</v>
      </c>
      <c r="E58" s="125" t="s">
        <v>395</v>
      </c>
      <c r="F58" s="125">
        <v>2018</v>
      </c>
      <c r="G58" s="125">
        <v>142</v>
      </c>
      <c r="H58" s="125" t="s">
        <v>715</v>
      </c>
      <c r="I58" s="125">
        <v>1</v>
      </c>
      <c r="J58" s="125" t="s">
        <v>397</v>
      </c>
      <c r="K58" s="125" t="s">
        <v>608</v>
      </c>
      <c r="L58" s="125" t="s">
        <v>399</v>
      </c>
      <c r="M58" s="125" t="s">
        <v>412</v>
      </c>
      <c r="N58" s="125" t="s">
        <v>721</v>
      </c>
      <c r="O58" s="125" t="s">
        <v>722</v>
      </c>
      <c r="P58" s="125" t="s">
        <v>723</v>
      </c>
      <c r="Q58" s="125" t="s">
        <v>724</v>
      </c>
      <c r="R58" s="125" t="s">
        <v>725</v>
      </c>
      <c r="S58" s="125">
        <v>1</v>
      </c>
      <c r="T58" s="125" t="s">
        <v>628</v>
      </c>
      <c r="U58" s="125" t="s">
        <v>726</v>
      </c>
      <c r="V58" s="125" t="s">
        <v>705</v>
      </c>
      <c r="W58" s="126">
        <v>1</v>
      </c>
      <c r="X58" s="125" t="s">
        <v>409</v>
      </c>
      <c r="Y58" s="127" t="s">
        <v>674</v>
      </c>
      <c r="Z58"/>
    </row>
    <row r="59" spans="1:26" hidden="1">
      <c r="A59" s="124">
        <v>58</v>
      </c>
      <c r="B59" s="125" t="s">
        <v>697</v>
      </c>
      <c r="C59" s="125" t="s">
        <v>393</v>
      </c>
      <c r="D59" s="125" t="s">
        <v>394</v>
      </c>
      <c r="E59" s="125" t="s">
        <v>395</v>
      </c>
      <c r="F59" s="125">
        <v>2018</v>
      </c>
      <c r="G59" s="125">
        <v>142</v>
      </c>
      <c r="H59" s="125" t="s">
        <v>727</v>
      </c>
      <c r="I59" s="125">
        <v>1</v>
      </c>
      <c r="J59" s="125" t="s">
        <v>397</v>
      </c>
      <c r="K59" s="125" t="s">
        <v>608</v>
      </c>
      <c r="L59" s="125" t="s">
        <v>399</v>
      </c>
      <c r="M59" s="125" t="s">
        <v>412</v>
      </c>
      <c r="N59" s="125" t="s">
        <v>728</v>
      </c>
      <c r="O59" s="125" t="s">
        <v>729</v>
      </c>
      <c r="P59" s="125" t="s">
        <v>730</v>
      </c>
      <c r="Q59" s="125" t="s">
        <v>731</v>
      </c>
      <c r="R59" s="125" t="s">
        <v>732</v>
      </c>
      <c r="S59" s="125">
        <v>1</v>
      </c>
      <c r="T59" s="125" t="s">
        <v>733</v>
      </c>
      <c r="U59" s="125" t="s">
        <v>726</v>
      </c>
      <c r="V59" s="125" t="s">
        <v>705</v>
      </c>
      <c r="W59" s="126">
        <v>1</v>
      </c>
      <c r="X59" s="125" t="s">
        <v>409</v>
      </c>
      <c r="Y59" s="127" t="s">
        <v>674</v>
      </c>
      <c r="Z59"/>
    </row>
    <row r="60" spans="1:26" hidden="1">
      <c r="A60" s="124">
        <v>59</v>
      </c>
      <c r="B60" s="125" t="s">
        <v>697</v>
      </c>
      <c r="C60" s="125" t="s">
        <v>393</v>
      </c>
      <c r="D60" s="125" t="s">
        <v>394</v>
      </c>
      <c r="E60" s="125" t="s">
        <v>395</v>
      </c>
      <c r="F60" s="125">
        <v>2018</v>
      </c>
      <c r="G60" s="125">
        <v>142</v>
      </c>
      <c r="H60" s="125" t="s">
        <v>734</v>
      </c>
      <c r="I60" s="125">
        <v>1</v>
      </c>
      <c r="J60" s="125" t="s">
        <v>397</v>
      </c>
      <c r="K60" s="125" t="s">
        <v>608</v>
      </c>
      <c r="L60" s="125" t="s">
        <v>399</v>
      </c>
      <c r="M60" s="125" t="s">
        <v>412</v>
      </c>
      <c r="N60" s="125" t="s">
        <v>735</v>
      </c>
      <c r="O60" s="125" t="s">
        <v>729</v>
      </c>
      <c r="P60" s="125" t="s">
        <v>730</v>
      </c>
      <c r="Q60" s="125" t="s">
        <v>731</v>
      </c>
      <c r="R60" s="125" t="s">
        <v>732</v>
      </c>
      <c r="S60" s="125">
        <v>1</v>
      </c>
      <c r="T60" s="125" t="s">
        <v>733</v>
      </c>
      <c r="U60" s="125" t="s">
        <v>726</v>
      </c>
      <c r="V60" s="125" t="s">
        <v>705</v>
      </c>
      <c r="W60" s="126">
        <v>1</v>
      </c>
      <c r="X60" s="125" t="s">
        <v>409</v>
      </c>
      <c r="Y60" s="127" t="s">
        <v>674</v>
      </c>
      <c r="Z60"/>
    </row>
    <row r="61" spans="1:26" hidden="1">
      <c r="A61" s="124">
        <v>60</v>
      </c>
      <c r="B61" s="125" t="s">
        <v>697</v>
      </c>
      <c r="C61" s="125" t="s">
        <v>393</v>
      </c>
      <c r="D61" s="125" t="s">
        <v>394</v>
      </c>
      <c r="E61" s="125" t="s">
        <v>395</v>
      </c>
      <c r="F61" s="125">
        <v>2018</v>
      </c>
      <c r="G61" s="125">
        <v>142</v>
      </c>
      <c r="H61" s="125" t="s">
        <v>736</v>
      </c>
      <c r="I61" s="125">
        <v>1</v>
      </c>
      <c r="J61" s="125" t="s">
        <v>397</v>
      </c>
      <c r="K61" s="125" t="s">
        <v>608</v>
      </c>
      <c r="L61" s="125" t="s">
        <v>399</v>
      </c>
      <c r="M61" s="125" t="s">
        <v>412</v>
      </c>
      <c r="N61" s="125" t="s">
        <v>737</v>
      </c>
      <c r="O61" s="125" t="s">
        <v>738</v>
      </c>
      <c r="P61" s="125" t="s">
        <v>739</v>
      </c>
      <c r="Q61" s="125" t="s">
        <v>740</v>
      </c>
      <c r="R61" s="125" t="s">
        <v>741</v>
      </c>
      <c r="S61" s="125">
        <v>1</v>
      </c>
      <c r="T61" s="125" t="s">
        <v>474</v>
      </c>
      <c r="U61" s="125" t="s">
        <v>704</v>
      </c>
      <c r="V61" s="125" t="s">
        <v>705</v>
      </c>
      <c r="W61" s="126">
        <v>1</v>
      </c>
      <c r="X61" s="125" t="s">
        <v>409</v>
      </c>
      <c r="Y61" s="127" t="s">
        <v>674</v>
      </c>
      <c r="Z61"/>
    </row>
    <row r="62" spans="1:26" hidden="1">
      <c r="A62" s="124">
        <v>61</v>
      </c>
      <c r="B62" s="125" t="s">
        <v>697</v>
      </c>
      <c r="C62" s="125" t="s">
        <v>393</v>
      </c>
      <c r="D62" s="125" t="s">
        <v>394</v>
      </c>
      <c r="E62" s="125" t="s">
        <v>395</v>
      </c>
      <c r="F62" s="125">
        <v>2018</v>
      </c>
      <c r="G62" s="125">
        <v>142</v>
      </c>
      <c r="H62" s="125" t="s">
        <v>742</v>
      </c>
      <c r="I62" s="125">
        <v>1</v>
      </c>
      <c r="J62" s="125" t="s">
        <v>397</v>
      </c>
      <c r="K62" s="125" t="s">
        <v>608</v>
      </c>
      <c r="L62" s="125" t="s">
        <v>399</v>
      </c>
      <c r="M62" s="125" t="s">
        <v>412</v>
      </c>
      <c r="N62" s="125" t="s">
        <v>743</v>
      </c>
      <c r="O62" s="125" t="s">
        <v>729</v>
      </c>
      <c r="P62" s="125" t="s">
        <v>730</v>
      </c>
      <c r="Q62" s="125" t="s">
        <v>731</v>
      </c>
      <c r="R62" s="125" t="s">
        <v>732</v>
      </c>
      <c r="S62" s="125">
        <v>1</v>
      </c>
      <c r="T62" s="125" t="s">
        <v>733</v>
      </c>
      <c r="U62" s="125" t="s">
        <v>726</v>
      </c>
      <c r="V62" s="125" t="s">
        <v>705</v>
      </c>
      <c r="W62" s="126">
        <v>1</v>
      </c>
      <c r="X62" s="125" t="s">
        <v>409</v>
      </c>
      <c r="Y62" s="127" t="s">
        <v>674</v>
      </c>
      <c r="Z62"/>
    </row>
    <row r="63" spans="1:26" hidden="1">
      <c r="A63" s="124">
        <v>62</v>
      </c>
      <c r="B63" s="125" t="s">
        <v>706</v>
      </c>
      <c r="C63" s="125" t="s">
        <v>393</v>
      </c>
      <c r="D63" s="125" t="s">
        <v>394</v>
      </c>
      <c r="E63" s="125" t="s">
        <v>395</v>
      </c>
      <c r="F63" s="125">
        <v>2019</v>
      </c>
      <c r="G63" s="125">
        <v>78</v>
      </c>
      <c r="H63" s="125" t="s">
        <v>744</v>
      </c>
      <c r="I63" s="125">
        <v>3</v>
      </c>
      <c r="J63" s="125" t="s">
        <v>397</v>
      </c>
      <c r="K63" s="125" t="s">
        <v>398</v>
      </c>
      <c r="L63" s="125" t="s">
        <v>399</v>
      </c>
      <c r="M63" s="125" t="s">
        <v>400</v>
      </c>
      <c r="N63" s="125" t="s">
        <v>745</v>
      </c>
      <c r="O63" s="125" t="s">
        <v>746</v>
      </c>
      <c r="P63" s="125" t="s">
        <v>747</v>
      </c>
      <c r="Q63" s="125" t="s">
        <v>748</v>
      </c>
      <c r="R63" s="125" t="s">
        <v>749</v>
      </c>
      <c r="S63" s="125">
        <v>100</v>
      </c>
      <c r="T63" s="125" t="s">
        <v>628</v>
      </c>
      <c r="U63" s="125" t="s">
        <v>713</v>
      </c>
      <c r="V63" s="125" t="s">
        <v>714</v>
      </c>
      <c r="W63" s="126">
        <v>1</v>
      </c>
      <c r="X63" s="125" t="s">
        <v>409</v>
      </c>
      <c r="Y63" s="127" t="s">
        <v>674</v>
      </c>
      <c r="Z63"/>
    </row>
    <row r="64" spans="1:26" hidden="1">
      <c r="A64" s="124">
        <v>63</v>
      </c>
      <c r="B64" s="125" t="s">
        <v>706</v>
      </c>
      <c r="C64" s="125" t="s">
        <v>393</v>
      </c>
      <c r="D64" s="125" t="s">
        <v>394</v>
      </c>
      <c r="E64" s="125" t="s">
        <v>395</v>
      </c>
      <c r="F64" s="125">
        <v>2019</v>
      </c>
      <c r="G64" s="125">
        <v>78</v>
      </c>
      <c r="H64" s="125" t="s">
        <v>750</v>
      </c>
      <c r="I64" s="125">
        <v>4</v>
      </c>
      <c r="J64" s="125" t="s">
        <v>397</v>
      </c>
      <c r="K64" s="125" t="s">
        <v>398</v>
      </c>
      <c r="L64" s="125" t="s">
        <v>399</v>
      </c>
      <c r="M64" s="125" t="s">
        <v>412</v>
      </c>
      <c r="N64" s="125" t="s">
        <v>751</v>
      </c>
      <c r="O64" s="125" t="s">
        <v>752</v>
      </c>
      <c r="P64" s="125" t="s">
        <v>753</v>
      </c>
      <c r="Q64" s="125" t="s">
        <v>754</v>
      </c>
      <c r="R64" s="125" t="s">
        <v>755</v>
      </c>
      <c r="S64" s="125">
        <v>85</v>
      </c>
      <c r="T64" s="125" t="s">
        <v>628</v>
      </c>
      <c r="U64" s="125" t="s">
        <v>713</v>
      </c>
      <c r="V64" s="125" t="s">
        <v>714</v>
      </c>
      <c r="W64" s="126">
        <v>1</v>
      </c>
      <c r="X64" s="125" t="s">
        <v>409</v>
      </c>
      <c r="Y64" s="127" t="s">
        <v>674</v>
      </c>
      <c r="Z64"/>
    </row>
    <row r="65" spans="1:26" hidden="1">
      <c r="A65" s="124">
        <v>64</v>
      </c>
      <c r="B65" s="125" t="s">
        <v>756</v>
      </c>
      <c r="C65" s="125" t="s">
        <v>393</v>
      </c>
      <c r="D65" s="125" t="s">
        <v>394</v>
      </c>
      <c r="E65" s="125" t="s">
        <v>395</v>
      </c>
      <c r="F65" s="125">
        <v>2018</v>
      </c>
      <c r="G65" s="125">
        <v>110</v>
      </c>
      <c r="H65" s="125" t="s">
        <v>750</v>
      </c>
      <c r="I65" s="125">
        <v>1</v>
      </c>
      <c r="J65" s="125" t="s">
        <v>397</v>
      </c>
      <c r="K65" s="125" t="s">
        <v>398</v>
      </c>
      <c r="L65" s="125" t="s">
        <v>399</v>
      </c>
      <c r="M65" s="125" t="s">
        <v>412</v>
      </c>
      <c r="N65" s="125" t="s">
        <v>757</v>
      </c>
      <c r="O65" s="125" t="s">
        <v>758</v>
      </c>
      <c r="P65" s="125" t="s">
        <v>759</v>
      </c>
      <c r="Q65" s="125" t="s">
        <v>760</v>
      </c>
      <c r="R65" s="125" t="s">
        <v>761</v>
      </c>
      <c r="S65" s="125">
        <v>100</v>
      </c>
      <c r="T65" s="125" t="s">
        <v>213</v>
      </c>
      <c r="U65" s="125" t="s">
        <v>762</v>
      </c>
      <c r="V65" s="125" t="s">
        <v>763</v>
      </c>
      <c r="W65" s="126">
        <v>1</v>
      </c>
      <c r="X65" s="125" t="s">
        <v>409</v>
      </c>
      <c r="Y65" s="127" t="s">
        <v>674</v>
      </c>
      <c r="Z65"/>
    </row>
    <row r="66" spans="1:26">
      <c r="A66" s="128">
        <v>65</v>
      </c>
      <c r="B66" s="129" t="s">
        <v>764</v>
      </c>
      <c r="C66" s="129" t="s">
        <v>393</v>
      </c>
      <c r="D66" s="129" t="s">
        <v>394</v>
      </c>
      <c r="E66" s="129" t="s">
        <v>395</v>
      </c>
      <c r="F66" s="129">
        <v>2021</v>
      </c>
      <c r="G66" s="129">
        <v>119</v>
      </c>
      <c r="H66" s="129" t="s">
        <v>750</v>
      </c>
      <c r="I66" s="129">
        <v>1</v>
      </c>
      <c r="J66" s="129" t="s">
        <v>397</v>
      </c>
      <c r="K66" s="129" t="s">
        <v>398</v>
      </c>
      <c r="L66" s="129" t="s">
        <v>399</v>
      </c>
      <c r="M66" s="129" t="s">
        <v>412</v>
      </c>
      <c r="N66" s="129" t="s">
        <v>765</v>
      </c>
      <c r="O66" s="129" t="s">
        <v>766</v>
      </c>
      <c r="P66" s="129" t="s">
        <v>767</v>
      </c>
      <c r="Q66" s="129" t="s">
        <v>768</v>
      </c>
      <c r="R66" s="129" t="s">
        <v>769</v>
      </c>
      <c r="S66" s="129">
        <v>1</v>
      </c>
      <c r="T66" s="129" t="s">
        <v>770</v>
      </c>
      <c r="U66" s="129" t="s">
        <v>771</v>
      </c>
      <c r="V66" s="129" t="s">
        <v>772</v>
      </c>
      <c r="W66" s="130">
        <v>1</v>
      </c>
      <c r="X66" s="129" t="s">
        <v>773</v>
      </c>
      <c r="Y66" s="136" t="s">
        <v>774</v>
      </c>
      <c r="Z66" s="103"/>
    </row>
    <row r="67" spans="1:26" hidden="1">
      <c r="A67" s="124">
        <v>66</v>
      </c>
      <c r="B67" s="125" t="s">
        <v>775</v>
      </c>
      <c r="C67" s="125" t="s">
        <v>393</v>
      </c>
      <c r="D67" s="125" t="s">
        <v>394</v>
      </c>
      <c r="E67" s="125" t="s">
        <v>395</v>
      </c>
      <c r="F67" s="125">
        <v>2020</v>
      </c>
      <c r="G67" s="125">
        <v>121</v>
      </c>
      <c r="H67" s="125" t="s">
        <v>750</v>
      </c>
      <c r="I67" s="125">
        <v>1</v>
      </c>
      <c r="J67" s="125" t="s">
        <v>397</v>
      </c>
      <c r="K67" s="125" t="s">
        <v>398</v>
      </c>
      <c r="L67" s="125" t="s">
        <v>399</v>
      </c>
      <c r="M67" s="125" t="s">
        <v>412</v>
      </c>
      <c r="N67" s="125" t="s">
        <v>776</v>
      </c>
      <c r="O67" s="125" t="s">
        <v>777</v>
      </c>
      <c r="P67" s="125" t="s">
        <v>778</v>
      </c>
      <c r="Q67" s="125" t="s">
        <v>779</v>
      </c>
      <c r="R67" s="125" t="s">
        <v>780</v>
      </c>
      <c r="S67" s="125">
        <v>1</v>
      </c>
      <c r="T67" s="125" t="s">
        <v>628</v>
      </c>
      <c r="U67" s="125" t="s">
        <v>781</v>
      </c>
      <c r="V67" s="125" t="s">
        <v>782</v>
      </c>
      <c r="W67" s="126">
        <v>1</v>
      </c>
      <c r="X67" s="125" t="s">
        <v>409</v>
      </c>
      <c r="Y67" s="127" t="s">
        <v>674</v>
      </c>
      <c r="Z67"/>
    </row>
    <row r="68" spans="1:26" hidden="1">
      <c r="A68" s="124">
        <v>67</v>
      </c>
      <c r="B68" s="125" t="s">
        <v>775</v>
      </c>
      <c r="C68" s="125" t="s">
        <v>393</v>
      </c>
      <c r="D68" s="125" t="s">
        <v>394</v>
      </c>
      <c r="E68" s="125" t="s">
        <v>395</v>
      </c>
      <c r="F68" s="125">
        <v>2020</v>
      </c>
      <c r="G68" s="125">
        <v>121</v>
      </c>
      <c r="H68" s="125" t="s">
        <v>783</v>
      </c>
      <c r="I68" s="125">
        <v>2</v>
      </c>
      <c r="J68" s="125" t="s">
        <v>397</v>
      </c>
      <c r="K68" s="125" t="s">
        <v>398</v>
      </c>
      <c r="L68" s="125" t="s">
        <v>399</v>
      </c>
      <c r="M68" s="125" t="s">
        <v>412</v>
      </c>
      <c r="N68" s="125" t="s">
        <v>784</v>
      </c>
      <c r="O68" s="125" t="s">
        <v>785</v>
      </c>
      <c r="P68" s="125" t="s">
        <v>786</v>
      </c>
      <c r="Q68" s="125" t="s">
        <v>787</v>
      </c>
      <c r="R68" s="125" t="s">
        <v>788</v>
      </c>
      <c r="S68" s="125">
        <v>1</v>
      </c>
      <c r="T68" s="125" t="s">
        <v>628</v>
      </c>
      <c r="U68" s="125" t="s">
        <v>781</v>
      </c>
      <c r="V68" s="125" t="s">
        <v>789</v>
      </c>
      <c r="W68" s="126">
        <v>1</v>
      </c>
      <c r="X68" s="125" t="s">
        <v>409</v>
      </c>
      <c r="Y68" s="127" t="s">
        <v>674</v>
      </c>
      <c r="Z68"/>
    </row>
    <row r="69" spans="1:26">
      <c r="A69" s="128">
        <v>68</v>
      </c>
      <c r="B69" s="129" t="s">
        <v>764</v>
      </c>
      <c r="C69" s="129" t="s">
        <v>393</v>
      </c>
      <c r="D69" s="129" t="s">
        <v>394</v>
      </c>
      <c r="E69" s="129" t="s">
        <v>395</v>
      </c>
      <c r="F69" s="129">
        <v>2021</v>
      </c>
      <c r="G69" s="129">
        <v>119</v>
      </c>
      <c r="H69" s="129" t="s">
        <v>783</v>
      </c>
      <c r="I69" s="129">
        <v>1</v>
      </c>
      <c r="J69" s="129" t="s">
        <v>397</v>
      </c>
      <c r="K69" s="129" t="s">
        <v>398</v>
      </c>
      <c r="L69" s="129" t="s">
        <v>399</v>
      </c>
      <c r="M69" s="129" t="s">
        <v>412</v>
      </c>
      <c r="N69" s="129" t="s">
        <v>790</v>
      </c>
      <c r="O69" s="129" t="s">
        <v>791</v>
      </c>
      <c r="P69" s="129" t="s">
        <v>792</v>
      </c>
      <c r="Q69" s="129" t="s">
        <v>793</v>
      </c>
      <c r="R69" s="129" t="s">
        <v>794</v>
      </c>
      <c r="S69" s="129">
        <v>1</v>
      </c>
      <c r="T69" s="129" t="s">
        <v>628</v>
      </c>
      <c r="U69" s="129" t="s">
        <v>771</v>
      </c>
      <c r="V69" s="129" t="s">
        <v>795</v>
      </c>
      <c r="W69" s="130">
        <v>1</v>
      </c>
      <c r="X69" s="129" t="s">
        <v>796</v>
      </c>
      <c r="Y69" s="136" t="s">
        <v>774</v>
      </c>
      <c r="Z69" s="103"/>
    </row>
    <row r="70" spans="1:26" hidden="1">
      <c r="A70" s="124">
        <v>69</v>
      </c>
      <c r="B70" s="125" t="s">
        <v>756</v>
      </c>
      <c r="C70" s="125" t="s">
        <v>393</v>
      </c>
      <c r="D70" s="125" t="s">
        <v>394</v>
      </c>
      <c r="E70" s="125" t="s">
        <v>395</v>
      </c>
      <c r="F70" s="125">
        <v>2018</v>
      </c>
      <c r="G70" s="125">
        <v>110</v>
      </c>
      <c r="H70" s="125" t="s">
        <v>783</v>
      </c>
      <c r="I70" s="125">
        <v>2</v>
      </c>
      <c r="J70" s="125" t="s">
        <v>397</v>
      </c>
      <c r="K70" s="125" t="s">
        <v>398</v>
      </c>
      <c r="L70" s="125" t="s">
        <v>399</v>
      </c>
      <c r="M70" s="125" t="s">
        <v>412</v>
      </c>
      <c r="N70" s="125" t="s">
        <v>797</v>
      </c>
      <c r="O70" s="125" t="s">
        <v>798</v>
      </c>
      <c r="P70" s="125" t="s">
        <v>799</v>
      </c>
      <c r="Q70" s="125" t="s">
        <v>800</v>
      </c>
      <c r="R70" s="125" t="s">
        <v>801</v>
      </c>
      <c r="S70" s="125">
        <v>100</v>
      </c>
      <c r="T70" s="125" t="s">
        <v>213</v>
      </c>
      <c r="U70" s="125" t="s">
        <v>762</v>
      </c>
      <c r="V70" s="125" t="s">
        <v>763</v>
      </c>
      <c r="W70" s="126">
        <v>1</v>
      </c>
      <c r="X70" s="125" t="s">
        <v>409</v>
      </c>
      <c r="Y70" s="127" t="s">
        <v>674</v>
      </c>
      <c r="Z70"/>
    </row>
    <row r="71" spans="1:26" hidden="1">
      <c r="A71" s="124">
        <v>70</v>
      </c>
      <c r="B71" s="125" t="s">
        <v>706</v>
      </c>
      <c r="C71" s="125" t="s">
        <v>393</v>
      </c>
      <c r="D71" s="125" t="s">
        <v>394</v>
      </c>
      <c r="E71" s="125" t="s">
        <v>395</v>
      </c>
      <c r="F71" s="125">
        <v>2019</v>
      </c>
      <c r="G71" s="125">
        <v>78</v>
      </c>
      <c r="H71" s="125" t="s">
        <v>783</v>
      </c>
      <c r="I71" s="125">
        <v>5</v>
      </c>
      <c r="J71" s="125" t="s">
        <v>397</v>
      </c>
      <c r="K71" s="125" t="s">
        <v>398</v>
      </c>
      <c r="L71" s="125" t="s">
        <v>399</v>
      </c>
      <c r="M71" s="125" t="s">
        <v>412</v>
      </c>
      <c r="N71" s="125" t="s">
        <v>802</v>
      </c>
      <c r="O71" s="125" t="s">
        <v>803</v>
      </c>
      <c r="P71" s="125" t="s">
        <v>804</v>
      </c>
      <c r="Q71" s="125" t="s">
        <v>805</v>
      </c>
      <c r="R71" s="125" t="s">
        <v>806</v>
      </c>
      <c r="S71" s="125">
        <v>100</v>
      </c>
      <c r="T71" s="125" t="s">
        <v>628</v>
      </c>
      <c r="U71" s="125" t="s">
        <v>713</v>
      </c>
      <c r="V71" s="125" t="s">
        <v>807</v>
      </c>
      <c r="W71" s="126">
        <v>1</v>
      </c>
      <c r="X71" s="125" t="s">
        <v>409</v>
      </c>
      <c r="Y71" s="127" t="s">
        <v>674</v>
      </c>
      <c r="Z71"/>
    </row>
    <row r="72" spans="1:26" hidden="1">
      <c r="A72" s="124">
        <v>71</v>
      </c>
      <c r="B72" s="125" t="s">
        <v>756</v>
      </c>
      <c r="C72" s="125" t="s">
        <v>393</v>
      </c>
      <c r="D72" s="125" t="s">
        <v>394</v>
      </c>
      <c r="E72" s="125" t="s">
        <v>395</v>
      </c>
      <c r="F72" s="125">
        <v>2018</v>
      </c>
      <c r="G72" s="125">
        <v>110</v>
      </c>
      <c r="H72" s="125" t="s">
        <v>808</v>
      </c>
      <c r="I72" s="125">
        <v>3</v>
      </c>
      <c r="J72" s="125" t="s">
        <v>397</v>
      </c>
      <c r="K72" s="125" t="s">
        <v>398</v>
      </c>
      <c r="L72" s="125" t="s">
        <v>399</v>
      </c>
      <c r="M72" s="125" t="s">
        <v>412</v>
      </c>
      <c r="N72" s="125" t="s">
        <v>809</v>
      </c>
      <c r="O72" s="125" t="s">
        <v>810</v>
      </c>
      <c r="P72" s="125" t="s">
        <v>811</v>
      </c>
      <c r="Q72" s="125" t="s">
        <v>812</v>
      </c>
      <c r="R72" s="125" t="s">
        <v>813</v>
      </c>
      <c r="S72" s="125">
        <v>100</v>
      </c>
      <c r="T72" s="125" t="s">
        <v>814</v>
      </c>
      <c r="U72" s="125" t="s">
        <v>762</v>
      </c>
      <c r="V72" s="125" t="s">
        <v>763</v>
      </c>
      <c r="W72" s="126">
        <v>1</v>
      </c>
      <c r="X72" s="125" t="s">
        <v>409</v>
      </c>
      <c r="Y72" s="127" t="s">
        <v>674</v>
      </c>
      <c r="Z72"/>
    </row>
    <row r="73" spans="1:26">
      <c r="A73" s="128">
        <v>72</v>
      </c>
      <c r="B73" s="129" t="s">
        <v>764</v>
      </c>
      <c r="C73" s="129" t="s">
        <v>393</v>
      </c>
      <c r="D73" s="129" t="s">
        <v>394</v>
      </c>
      <c r="E73" s="129" t="s">
        <v>395</v>
      </c>
      <c r="F73" s="129">
        <v>2021</v>
      </c>
      <c r="G73" s="129">
        <v>119</v>
      </c>
      <c r="H73" s="129" t="s">
        <v>808</v>
      </c>
      <c r="I73" s="129">
        <v>1</v>
      </c>
      <c r="J73" s="129" t="s">
        <v>397</v>
      </c>
      <c r="K73" s="129" t="s">
        <v>398</v>
      </c>
      <c r="L73" s="129" t="s">
        <v>399</v>
      </c>
      <c r="M73" s="129" t="s">
        <v>412</v>
      </c>
      <c r="N73" s="129" t="s">
        <v>815</v>
      </c>
      <c r="O73" s="129" t="s">
        <v>816</v>
      </c>
      <c r="P73" s="129" t="s">
        <v>817</v>
      </c>
      <c r="Q73" s="129" t="s">
        <v>818</v>
      </c>
      <c r="R73" s="129" t="s">
        <v>819</v>
      </c>
      <c r="S73" s="129">
        <v>1</v>
      </c>
      <c r="T73" s="129" t="s">
        <v>820</v>
      </c>
      <c r="U73" s="129" t="s">
        <v>771</v>
      </c>
      <c r="V73" s="129" t="s">
        <v>772</v>
      </c>
      <c r="W73" s="130">
        <v>0.8</v>
      </c>
      <c r="X73" s="129" t="s">
        <v>821</v>
      </c>
      <c r="Y73" s="136" t="s">
        <v>774</v>
      </c>
      <c r="Z73" s="103"/>
    </row>
    <row r="74" spans="1:26">
      <c r="A74" s="128">
        <v>73</v>
      </c>
      <c r="B74" s="129" t="s">
        <v>764</v>
      </c>
      <c r="C74" s="129" t="s">
        <v>393</v>
      </c>
      <c r="D74" s="129" t="s">
        <v>394</v>
      </c>
      <c r="E74" s="129" t="s">
        <v>395</v>
      </c>
      <c r="F74" s="129">
        <v>2021</v>
      </c>
      <c r="G74" s="129">
        <v>119</v>
      </c>
      <c r="H74" s="129" t="s">
        <v>808</v>
      </c>
      <c r="I74" s="129">
        <v>2</v>
      </c>
      <c r="J74" s="129" t="s">
        <v>397</v>
      </c>
      <c r="K74" s="129" t="s">
        <v>398</v>
      </c>
      <c r="L74" s="129" t="s">
        <v>399</v>
      </c>
      <c r="M74" s="129" t="s">
        <v>412</v>
      </c>
      <c r="N74" s="129" t="s">
        <v>815</v>
      </c>
      <c r="O74" s="129" t="s">
        <v>822</v>
      </c>
      <c r="P74" s="129" t="s">
        <v>823</v>
      </c>
      <c r="Q74" s="129" t="s">
        <v>824</v>
      </c>
      <c r="R74" s="129" t="s">
        <v>825</v>
      </c>
      <c r="S74" s="129">
        <v>1</v>
      </c>
      <c r="T74" s="129" t="s">
        <v>820</v>
      </c>
      <c r="U74" s="129" t="s">
        <v>771</v>
      </c>
      <c r="V74" s="129" t="s">
        <v>772</v>
      </c>
      <c r="W74" s="130">
        <v>0.8</v>
      </c>
      <c r="X74" s="129" t="s">
        <v>826</v>
      </c>
      <c r="Y74" s="136" t="s">
        <v>774</v>
      </c>
      <c r="Z74" s="103"/>
    </row>
    <row r="75" spans="1:26" hidden="1">
      <c r="A75" s="124">
        <v>74</v>
      </c>
      <c r="B75" s="125" t="s">
        <v>775</v>
      </c>
      <c r="C75" s="125" t="s">
        <v>393</v>
      </c>
      <c r="D75" s="125" t="s">
        <v>394</v>
      </c>
      <c r="E75" s="125" t="s">
        <v>395</v>
      </c>
      <c r="F75" s="125">
        <v>2020</v>
      </c>
      <c r="G75" s="125">
        <v>121</v>
      </c>
      <c r="H75" s="125" t="s">
        <v>808</v>
      </c>
      <c r="I75" s="125">
        <v>3</v>
      </c>
      <c r="J75" s="125" t="s">
        <v>397</v>
      </c>
      <c r="K75" s="125" t="s">
        <v>398</v>
      </c>
      <c r="L75" s="125" t="s">
        <v>399</v>
      </c>
      <c r="M75" s="125" t="s">
        <v>412</v>
      </c>
      <c r="N75" s="125" t="s">
        <v>827</v>
      </c>
      <c r="O75" s="125" t="s">
        <v>828</v>
      </c>
      <c r="P75" s="125" t="s">
        <v>829</v>
      </c>
      <c r="Q75" s="125" t="s">
        <v>830</v>
      </c>
      <c r="R75" s="125" t="s">
        <v>831</v>
      </c>
      <c r="S75" s="125">
        <v>1</v>
      </c>
      <c r="T75" s="125" t="s">
        <v>832</v>
      </c>
      <c r="U75" s="125" t="s">
        <v>781</v>
      </c>
      <c r="V75" s="125" t="s">
        <v>789</v>
      </c>
      <c r="W75" s="126">
        <v>1</v>
      </c>
      <c r="X75" s="125" t="s">
        <v>409</v>
      </c>
      <c r="Y75" s="127" t="s">
        <v>674</v>
      </c>
      <c r="Z75"/>
    </row>
    <row r="76" spans="1:26" hidden="1">
      <c r="A76" s="124">
        <v>75</v>
      </c>
      <c r="B76" s="125" t="s">
        <v>706</v>
      </c>
      <c r="C76" s="125" t="s">
        <v>393</v>
      </c>
      <c r="D76" s="125" t="s">
        <v>394</v>
      </c>
      <c r="E76" s="125" t="s">
        <v>395</v>
      </c>
      <c r="F76" s="125">
        <v>2019</v>
      </c>
      <c r="G76" s="125">
        <v>78</v>
      </c>
      <c r="H76" s="125" t="s">
        <v>808</v>
      </c>
      <c r="I76" s="125">
        <v>6</v>
      </c>
      <c r="J76" s="125" t="s">
        <v>397</v>
      </c>
      <c r="K76" s="125" t="s">
        <v>398</v>
      </c>
      <c r="L76" s="125" t="s">
        <v>399</v>
      </c>
      <c r="M76" s="125" t="s">
        <v>412</v>
      </c>
      <c r="N76" s="125" t="s">
        <v>833</v>
      </c>
      <c r="O76" s="125" t="s">
        <v>834</v>
      </c>
      <c r="P76" s="125" t="s">
        <v>835</v>
      </c>
      <c r="Q76" s="125" t="s">
        <v>836</v>
      </c>
      <c r="R76" s="125" t="s">
        <v>837</v>
      </c>
      <c r="S76" s="125">
        <v>100</v>
      </c>
      <c r="T76" s="125" t="s">
        <v>640</v>
      </c>
      <c r="U76" s="125" t="s">
        <v>713</v>
      </c>
      <c r="V76" s="125" t="s">
        <v>714</v>
      </c>
      <c r="W76" s="126">
        <v>1</v>
      </c>
      <c r="X76" s="125" t="s">
        <v>409</v>
      </c>
      <c r="Y76" s="127" t="s">
        <v>674</v>
      </c>
      <c r="Z76"/>
    </row>
    <row r="77" spans="1:26" hidden="1">
      <c r="A77" s="124">
        <v>76</v>
      </c>
      <c r="B77" s="125" t="s">
        <v>706</v>
      </c>
      <c r="C77" s="125" t="s">
        <v>393</v>
      </c>
      <c r="D77" s="125" t="s">
        <v>394</v>
      </c>
      <c r="E77" s="125" t="s">
        <v>395</v>
      </c>
      <c r="F77" s="125">
        <v>2019</v>
      </c>
      <c r="G77" s="125">
        <v>78</v>
      </c>
      <c r="H77" s="125" t="s">
        <v>838</v>
      </c>
      <c r="I77" s="125">
        <v>7</v>
      </c>
      <c r="J77" s="125" t="s">
        <v>397</v>
      </c>
      <c r="K77" s="125" t="s">
        <v>398</v>
      </c>
      <c r="L77" s="125" t="s">
        <v>399</v>
      </c>
      <c r="M77" s="125" t="s">
        <v>412</v>
      </c>
      <c r="N77" s="125" t="s">
        <v>839</v>
      </c>
      <c r="O77" s="125" t="s">
        <v>840</v>
      </c>
      <c r="P77" s="125" t="s">
        <v>841</v>
      </c>
      <c r="Q77" s="125" t="s">
        <v>842</v>
      </c>
      <c r="R77" s="125" t="s">
        <v>843</v>
      </c>
      <c r="S77" s="125">
        <v>100</v>
      </c>
      <c r="T77" s="125" t="s">
        <v>640</v>
      </c>
      <c r="U77" s="125" t="s">
        <v>713</v>
      </c>
      <c r="V77" s="125" t="s">
        <v>714</v>
      </c>
      <c r="W77" s="126">
        <v>1</v>
      </c>
      <c r="X77" s="125" t="s">
        <v>409</v>
      </c>
      <c r="Y77" s="127" t="s">
        <v>674</v>
      </c>
      <c r="Z77"/>
    </row>
    <row r="78" spans="1:26">
      <c r="A78" s="128">
        <v>77</v>
      </c>
      <c r="B78" s="129" t="s">
        <v>764</v>
      </c>
      <c r="C78" s="129" t="s">
        <v>393</v>
      </c>
      <c r="D78" s="129" t="s">
        <v>394</v>
      </c>
      <c r="E78" s="129" t="s">
        <v>395</v>
      </c>
      <c r="F78" s="129">
        <v>2021</v>
      </c>
      <c r="G78" s="129">
        <v>119</v>
      </c>
      <c r="H78" s="129" t="s">
        <v>838</v>
      </c>
      <c r="I78" s="129">
        <v>1</v>
      </c>
      <c r="J78" s="129" t="s">
        <v>397</v>
      </c>
      <c r="K78" s="129" t="s">
        <v>398</v>
      </c>
      <c r="L78" s="129" t="s">
        <v>399</v>
      </c>
      <c r="M78" s="129" t="s">
        <v>412</v>
      </c>
      <c r="N78" s="129" t="s">
        <v>844</v>
      </c>
      <c r="O78" s="129" t="s">
        <v>845</v>
      </c>
      <c r="P78" s="129" t="s">
        <v>846</v>
      </c>
      <c r="Q78" s="129" t="s">
        <v>847</v>
      </c>
      <c r="R78" s="129" t="s">
        <v>848</v>
      </c>
      <c r="S78" s="129">
        <v>1</v>
      </c>
      <c r="T78" s="129" t="s">
        <v>628</v>
      </c>
      <c r="U78" s="129" t="s">
        <v>771</v>
      </c>
      <c r="V78" s="129" t="s">
        <v>795</v>
      </c>
      <c r="W78" s="130">
        <v>1</v>
      </c>
      <c r="X78" s="129" t="s">
        <v>796</v>
      </c>
      <c r="Y78" s="136" t="s">
        <v>774</v>
      </c>
      <c r="Z78" s="103"/>
    </row>
    <row r="79" spans="1:26" hidden="1">
      <c r="A79" s="124">
        <v>78</v>
      </c>
      <c r="B79" s="125" t="s">
        <v>756</v>
      </c>
      <c r="C79" s="125" t="s">
        <v>393</v>
      </c>
      <c r="D79" s="125" t="s">
        <v>394</v>
      </c>
      <c r="E79" s="125" t="s">
        <v>395</v>
      </c>
      <c r="F79" s="125">
        <v>2018</v>
      </c>
      <c r="G79" s="125">
        <v>110</v>
      </c>
      <c r="H79" s="125" t="s">
        <v>838</v>
      </c>
      <c r="I79" s="125">
        <v>4</v>
      </c>
      <c r="J79" s="125" t="s">
        <v>397</v>
      </c>
      <c r="K79" s="125" t="s">
        <v>398</v>
      </c>
      <c r="L79" s="125" t="s">
        <v>399</v>
      </c>
      <c r="M79" s="125" t="s">
        <v>412</v>
      </c>
      <c r="N79" s="125" t="s">
        <v>849</v>
      </c>
      <c r="O79" s="125" t="s">
        <v>850</v>
      </c>
      <c r="P79" s="125" t="s">
        <v>851</v>
      </c>
      <c r="Q79" s="125" t="s">
        <v>852</v>
      </c>
      <c r="R79" s="125" t="s">
        <v>853</v>
      </c>
      <c r="S79" s="125">
        <v>100</v>
      </c>
      <c r="T79" s="125" t="s">
        <v>213</v>
      </c>
      <c r="U79" s="125" t="s">
        <v>762</v>
      </c>
      <c r="V79" s="125" t="s">
        <v>763</v>
      </c>
      <c r="W79" s="126">
        <v>1</v>
      </c>
      <c r="X79" s="125" t="s">
        <v>409</v>
      </c>
      <c r="Y79" s="127" t="s">
        <v>674</v>
      </c>
      <c r="Z79"/>
    </row>
    <row r="80" spans="1:26" hidden="1">
      <c r="A80" s="124">
        <v>79</v>
      </c>
      <c r="B80" s="125" t="s">
        <v>756</v>
      </c>
      <c r="C80" s="125" t="s">
        <v>393</v>
      </c>
      <c r="D80" s="125" t="s">
        <v>394</v>
      </c>
      <c r="E80" s="125" t="s">
        <v>395</v>
      </c>
      <c r="F80" s="125">
        <v>2018</v>
      </c>
      <c r="G80" s="125">
        <v>110</v>
      </c>
      <c r="H80" s="125" t="s">
        <v>854</v>
      </c>
      <c r="I80" s="125">
        <v>5</v>
      </c>
      <c r="J80" s="125" t="s">
        <v>397</v>
      </c>
      <c r="K80" s="125" t="s">
        <v>398</v>
      </c>
      <c r="L80" s="125" t="s">
        <v>399</v>
      </c>
      <c r="M80" s="125" t="s">
        <v>412</v>
      </c>
      <c r="N80" s="125" t="s">
        <v>855</v>
      </c>
      <c r="O80" s="125" t="s">
        <v>856</v>
      </c>
      <c r="P80" s="125" t="s">
        <v>857</v>
      </c>
      <c r="Q80" s="125" t="s">
        <v>858</v>
      </c>
      <c r="R80" s="125" t="s">
        <v>859</v>
      </c>
      <c r="S80" s="125">
        <v>100</v>
      </c>
      <c r="T80" s="125" t="s">
        <v>860</v>
      </c>
      <c r="U80" s="125" t="s">
        <v>762</v>
      </c>
      <c r="V80" s="125" t="s">
        <v>763</v>
      </c>
      <c r="W80" s="126">
        <v>1</v>
      </c>
      <c r="X80" s="125" t="s">
        <v>409</v>
      </c>
      <c r="Y80" s="127" t="s">
        <v>674</v>
      </c>
      <c r="Z80"/>
    </row>
    <row r="81" spans="1:26">
      <c r="A81" s="128">
        <v>80</v>
      </c>
      <c r="B81" s="129" t="s">
        <v>764</v>
      </c>
      <c r="C81" s="129" t="s">
        <v>393</v>
      </c>
      <c r="D81" s="129" t="s">
        <v>394</v>
      </c>
      <c r="E81" s="129" t="s">
        <v>395</v>
      </c>
      <c r="F81" s="129">
        <v>2021</v>
      </c>
      <c r="G81" s="129">
        <v>119</v>
      </c>
      <c r="H81" s="129" t="s">
        <v>854</v>
      </c>
      <c r="I81" s="129">
        <v>1</v>
      </c>
      <c r="J81" s="129" t="s">
        <v>397</v>
      </c>
      <c r="K81" s="129" t="s">
        <v>398</v>
      </c>
      <c r="L81" s="129" t="s">
        <v>399</v>
      </c>
      <c r="M81" s="129" t="s">
        <v>412</v>
      </c>
      <c r="N81" s="129" t="s">
        <v>861</v>
      </c>
      <c r="O81" s="129" t="s">
        <v>862</v>
      </c>
      <c r="P81" s="129" t="s">
        <v>863</v>
      </c>
      <c r="Q81" s="129" t="s">
        <v>864</v>
      </c>
      <c r="R81" s="129" t="s">
        <v>865</v>
      </c>
      <c r="S81" s="129">
        <v>1</v>
      </c>
      <c r="T81" s="129" t="s">
        <v>866</v>
      </c>
      <c r="U81" s="129" t="s">
        <v>771</v>
      </c>
      <c r="V81" s="129" t="s">
        <v>795</v>
      </c>
      <c r="W81" s="130">
        <v>1</v>
      </c>
      <c r="X81" s="129" t="s">
        <v>796</v>
      </c>
      <c r="Y81" s="136" t="s">
        <v>774</v>
      </c>
      <c r="Z81" s="103"/>
    </row>
    <row r="82" spans="1:26">
      <c r="A82" s="128">
        <v>81</v>
      </c>
      <c r="B82" s="129" t="s">
        <v>764</v>
      </c>
      <c r="C82" s="129" t="s">
        <v>393</v>
      </c>
      <c r="D82" s="129" t="s">
        <v>394</v>
      </c>
      <c r="E82" s="129" t="s">
        <v>395</v>
      </c>
      <c r="F82" s="129">
        <v>2021</v>
      </c>
      <c r="G82" s="129">
        <v>119</v>
      </c>
      <c r="H82" s="129" t="s">
        <v>867</v>
      </c>
      <c r="I82" s="129">
        <v>1</v>
      </c>
      <c r="J82" s="129" t="s">
        <v>397</v>
      </c>
      <c r="K82" s="129" t="s">
        <v>398</v>
      </c>
      <c r="L82" s="129" t="s">
        <v>399</v>
      </c>
      <c r="M82" s="129" t="s">
        <v>412</v>
      </c>
      <c r="N82" s="129" t="s">
        <v>868</v>
      </c>
      <c r="O82" s="129" t="s">
        <v>869</v>
      </c>
      <c r="P82" s="129" t="s">
        <v>870</v>
      </c>
      <c r="Q82" s="129" t="s">
        <v>871</v>
      </c>
      <c r="R82" s="129" t="s">
        <v>872</v>
      </c>
      <c r="S82" s="129">
        <v>1</v>
      </c>
      <c r="T82" s="129" t="s">
        <v>628</v>
      </c>
      <c r="U82" s="129" t="s">
        <v>771</v>
      </c>
      <c r="V82" s="129" t="s">
        <v>795</v>
      </c>
      <c r="W82" s="130">
        <v>1</v>
      </c>
      <c r="X82" s="129" t="s">
        <v>796</v>
      </c>
      <c r="Y82" s="136" t="s">
        <v>774</v>
      </c>
      <c r="Z82" s="103"/>
    </row>
    <row r="83" spans="1:26">
      <c r="A83" s="128">
        <v>82</v>
      </c>
      <c r="B83" s="129" t="s">
        <v>764</v>
      </c>
      <c r="C83" s="129" t="s">
        <v>393</v>
      </c>
      <c r="D83" s="129" t="s">
        <v>394</v>
      </c>
      <c r="E83" s="129" t="s">
        <v>395</v>
      </c>
      <c r="F83" s="129">
        <v>2021</v>
      </c>
      <c r="G83" s="129">
        <v>119</v>
      </c>
      <c r="H83" s="129" t="s">
        <v>867</v>
      </c>
      <c r="I83" s="129">
        <v>2</v>
      </c>
      <c r="J83" s="129" t="s">
        <v>397</v>
      </c>
      <c r="K83" s="129" t="s">
        <v>398</v>
      </c>
      <c r="L83" s="129" t="s">
        <v>399</v>
      </c>
      <c r="M83" s="129" t="s">
        <v>412</v>
      </c>
      <c r="N83" s="129" t="s">
        <v>868</v>
      </c>
      <c r="O83" s="129" t="s">
        <v>873</v>
      </c>
      <c r="P83" s="129" t="s">
        <v>874</v>
      </c>
      <c r="Q83" s="129" t="s">
        <v>875</v>
      </c>
      <c r="R83" s="129" t="s">
        <v>876</v>
      </c>
      <c r="S83" s="129">
        <v>1</v>
      </c>
      <c r="T83" s="129" t="s">
        <v>628</v>
      </c>
      <c r="U83" s="129" t="s">
        <v>771</v>
      </c>
      <c r="V83" s="129" t="s">
        <v>795</v>
      </c>
      <c r="W83" s="130">
        <v>1</v>
      </c>
      <c r="X83" s="129" t="s">
        <v>796</v>
      </c>
      <c r="Y83" s="136" t="s">
        <v>774</v>
      </c>
      <c r="Z83" s="103"/>
    </row>
    <row r="84" spans="1:26">
      <c r="A84" s="128">
        <v>83</v>
      </c>
      <c r="B84" s="129" t="s">
        <v>764</v>
      </c>
      <c r="C84" s="129" t="s">
        <v>393</v>
      </c>
      <c r="D84" s="129" t="s">
        <v>394</v>
      </c>
      <c r="E84" s="129" t="s">
        <v>395</v>
      </c>
      <c r="F84" s="129">
        <v>2021</v>
      </c>
      <c r="G84" s="129">
        <v>119</v>
      </c>
      <c r="H84" s="129" t="s">
        <v>867</v>
      </c>
      <c r="I84" s="129">
        <v>3</v>
      </c>
      <c r="J84" s="129" t="s">
        <v>397</v>
      </c>
      <c r="K84" s="129" t="s">
        <v>398</v>
      </c>
      <c r="L84" s="129" t="s">
        <v>399</v>
      </c>
      <c r="M84" s="129" t="s">
        <v>412</v>
      </c>
      <c r="N84" s="129" t="s">
        <v>868</v>
      </c>
      <c r="O84" s="129" t="s">
        <v>845</v>
      </c>
      <c r="P84" s="129" t="s">
        <v>846</v>
      </c>
      <c r="Q84" s="129" t="s">
        <v>847</v>
      </c>
      <c r="R84" s="129" t="s">
        <v>848</v>
      </c>
      <c r="S84" s="129">
        <v>1</v>
      </c>
      <c r="T84" s="129" t="s">
        <v>628</v>
      </c>
      <c r="U84" s="129" t="s">
        <v>771</v>
      </c>
      <c r="V84" s="129" t="s">
        <v>795</v>
      </c>
      <c r="W84" s="130">
        <v>1</v>
      </c>
      <c r="X84" s="129" t="s">
        <v>796</v>
      </c>
      <c r="Y84" s="136" t="s">
        <v>774</v>
      </c>
      <c r="Z84" s="103"/>
    </row>
    <row r="85" spans="1:26" hidden="1">
      <c r="A85" s="124">
        <v>84</v>
      </c>
      <c r="B85" s="125" t="s">
        <v>756</v>
      </c>
      <c r="C85" s="125" t="s">
        <v>393</v>
      </c>
      <c r="D85" s="125" t="s">
        <v>394</v>
      </c>
      <c r="E85" s="125" t="s">
        <v>395</v>
      </c>
      <c r="F85" s="125">
        <v>2018</v>
      </c>
      <c r="G85" s="125">
        <v>110</v>
      </c>
      <c r="H85" s="125" t="s">
        <v>867</v>
      </c>
      <c r="I85" s="125">
        <v>6</v>
      </c>
      <c r="J85" s="125" t="s">
        <v>397</v>
      </c>
      <c r="K85" s="125" t="s">
        <v>398</v>
      </c>
      <c r="L85" s="125" t="s">
        <v>399</v>
      </c>
      <c r="M85" s="125" t="s">
        <v>412</v>
      </c>
      <c r="N85" s="125" t="s">
        <v>877</v>
      </c>
      <c r="O85" s="125" t="s">
        <v>878</v>
      </c>
      <c r="P85" s="125" t="s">
        <v>879</v>
      </c>
      <c r="Q85" s="125" t="s">
        <v>880</v>
      </c>
      <c r="R85" s="125" t="s">
        <v>881</v>
      </c>
      <c r="S85" s="125">
        <v>100</v>
      </c>
      <c r="T85" s="125" t="s">
        <v>882</v>
      </c>
      <c r="U85" s="125" t="s">
        <v>762</v>
      </c>
      <c r="V85" s="125" t="s">
        <v>763</v>
      </c>
      <c r="W85" s="126">
        <v>1</v>
      </c>
      <c r="X85" s="125" t="s">
        <v>409</v>
      </c>
      <c r="Y85" s="127" t="s">
        <v>674</v>
      </c>
      <c r="Z85"/>
    </row>
    <row r="86" spans="1:26" hidden="1">
      <c r="A86" s="124">
        <v>85</v>
      </c>
      <c r="B86" s="125" t="s">
        <v>756</v>
      </c>
      <c r="C86" s="125" t="s">
        <v>393</v>
      </c>
      <c r="D86" s="125" t="s">
        <v>394</v>
      </c>
      <c r="E86" s="125" t="s">
        <v>395</v>
      </c>
      <c r="F86" s="125">
        <v>2018</v>
      </c>
      <c r="G86" s="125">
        <v>110</v>
      </c>
      <c r="H86" s="125" t="s">
        <v>883</v>
      </c>
      <c r="I86" s="125">
        <v>7</v>
      </c>
      <c r="J86" s="125" t="s">
        <v>397</v>
      </c>
      <c r="K86" s="125" t="s">
        <v>398</v>
      </c>
      <c r="L86" s="125" t="s">
        <v>399</v>
      </c>
      <c r="M86" s="125" t="s">
        <v>412</v>
      </c>
      <c r="N86" s="125" t="s">
        <v>884</v>
      </c>
      <c r="O86" s="125" t="s">
        <v>885</v>
      </c>
      <c r="P86" s="125" t="s">
        <v>886</v>
      </c>
      <c r="Q86" s="125" t="s">
        <v>887</v>
      </c>
      <c r="R86" s="125" t="s">
        <v>888</v>
      </c>
      <c r="S86" s="125">
        <v>100</v>
      </c>
      <c r="T86" s="125" t="s">
        <v>882</v>
      </c>
      <c r="U86" s="125" t="s">
        <v>762</v>
      </c>
      <c r="V86" s="125" t="s">
        <v>763</v>
      </c>
      <c r="W86" s="126">
        <v>1</v>
      </c>
      <c r="X86" s="125" t="s">
        <v>409</v>
      </c>
      <c r="Y86" s="127" t="s">
        <v>674</v>
      </c>
      <c r="Z86"/>
    </row>
    <row r="87" spans="1:26" hidden="1">
      <c r="A87" s="124">
        <v>86</v>
      </c>
      <c r="B87" s="125" t="s">
        <v>756</v>
      </c>
      <c r="C87" s="125" t="s">
        <v>393</v>
      </c>
      <c r="D87" s="125" t="s">
        <v>394</v>
      </c>
      <c r="E87" s="125" t="s">
        <v>395</v>
      </c>
      <c r="F87" s="125">
        <v>2018</v>
      </c>
      <c r="G87" s="125">
        <v>110</v>
      </c>
      <c r="H87" s="125" t="s">
        <v>889</v>
      </c>
      <c r="I87" s="125">
        <v>8</v>
      </c>
      <c r="J87" s="125" t="s">
        <v>397</v>
      </c>
      <c r="K87" s="125" t="s">
        <v>398</v>
      </c>
      <c r="L87" s="125" t="s">
        <v>399</v>
      </c>
      <c r="M87" s="125" t="s">
        <v>468</v>
      </c>
      <c r="N87" s="125" t="s">
        <v>890</v>
      </c>
      <c r="O87" s="125" t="s">
        <v>891</v>
      </c>
      <c r="P87" s="125" t="s">
        <v>892</v>
      </c>
      <c r="Q87" s="125" t="s">
        <v>893</v>
      </c>
      <c r="R87" s="125" t="s">
        <v>894</v>
      </c>
      <c r="S87" s="125">
        <v>100</v>
      </c>
      <c r="T87" s="125" t="s">
        <v>895</v>
      </c>
      <c r="U87" s="125" t="s">
        <v>762</v>
      </c>
      <c r="V87" s="125" t="s">
        <v>763</v>
      </c>
      <c r="W87" s="126">
        <v>1</v>
      </c>
      <c r="X87" s="125" t="s">
        <v>409</v>
      </c>
      <c r="Y87" s="127" t="s">
        <v>674</v>
      </c>
      <c r="Z87"/>
    </row>
    <row r="88" spans="1:26" hidden="1">
      <c r="A88" s="124">
        <v>87</v>
      </c>
      <c r="B88" s="125" t="s">
        <v>706</v>
      </c>
      <c r="C88" s="125" t="s">
        <v>393</v>
      </c>
      <c r="D88" s="125" t="s">
        <v>394</v>
      </c>
      <c r="E88" s="125" t="s">
        <v>395</v>
      </c>
      <c r="F88" s="125">
        <v>2019</v>
      </c>
      <c r="G88" s="125">
        <v>78</v>
      </c>
      <c r="H88" s="125" t="s">
        <v>889</v>
      </c>
      <c r="I88" s="125">
        <v>8</v>
      </c>
      <c r="J88" s="125" t="s">
        <v>397</v>
      </c>
      <c r="K88" s="125" t="s">
        <v>398</v>
      </c>
      <c r="L88" s="125" t="s">
        <v>399</v>
      </c>
      <c r="M88" s="125" t="s">
        <v>468</v>
      </c>
      <c r="N88" s="125" t="s">
        <v>896</v>
      </c>
      <c r="O88" s="125" t="s">
        <v>897</v>
      </c>
      <c r="P88" s="125" t="s">
        <v>898</v>
      </c>
      <c r="Q88" s="125" t="s">
        <v>899</v>
      </c>
      <c r="R88" s="125" t="s">
        <v>900</v>
      </c>
      <c r="S88" s="125">
        <v>100</v>
      </c>
      <c r="T88" s="125" t="s">
        <v>895</v>
      </c>
      <c r="U88" s="125" t="s">
        <v>713</v>
      </c>
      <c r="V88" s="125" t="s">
        <v>901</v>
      </c>
      <c r="W88" s="126">
        <v>1</v>
      </c>
      <c r="X88" s="125" t="s">
        <v>409</v>
      </c>
      <c r="Y88" s="127" t="s">
        <v>674</v>
      </c>
      <c r="Z88"/>
    </row>
    <row r="89" spans="1:26" hidden="1">
      <c r="A89" s="124">
        <v>88</v>
      </c>
      <c r="B89" s="125" t="s">
        <v>706</v>
      </c>
      <c r="C89" s="125" t="s">
        <v>393</v>
      </c>
      <c r="D89" s="125" t="s">
        <v>394</v>
      </c>
      <c r="E89" s="125" t="s">
        <v>395</v>
      </c>
      <c r="F89" s="125">
        <v>2019</v>
      </c>
      <c r="G89" s="125">
        <v>78</v>
      </c>
      <c r="H89" s="125" t="s">
        <v>902</v>
      </c>
      <c r="I89" s="125">
        <v>9</v>
      </c>
      <c r="J89" s="125" t="s">
        <v>397</v>
      </c>
      <c r="K89" s="125" t="s">
        <v>398</v>
      </c>
      <c r="L89" s="125" t="s">
        <v>399</v>
      </c>
      <c r="M89" s="125" t="s">
        <v>468</v>
      </c>
      <c r="N89" s="125" t="s">
        <v>903</v>
      </c>
      <c r="O89" s="125" t="s">
        <v>904</v>
      </c>
      <c r="P89" s="125" t="s">
        <v>905</v>
      </c>
      <c r="Q89" s="125" t="s">
        <v>906</v>
      </c>
      <c r="R89" s="125" t="s">
        <v>906</v>
      </c>
      <c r="S89" s="125">
        <v>100</v>
      </c>
      <c r="T89" s="125" t="s">
        <v>895</v>
      </c>
      <c r="U89" s="125" t="s">
        <v>713</v>
      </c>
      <c r="V89" s="125" t="s">
        <v>901</v>
      </c>
      <c r="W89" s="126">
        <v>1</v>
      </c>
      <c r="X89" s="125" t="s">
        <v>409</v>
      </c>
      <c r="Y89" s="127" t="s">
        <v>674</v>
      </c>
      <c r="Z89"/>
    </row>
    <row r="90" spans="1:26" hidden="1">
      <c r="A90" s="124">
        <v>89</v>
      </c>
      <c r="B90" s="125" t="s">
        <v>756</v>
      </c>
      <c r="C90" s="125" t="s">
        <v>393</v>
      </c>
      <c r="D90" s="125" t="s">
        <v>394</v>
      </c>
      <c r="E90" s="125" t="s">
        <v>395</v>
      </c>
      <c r="F90" s="125">
        <v>2018</v>
      </c>
      <c r="G90" s="125">
        <v>110</v>
      </c>
      <c r="H90" s="125" t="s">
        <v>902</v>
      </c>
      <c r="I90" s="125">
        <v>9</v>
      </c>
      <c r="J90" s="125" t="s">
        <v>397</v>
      </c>
      <c r="K90" s="125" t="s">
        <v>398</v>
      </c>
      <c r="L90" s="125" t="s">
        <v>399</v>
      </c>
      <c r="M90" s="125" t="s">
        <v>468</v>
      </c>
      <c r="N90" s="125" t="s">
        <v>907</v>
      </c>
      <c r="O90" s="125" t="s">
        <v>908</v>
      </c>
      <c r="P90" s="125" t="s">
        <v>909</v>
      </c>
      <c r="Q90" s="125" t="s">
        <v>910</v>
      </c>
      <c r="R90" s="125" t="s">
        <v>911</v>
      </c>
      <c r="S90" s="125">
        <v>100</v>
      </c>
      <c r="T90" s="125" t="s">
        <v>895</v>
      </c>
      <c r="U90" s="125" t="s">
        <v>762</v>
      </c>
      <c r="V90" s="125" t="s">
        <v>763</v>
      </c>
      <c r="W90" s="126">
        <v>1</v>
      </c>
      <c r="X90" s="125" t="s">
        <v>409</v>
      </c>
      <c r="Y90" s="127" t="s">
        <v>674</v>
      </c>
      <c r="Z90"/>
    </row>
    <row r="91" spans="1:26" hidden="1">
      <c r="A91" s="124">
        <v>90</v>
      </c>
      <c r="B91" s="125" t="s">
        <v>634</v>
      </c>
      <c r="C91" s="125" t="s">
        <v>393</v>
      </c>
      <c r="D91" s="125" t="s">
        <v>394</v>
      </c>
      <c r="E91" s="125" t="s">
        <v>395</v>
      </c>
      <c r="F91" s="125">
        <v>2017</v>
      </c>
      <c r="G91" s="125">
        <v>151</v>
      </c>
      <c r="H91" s="125" t="s">
        <v>912</v>
      </c>
      <c r="I91" s="125">
        <v>2</v>
      </c>
      <c r="J91" s="125" t="s">
        <v>397</v>
      </c>
      <c r="K91" s="125" t="s">
        <v>608</v>
      </c>
      <c r="L91" s="125" t="s">
        <v>399</v>
      </c>
      <c r="M91" s="125" t="s">
        <v>412</v>
      </c>
      <c r="N91" s="125" t="s">
        <v>913</v>
      </c>
      <c r="O91" s="125" t="s">
        <v>914</v>
      </c>
      <c r="P91" s="125" t="s">
        <v>915</v>
      </c>
      <c r="Q91" s="125" t="s">
        <v>916</v>
      </c>
      <c r="R91" s="125" t="s">
        <v>917</v>
      </c>
      <c r="S91" s="125">
        <v>0.9</v>
      </c>
      <c r="T91" s="125" t="s">
        <v>918</v>
      </c>
      <c r="U91" s="125" t="s">
        <v>641</v>
      </c>
      <c r="V91" s="125" t="s">
        <v>642</v>
      </c>
      <c r="W91" s="126">
        <v>1</v>
      </c>
      <c r="X91" s="125" t="s">
        <v>409</v>
      </c>
      <c r="Y91" s="127" t="s">
        <v>410</v>
      </c>
      <c r="Z91"/>
    </row>
    <row r="92" spans="1:26" hidden="1">
      <c r="A92" s="124">
        <v>91</v>
      </c>
      <c r="B92" s="125" t="s">
        <v>622</v>
      </c>
      <c r="C92" s="125" t="s">
        <v>393</v>
      </c>
      <c r="D92" s="125" t="s">
        <v>394</v>
      </c>
      <c r="E92" s="125" t="s">
        <v>395</v>
      </c>
      <c r="F92" s="125">
        <v>2017</v>
      </c>
      <c r="G92" s="125">
        <v>124</v>
      </c>
      <c r="H92" s="125" t="s">
        <v>912</v>
      </c>
      <c r="I92" s="125">
        <v>1</v>
      </c>
      <c r="J92" s="125" t="s">
        <v>397</v>
      </c>
      <c r="K92" s="125" t="s">
        <v>608</v>
      </c>
      <c r="L92" s="125" t="s">
        <v>399</v>
      </c>
      <c r="M92" s="125" t="s">
        <v>412</v>
      </c>
      <c r="N92" s="125" t="s">
        <v>919</v>
      </c>
      <c r="O92" s="125" t="s">
        <v>920</v>
      </c>
      <c r="P92" s="125" t="s">
        <v>921</v>
      </c>
      <c r="Q92" s="125" t="s">
        <v>922</v>
      </c>
      <c r="R92" s="125" t="s">
        <v>923</v>
      </c>
      <c r="S92" s="125">
        <v>1</v>
      </c>
      <c r="T92" s="125" t="s">
        <v>628</v>
      </c>
      <c r="U92" s="125" t="s">
        <v>622</v>
      </c>
      <c r="V92" s="125" t="s">
        <v>629</v>
      </c>
      <c r="W92" s="126">
        <v>1</v>
      </c>
      <c r="X92" s="125" t="s">
        <v>409</v>
      </c>
      <c r="Y92" s="127" t="s">
        <v>410</v>
      </c>
      <c r="Z92"/>
    </row>
    <row r="93" spans="1:26" hidden="1">
      <c r="A93" s="124">
        <v>92</v>
      </c>
      <c r="B93" s="125" t="s">
        <v>622</v>
      </c>
      <c r="C93" s="125" t="s">
        <v>393</v>
      </c>
      <c r="D93" s="125" t="s">
        <v>394</v>
      </c>
      <c r="E93" s="125" t="s">
        <v>395</v>
      </c>
      <c r="F93" s="125">
        <v>2017</v>
      </c>
      <c r="G93" s="125">
        <v>124</v>
      </c>
      <c r="H93" s="125" t="s">
        <v>912</v>
      </c>
      <c r="I93" s="125">
        <v>2</v>
      </c>
      <c r="J93" s="125" t="s">
        <v>397</v>
      </c>
      <c r="K93" s="125" t="s">
        <v>608</v>
      </c>
      <c r="L93" s="125" t="s">
        <v>399</v>
      </c>
      <c r="M93" s="125" t="s">
        <v>412</v>
      </c>
      <c r="N93" s="125" t="s">
        <v>919</v>
      </c>
      <c r="O93" s="125" t="s">
        <v>924</v>
      </c>
      <c r="P93" s="125" t="s">
        <v>925</v>
      </c>
      <c r="Q93" s="125" t="s">
        <v>926</v>
      </c>
      <c r="R93" s="125" t="s">
        <v>927</v>
      </c>
      <c r="S93" s="125">
        <v>1</v>
      </c>
      <c r="T93" s="125" t="s">
        <v>628</v>
      </c>
      <c r="U93" s="125" t="s">
        <v>622</v>
      </c>
      <c r="V93" s="125" t="s">
        <v>629</v>
      </c>
      <c r="W93" s="126">
        <v>1</v>
      </c>
      <c r="X93" s="125" t="s">
        <v>409</v>
      </c>
      <c r="Y93" s="127" t="s">
        <v>410</v>
      </c>
      <c r="Z93"/>
    </row>
    <row r="94" spans="1:26" hidden="1">
      <c r="A94" s="124">
        <v>93</v>
      </c>
      <c r="B94" s="125" t="s">
        <v>666</v>
      </c>
      <c r="C94" s="125" t="s">
        <v>393</v>
      </c>
      <c r="D94" s="125" t="s">
        <v>394</v>
      </c>
      <c r="E94" s="125" t="s">
        <v>395</v>
      </c>
      <c r="F94" s="125">
        <v>2017</v>
      </c>
      <c r="G94" s="125">
        <v>172</v>
      </c>
      <c r="H94" s="125" t="s">
        <v>928</v>
      </c>
      <c r="I94" s="125">
        <v>2</v>
      </c>
      <c r="J94" s="125" t="s">
        <v>397</v>
      </c>
      <c r="K94" s="125" t="s">
        <v>608</v>
      </c>
      <c r="L94" s="125" t="s">
        <v>399</v>
      </c>
      <c r="M94" s="125" t="s">
        <v>412</v>
      </c>
      <c r="N94" s="125" t="s">
        <v>929</v>
      </c>
      <c r="O94" s="125" t="s">
        <v>930</v>
      </c>
      <c r="P94" s="125" t="s">
        <v>931</v>
      </c>
      <c r="Q94" s="125" t="s">
        <v>932</v>
      </c>
      <c r="R94" s="125" t="s">
        <v>933</v>
      </c>
      <c r="S94" s="125">
        <v>1</v>
      </c>
      <c r="T94" s="125" t="s">
        <v>934</v>
      </c>
      <c r="U94" s="125" t="s">
        <v>672</v>
      </c>
      <c r="V94" s="125" t="s">
        <v>673</v>
      </c>
      <c r="W94" s="126">
        <v>1</v>
      </c>
      <c r="X94" s="125" t="s">
        <v>409</v>
      </c>
      <c r="Y94" s="127" t="s">
        <v>674</v>
      </c>
      <c r="Z94"/>
    </row>
    <row r="95" spans="1:26" hidden="1">
      <c r="A95" s="124">
        <v>94</v>
      </c>
      <c r="B95" s="125" t="s">
        <v>643</v>
      </c>
      <c r="C95" s="125" t="s">
        <v>393</v>
      </c>
      <c r="D95" s="125" t="s">
        <v>394</v>
      </c>
      <c r="E95" s="125" t="s">
        <v>395</v>
      </c>
      <c r="F95" s="125">
        <v>2016</v>
      </c>
      <c r="G95" s="125">
        <v>203</v>
      </c>
      <c r="H95" s="125" t="s">
        <v>928</v>
      </c>
      <c r="I95" s="125">
        <v>321</v>
      </c>
      <c r="J95" s="125" t="s">
        <v>397</v>
      </c>
      <c r="K95" s="125" t="s">
        <v>608</v>
      </c>
      <c r="L95" s="125" t="s">
        <v>399</v>
      </c>
      <c r="M95" s="125" t="s">
        <v>412</v>
      </c>
      <c r="N95" s="125" t="s">
        <v>935</v>
      </c>
      <c r="O95" s="125" t="s">
        <v>646</v>
      </c>
      <c r="P95" s="125" t="s">
        <v>936</v>
      </c>
      <c r="Q95" s="125" t="s">
        <v>937</v>
      </c>
      <c r="R95" s="125" t="s">
        <v>938</v>
      </c>
      <c r="S95" s="125">
        <v>100</v>
      </c>
      <c r="T95" s="125" t="s">
        <v>650</v>
      </c>
      <c r="U95" s="125" t="s">
        <v>643</v>
      </c>
      <c r="V95" s="125" t="s">
        <v>651</v>
      </c>
      <c r="W95" s="126">
        <v>1</v>
      </c>
      <c r="X95" s="125" t="s">
        <v>409</v>
      </c>
      <c r="Y95" s="127" t="s">
        <v>410</v>
      </c>
      <c r="Z95"/>
    </row>
    <row r="96" spans="1:26" hidden="1">
      <c r="A96" s="124">
        <v>95</v>
      </c>
      <c r="B96" s="125" t="s">
        <v>517</v>
      </c>
      <c r="C96" s="125" t="s">
        <v>393</v>
      </c>
      <c r="D96" s="125" t="s">
        <v>394</v>
      </c>
      <c r="E96" s="125" t="s">
        <v>395</v>
      </c>
      <c r="F96" s="125">
        <v>2015</v>
      </c>
      <c r="G96" s="125">
        <v>158</v>
      </c>
      <c r="H96" s="125" t="s">
        <v>928</v>
      </c>
      <c r="I96" s="125">
        <v>18</v>
      </c>
      <c r="J96" s="125" t="s">
        <v>397</v>
      </c>
      <c r="K96" s="125" t="s">
        <v>608</v>
      </c>
      <c r="L96" s="125" t="s">
        <v>489</v>
      </c>
      <c r="M96" s="125" t="s">
        <v>609</v>
      </c>
      <c r="N96" s="125" t="s">
        <v>939</v>
      </c>
      <c r="O96" s="125" t="s">
        <v>940</v>
      </c>
      <c r="P96" s="125" t="s">
        <v>941</v>
      </c>
      <c r="Q96" s="125" t="s">
        <v>678</v>
      </c>
      <c r="R96" s="125" t="s">
        <v>679</v>
      </c>
      <c r="S96" s="125">
        <v>100</v>
      </c>
      <c r="T96" s="125" t="s">
        <v>425</v>
      </c>
      <c r="U96" s="125" t="s">
        <v>615</v>
      </c>
      <c r="V96" s="125" t="s">
        <v>616</v>
      </c>
      <c r="W96" s="126">
        <v>1</v>
      </c>
      <c r="X96" s="125" t="s">
        <v>409</v>
      </c>
      <c r="Y96" s="127" t="s">
        <v>410</v>
      </c>
      <c r="Z96"/>
    </row>
    <row r="97" spans="1:26" hidden="1">
      <c r="A97" s="124">
        <v>96</v>
      </c>
      <c r="B97" s="125" t="s">
        <v>517</v>
      </c>
      <c r="C97" s="125" t="s">
        <v>393</v>
      </c>
      <c r="D97" s="125" t="s">
        <v>394</v>
      </c>
      <c r="E97" s="125" t="s">
        <v>395</v>
      </c>
      <c r="F97" s="125">
        <v>2015</v>
      </c>
      <c r="G97" s="125">
        <v>178</v>
      </c>
      <c r="H97" s="125" t="s">
        <v>928</v>
      </c>
      <c r="I97" s="125">
        <v>31</v>
      </c>
      <c r="J97" s="125" t="s">
        <v>397</v>
      </c>
      <c r="K97" s="125" t="s">
        <v>608</v>
      </c>
      <c r="L97" s="125" t="s">
        <v>489</v>
      </c>
      <c r="M97" s="125" t="s">
        <v>609</v>
      </c>
      <c r="N97" s="125" t="s">
        <v>942</v>
      </c>
      <c r="O97" s="125" t="s">
        <v>676</v>
      </c>
      <c r="P97" s="125" t="s">
        <v>677</v>
      </c>
      <c r="Q97" s="125" t="s">
        <v>678</v>
      </c>
      <c r="R97" s="125" t="s">
        <v>679</v>
      </c>
      <c r="S97" s="125">
        <v>100</v>
      </c>
      <c r="T97" s="125" t="s">
        <v>425</v>
      </c>
      <c r="U97" s="125" t="s">
        <v>680</v>
      </c>
      <c r="V97" s="125" t="s">
        <v>681</v>
      </c>
      <c r="W97" s="126">
        <v>1</v>
      </c>
      <c r="X97" s="125" t="s">
        <v>409</v>
      </c>
      <c r="Y97" s="127" t="s">
        <v>410</v>
      </c>
      <c r="Z97"/>
    </row>
    <row r="98" spans="1:26" hidden="1">
      <c r="A98" s="124">
        <v>97</v>
      </c>
      <c r="B98" s="125" t="s">
        <v>517</v>
      </c>
      <c r="C98" s="125" t="s">
        <v>393</v>
      </c>
      <c r="D98" s="125" t="s">
        <v>394</v>
      </c>
      <c r="E98" s="125" t="s">
        <v>395</v>
      </c>
      <c r="F98" s="125">
        <v>2015</v>
      </c>
      <c r="G98" s="125">
        <v>178</v>
      </c>
      <c r="H98" s="125" t="s">
        <v>928</v>
      </c>
      <c r="I98" s="125">
        <v>32</v>
      </c>
      <c r="J98" s="125" t="s">
        <v>397</v>
      </c>
      <c r="K98" s="125" t="s">
        <v>608</v>
      </c>
      <c r="L98" s="125" t="s">
        <v>489</v>
      </c>
      <c r="M98" s="125" t="s">
        <v>609</v>
      </c>
      <c r="N98" s="125" t="s">
        <v>942</v>
      </c>
      <c r="O98" s="125" t="s">
        <v>676</v>
      </c>
      <c r="P98" s="125" t="s">
        <v>682</v>
      </c>
      <c r="Q98" s="125" t="s">
        <v>683</v>
      </c>
      <c r="R98" s="125" t="s">
        <v>521</v>
      </c>
      <c r="S98" s="125">
        <v>100</v>
      </c>
      <c r="T98" s="125" t="s">
        <v>425</v>
      </c>
      <c r="U98" s="125" t="s">
        <v>680</v>
      </c>
      <c r="V98" s="125" t="s">
        <v>681</v>
      </c>
      <c r="W98" s="126">
        <v>1</v>
      </c>
      <c r="X98" s="125" t="s">
        <v>409</v>
      </c>
      <c r="Y98" s="127" t="s">
        <v>410</v>
      </c>
      <c r="Z98"/>
    </row>
    <row r="99" spans="1:26" hidden="1">
      <c r="A99" s="124">
        <v>98</v>
      </c>
      <c r="B99" s="125" t="s">
        <v>660</v>
      </c>
      <c r="C99" s="125" t="s">
        <v>393</v>
      </c>
      <c r="D99" s="125" t="s">
        <v>394</v>
      </c>
      <c r="E99" s="125" t="s">
        <v>395</v>
      </c>
      <c r="F99" s="125">
        <v>2016</v>
      </c>
      <c r="G99" s="125">
        <v>183</v>
      </c>
      <c r="H99" s="125" t="s">
        <v>928</v>
      </c>
      <c r="I99" s="125">
        <v>121</v>
      </c>
      <c r="J99" s="125" t="s">
        <v>397</v>
      </c>
      <c r="K99" s="125" t="s">
        <v>608</v>
      </c>
      <c r="L99" s="125" t="s">
        <v>399</v>
      </c>
      <c r="M99" s="125" t="s">
        <v>412</v>
      </c>
      <c r="N99" s="125" t="s">
        <v>943</v>
      </c>
      <c r="O99" s="125" t="s">
        <v>662</v>
      </c>
      <c r="P99" s="125" t="s">
        <v>944</v>
      </c>
      <c r="Q99" s="125" t="s">
        <v>945</v>
      </c>
      <c r="R99" s="125" t="s">
        <v>424</v>
      </c>
      <c r="S99" s="125">
        <v>100</v>
      </c>
      <c r="T99" s="125" t="s">
        <v>425</v>
      </c>
      <c r="U99" s="125" t="s">
        <v>664</v>
      </c>
      <c r="V99" s="125" t="s">
        <v>665</v>
      </c>
      <c r="W99" s="126">
        <v>1</v>
      </c>
      <c r="X99" s="125" t="s">
        <v>409</v>
      </c>
      <c r="Y99" s="127" t="s">
        <v>410</v>
      </c>
      <c r="Z99"/>
    </row>
    <row r="100" spans="1:26" hidden="1">
      <c r="A100" s="124">
        <v>99</v>
      </c>
      <c r="B100" s="125" t="s">
        <v>660</v>
      </c>
      <c r="C100" s="125" t="s">
        <v>393</v>
      </c>
      <c r="D100" s="125" t="s">
        <v>394</v>
      </c>
      <c r="E100" s="125" t="s">
        <v>395</v>
      </c>
      <c r="F100" s="125">
        <v>2016</v>
      </c>
      <c r="G100" s="125">
        <v>183</v>
      </c>
      <c r="H100" s="125" t="s">
        <v>928</v>
      </c>
      <c r="I100" s="125">
        <v>122</v>
      </c>
      <c r="J100" s="125" t="s">
        <v>397</v>
      </c>
      <c r="K100" s="125" t="s">
        <v>608</v>
      </c>
      <c r="L100" s="125" t="s">
        <v>399</v>
      </c>
      <c r="M100" s="125" t="s">
        <v>412</v>
      </c>
      <c r="N100" s="125" t="s">
        <v>943</v>
      </c>
      <c r="O100" s="125" t="s">
        <v>662</v>
      </c>
      <c r="P100" s="125" t="s">
        <v>946</v>
      </c>
      <c r="Q100" s="125" t="s">
        <v>423</v>
      </c>
      <c r="R100" s="125" t="s">
        <v>424</v>
      </c>
      <c r="S100" s="125">
        <v>100</v>
      </c>
      <c r="T100" s="125" t="s">
        <v>425</v>
      </c>
      <c r="U100" s="125" t="s">
        <v>664</v>
      </c>
      <c r="V100" s="125" t="s">
        <v>665</v>
      </c>
      <c r="W100" s="126">
        <v>1</v>
      </c>
      <c r="X100" s="125" t="s">
        <v>409</v>
      </c>
      <c r="Y100" s="127" t="s">
        <v>410</v>
      </c>
      <c r="Z100"/>
    </row>
    <row r="101" spans="1:26" hidden="1">
      <c r="A101" s="124">
        <v>100</v>
      </c>
      <c r="B101" s="125" t="s">
        <v>652</v>
      </c>
      <c r="C101" s="125" t="s">
        <v>393</v>
      </c>
      <c r="D101" s="125" t="s">
        <v>394</v>
      </c>
      <c r="E101" s="125" t="s">
        <v>395</v>
      </c>
      <c r="F101" s="125">
        <v>2016</v>
      </c>
      <c r="G101" s="125">
        <v>163</v>
      </c>
      <c r="H101" s="125" t="s">
        <v>928</v>
      </c>
      <c r="I101" s="125">
        <v>111</v>
      </c>
      <c r="J101" s="125" t="s">
        <v>397</v>
      </c>
      <c r="K101" s="125" t="s">
        <v>608</v>
      </c>
      <c r="L101" s="125" t="s">
        <v>399</v>
      </c>
      <c r="M101" s="125" t="s">
        <v>412</v>
      </c>
      <c r="N101" s="125" t="s">
        <v>947</v>
      </c>
      <c r="O101" s="125" t="s">
        <v>654</v>
      </c>
      <c r="P101" s="125" t="s">
        <v>948</v>
      </c>
      <c r="Q101" s="125" t="s">
        <v>423</v>
      </c>
      <c r="R101" s="125" t="s">
        <v>424</v>
      </c>
      <c r="S101" s="125">
        <v>100</v>
      </c>
      <c r="T101" s="125" t="s">
        <v>425</v>
      </c>
      <c r="U101" s="125" t="s">
        <v>658</v>
      </c>
      <c r="V101" s="125" t="s">
        <v>659</v>
      </c>
      <c r="W101" s="126">
        <v>1</v>
      </c>
      <c r="X101" s="125" t="s">
        <v>409</v>
      </c>
      <c r="Y101" s="127" t="s">
        <v>410</v>
      </c>
      <c r="Z101"/>
    </row>
    <row r="102" spans="1:26" hidden="1">
      <c r="A102" s="124">
        <v>101</v>
      </c>
      <c r="B102" s="125" t="s">
        <v>684</v>
      </c>
      <c r="C102" s="125" t="s">
        <v>393</v>
      </c>
      <c r="D102" s="125" t="s">
        <v>394</v>
      </c>
      <c r="E102" s="125" t="s">
        <v>395</v>
      </c>
      <c r="F102" s="125">
        <v>2015</v>
      </c>
      <c r="G102" s="125">
        <v>198</v>
      </c>
      <c r="H102" s="125" t="s">
        <v>949</v>
      </c>
      <c r="I102" s="125">
        <v>3</v>
      </c>
      <c r="J102" s="125" t="s">
        <v>397</v>
      </c>
      <c r="K102" s="125" t="s">
        <v>608</v>
      </c>
      <c r="L102" s="125" t="s">
        <v>609</v>
      </c>
      <c r="M102" s="125" t="s">
        <v>609</v>
      </c>
      <c r="N102" s="125" t="s">
        <v>950</v>
      </c>
      <c r="O102" s="125" t="s">
        <v>951</v>
      </c>
      <c r="P102" s="125" t="s">
        <v>952</v>
      </c>
      <c r="Q102" s="125" t="s">
        <v>953</v>
      </c>
      <c r="R102" s="125" t="s">
        <v>954</v>
      </c>
      <c r="S102" s="125">
        <v>100</v>
      </c>
      <c r="T102" s="125" t="s">
        <v>691</v>
      </c>
      <c r="U102" s="125" t="s">
        <v>692</v>
      </c>
      <c r="V102" s="125" t="s">
        <v>693</v>
      </c>
      <c r="W102" s="126">
        <v>1</v>
      </c>
      <c r="X102" s="125" t="s">
        <v>409</v>
      </c>
      <c r="Y102" s="127" t="s">
        <v>410</v>
      </c>
      <c r="Z102"/>
    </row>
    <row r="103" spans="1:26" hidden="1">
      <c r="A103" s="128">
        <v>102</v>
      </c>
      <c r="B103" s="129" t="s">
        <v>684</v>
      </c>
      <c r="C103" s="129" t="s">
        <v>393</v>
      </c>
      <c r="D103" s="129" t="s">
        <v>394</v>
      </c>
      <c r="E103" s="129" t="s">
        <v>395</v>
      </c>
      <c r="F103" s="129">
        <v>2015</v>
      </c>
      <c r="G103" s="129">
        <v>198</v>
      </c>
      <c r="H103" s="129" t="s">
        <v>949</v>
      </c>
      <c r="I103" s="129">
        <v>4</v>
      </c>
      <c r="J103" s="129" t="s">
        <v>397</v>
      </c>
      <c r="K103" s="129" t="s">
        <v>608</v>
      </c>
      <c r="L103" s="129" t="s">
        <v>609</v>
      </c>
      <c r="M103" s="129" t="s">
        <v>609</v>
      </c>
      <c r="N103" s="129" t="s">
        <v>950</v>
      </c>
      <c r="O103" s="129" t="s">
        <v>951</v>
      </c>
      <c r="P103" s="129" t="s">
        <v>955</v>
      </c>
      <c r="Q103" s="129" t="s">
        <v>956</v>
      </c>
      <c r="R103" s="129" t="s">
        <v>957</v>
      </c>
      <c r="S103" s="129">
        <v>100</v>
      </c>
      <c r="T103" s="129" t="s">
        <v>691</v>
      </c>
      <c r="U103" s="129" t="s">
        <v>692</v>
      </c>
      <c r="V103" s="129" t="s">
        <v>693</v>
      </c>
      <c r="W103" s="130">
        <v>1</v>
      </c>
      <c r="X103" s="129" t="s">
        <v>428</v>
      </c>
      <c r="Y103" s="131" t="s">
        <v>429</v>
      </c>
      <c r="Z103" s="102"/>
    </row>
    <row r="104" spans="1:26" hidden="1">
      <c r="A104" s="124">
        <v>103</v>
      </c>
      <c r="B104" s="125" t="s">
        <v>756</v>
      </c>
      <c r="C104" s="125" t="s">
        <v>393</v>
      </c>
      <c r="D104" s="125" t="s">
        <v>394</v>
      </c>
      <c r="E104" s="125" t="s">
        <v>395</v>
      </c>
      <c r="F104" s="125">
        <v>2018</v>
      </c>
      <c r="G104" s="125">
        <v>110</v>
      </c>
      <c r="H104" s="125" t="s">
        <v>958</v>
      </c>
      <c r="I104" s="125">
        <v>10</v>
      </c>
      <c r="J104" s="125" t="s">
        <v>397</v>
      </c>
      <c r="K104" s="125" t="s">
        <v>398</v>
      </c>
      <c r="L104" s="125" t="s">
        <v>489</v>
      </c>
      <c r="M104" s="125" t="s">
        <v>490</v>
      </c>
      <c r="N104" s="125" t="s">
        <v>959</v>
      </c>
      <c r="O104" s="125" t="s">
        <v>960</v>
      </c>
      <c r="P104" s="125" t="s">
        <v>961</v>
      </c>
      <c r="Q104" s="125" t="s">
        <v>962</v>
      </c>
      <c r="R104" s="125" t="s">
        <v>963</v>
      </c>
      <c r="S104" s="125">
        <v>100</v>
      </c>
      <c r="T104" s="125" t="s">
        <v>882</v>
      </c>
      <c r="U104" s="125" t="s">
        <v>762</v>
      </c>
      <c r="V104" s="125" t="s">
        <v>763</v>
      </c>
      <c r="W104" s="126">
        <v>1</v>
      </c>
      <c r="X104" s="125" t="s">
        <v>409</v>
      </c>
      <c r="Y104" s="127" t="s">
        <v>674</v>
      </c>
      <c r="Z104"/>
    </row>
    <row r="105" spans="1:26" hidden="1">
      <c r="A105" s="124">
        <v>104</v>
      </c>
      <c r="B105" s="125" t="s">
        <v>706</v>
      </c>
      <c r="C105" s="125" t="s">
        <v>393</v>
      </c>
      <c r="D105" s="125" t="s">
        <v>394</v>
      </c>
      <c r="E105" s="125" t="s">
        <v>395</v>
      </c>
      <c r="F105" s="125">
        <v>2019</v>
      </c>
      <c r="G105" s="125">
        <v>78</v>
      </c>
      <c r="H105" s="125" t="s">
        <v>958</v>
      </c>
      <c r="I105" s="125">
        <v>10</v>
      </c>
      <c r="J105" s="125" t="s">
        <v>397</v>
      </c>
      <c r="K105" s="125" t="s">
        <v>398</v>
      </c>
      <c r="L105" s="125" t="s">
        <v>489</v>
      </c>
      <c r="M105" s="125" t="s">
        <v>490</v>
      </c>
      <c r="N105" s="125" t="s">
        <v>964</v>
      </c>
      <c r="O105" s="125" t="s">
        <v>965</v>
      </c>
      <c r="P105" s="125" t="s">
        <v>966</v>
      </c>
      <c r="Q105" s="125" t="s">
        <v>967</v>
      </c>
      <c r="R105" s="125" t="s">
        <v>968</v>
      </c>
      <c r="S105" s="125">
        <v>239</v>
      </c>
      <c r="T105" s="125" t="s">
        <v>969</v>
      </c>
      <c r="U105" s="125" t="s">
        <v>713</v>
      </c>
      <c r="V105" s="125" t="s">
        <v>901</v>
      </c>
      <c r="W105" s="126">
        <v>1</v>
      </c>
      <c r="X105" s="125" t="s">
        <v>409</v>
      </c>
      <c r="Y105" s="127" t="s">
        <v>674</v>
      </c>
      <c r="Z105"/>
    </row>
    <row r="106" spans="1:26" hidden="1">
      <c r="A106" s="132">
        <v>105</v>
      </c>
      <c r="B106" s="133" t="s">
        <v>706</v>
      </c>
      <c r="C106" s="133" t="s">
        <v>393</v>
      </c>
      <c r="D106" s="133" t="s">
        <v>394</v>
      </c>
      <c r="E106" s="133" t="s">
        <v>395</v>
      </c>
      <c r="F106" s="133">
        <v>2019</v>
      </c>
      <c r="G106" s="133">
        <v>78</v>
      </c>
      <c r="H106" s="133" t="s">
        <v>970</v>
      </c>
      <c r="I106" s="133">
        <v>11</v>
      </c>
      <c r="J106" s="133" t="s">
        <v>397</v>
      </c>
      <c r="K106" s="133" t="s">
        <v>398</v>
      </c>
      <c r="L106" s="133" t="s">
        <v>489</v>
      </c>
      <c r="M106" s="133" t="s">
        <v>490</v>
      </c>
      <c r="N106" s="133" t="s">
        <v>971</v>
      </c>
      <c r="O106" s="133" t="s">
        <v>972</v>
      </c>
      <c r="P106" s="133" t="s">
        <v>973</v>
      </c>
      <c r="Q106" s="133" t="s">
        <v>974</v>
      </c>
      <c r="R106" s="133" t="s">
        <v>975</v>
      </c>
      <c r="S106" s="133">
        <v>100</v>
      </c>
      <c r="T106" s="133" t="s">
        <v>976</v>
      </c>
      <c r="U106" s="133" t="s">
        <v>713</v>
      </c>
      <c r="V106" s="133" t="s">
        <v>901</v>
      </c>
      <c r="W106" s="134">
        <v>1</v>
      </c>
      <c r="X106" s="133" t="s">
        <v>579</v>
      </c>
      <c r="Y106" s="135" t="s">
        <v>977</v>
      </c>
      <c r="Z106"/>
    </row>
    <row r="107" spans="1:26" hidden="1">
      <c r="A107" s="124">
        <v>106</v>
      </c>
      <c r="B107" s="125" t="s">
        <v>756</v>
      </c>
      <c r="C107" s="125" t="s">
        <v>393</v>
      </c>
      <c r="D107" s="125" t="s">
        <v>394</v>
      </c>
      <c r="E107" s="125" t="s">
        <v>395</v>
      </c>
      <c r="F107" s="125">
        <v>2018</v>
      </c>
      <c r="G107" s="125">
        <v>110</v>
      </c>
      <c r="H107" s="125" t="s">
        <v>970</v>
      </c>
      <c r="I107" s="125">
        <v>11</v>
      </c>
      <c r="J107" s="125" t="s">
        <v>397</v>
      </c>
      <c r="K107" s="125" t="s">
        <v>398</v>
      </c>
      <c r="L107" s="125" t="s">
        <v>489</v>
      </c>
      <c r="M107" s="125" t="s">
        <v>490</v>
      </c>
      <c r="N107" s="125" t="s">
        <v>978</v>
      </c>
      <c r="O107" s="125" t="s">
        <v>960</v>
      </c>
      <c r="P107" s="125" t="s">
        <v>961</v>
      </c>
      <c r="Q107" s="125" t="s">
        <v>962</v>
      </c>
      <c r="R107" s="125" t="s">
        <v>963</v>
      </c>
      <c r="S107" s="125">
        <v>100</v>
      </c>
      <c r="T107" s="125" t="s">
        <v>882</v>
      </c>
      <c r="U107" s="125" t="s">
        <v>762</v>
      </c>
      <c r="V107" s="125" t="s">
        <v>763</v>
      </c>
      <c r="W107" s="126">
        <v>1</v>
      </c>
      <c r="X107" s="125" t="s">
        <v>409</v>
      </c>
      <c r="Y107" s="127" t="s">
        <v>674</v>
      </c>
      <c r="Z107"/>
    </row>
    <row r="108" spans="1:26" hidden="1">
      <c r="A108" s="124">
        <v>107</v>
      </c>
      <c r="B108" s="125" t="s">
        <v>622</v>
      </c>
      <c r="C108" s="125" t="s">
        <v>393</v>
      </c>
      <c r="D108" s="125" t="s">
        <v>394</v>
      </c>
      <c r="E108" s="125" t="s">
        <v>395</v>
      </c>
      <c r="F108" s="125">
        <v>2017</v>
      </c>
      <c r="G108" s="125">
        <v>124</v>
      </c>
      <c r="H108" s="125" t="s">
        <v>979</v>
      </c>
      <c r="I108" s="125">
        <v>1</v>
      </c>
      <c r="J108" s="125" t="s">
        <v>397</v>
      </c>
      <c r="K108" s="125" t="s">
        <v>608</v>
      </c>
      <c r="L108" s="125" t="s">
        <v>399</v>
      </c>
      <c r="M108" s="125" t="s">
        <v>412</v>
      </c>
      <c r="N108" s="125" t="s">
        <v>980</v>
      </c>
      <c r="O108" s="125" t="s">
        <v>981</v>
      </c>
      <c r="P108" s="125" t="s">
        <v>982</v>
      </c>
      <c r="Q108" s="125" t="s">
        <v>983</v>
      </c>
      <c r="R108" s="125" t="s">
        <v>984</v>
      </c>
      <c r="S108" s="125">
        <v>1</v>
      </c>
      <c r="T108" s="125" t="s">
        <v>628</v>
      </c>
      <c r="U108" s="125" t="s">
        <v>622</v>
      </c>
      <c r="V108" s="125" t="s">
        <v>629</v>
      </c>
      <c r="W108" s="126">
        <v>1</v>
      </c>
      <c r="X108" s="125" t="s">
        <v>409</v>
      </c>
      <c r="Y108" s="127" t="s">
        <v>410</v>
      </c>
      <c r="Z108"/>
    </row>
    <row r="109" spans="1:26" hidden="1">
      <c r="A109" s="124">
        <v>108</v>
      </c>
      <c r="B109" s="125" t="s">
        <v>634</v>
      </c>
      <c r="C109" s="125" t="s">
        <v>393</v>
      </c>
      <c r="D109" s="125" t="s">
        <v>394</v>
      </c>
      <c r="E109" s="125" t="s">
        <v>395</v>
      </c>
      <c r="F109" s="125">
        <v>2017</v>
      </c>
      <c r="G109" s="125">
        <v>151</v>
      </c>
      <c r="H109" s="125" t="s">
        <v>979</v>
      </c>
      <c r="I109" s="125">
        <v>3</v>
      </c>
      <c r="J109" s="125" t="s">
        <v>397</v>
      </c>
      <c r="K109" s="125" t="s">
        <v>608</v>
      </c>
      <c r="L109" s="125" t="s">
        <v>399</v>
      </c>
      <c r="M109" s="125" t="s">
        <v>412</v>
      </c>
      <c r="N109" s="125" t="s">
        <v>985</v>
      </c>
      <c r="O109" s="125" t="s">
        <v>986</v>
      </c>
      <c r="P109" s="125" t="s">
        <v>987</v>
      </c>
      <c r="Q109" s="125" t="s">
        <v>988</v>
      </c>
      <c r="R109" s="125" t="s">
        <v>989</v>
      </c>
      <c r="S109" s="125">
        <v>1</v>
      </c>
      <c r="T109" s="125" t="s">
        <v>640</v>
      </c>
      <c r="U109" s="125" t="s">
        <v>641</v>
      </c>
      <c r="V109" s="125" t="s">
        <v>642</v>
      </c>
      <c r="W109" s="126">
        <v>1</v>
      </c>
      <c r="X109" s="125" t="s">
        <v>409</v>
      </c>
      <c r="Y109" s="127" t="s">
        <v>410</v>
      </c>
      <c r="Z109"/>
    </row>
    <row r="110" spans="1:26" hidden="1">
      <c r="A110" s="124">
        <v>109</v>
      </c>
      <c r="B110" s="125" t="s">
        <v>666</v>
      </c>
      <c r="C110" s="125" t="s">
        <v>393</v>
      </c>
      <c r="D110" s="125" t="s">
        <v>394</v>
      </c>
      <c r="E110" s="125" t="s">
        <v>395</v>
      </c>
      <c r="F110" s="125">
        <v>2017</v>
      </c>
      <c r="G110" s="125">
        <v>172</v>
      </c>
      <c r="H110" s="125" t="s">
        <v>360</v>
      </c>
      <c r="I110" s="125">
        <v>3</v>
      </c>
      <c r="J110" s="125" t="s">
        <v>397</v>
      </c>
      <c r="K110" s="125" t="s">
        <v>608</v>
      </c>
      <c r="L110" s="125" t="s">
        <v>399</v>
      </c>
      <c r="M110" s="125" t="s">
        <v>412</v>
      </c>
      <c r="N110" s="125" t="s">
        <v>990</v>
      </c>
      <c r="O110" s="125" t="s">
        <v>991</v>
      </c>
      <c r="P110" s="125" t="s">
        <v>992</v>
      </c>
      <c r="Q110" s="125" t="s">
        <v>993</v>
      </c>
      <c r="R110" s="125" t="s">
        <v>994</v>
      </c>
      <c r="S110" s="125">
        <v>1</v>
      </c>
      <c r="T110" s="125" t="s">
        <v>934</v>
      </c>
      <c r="U110" s="125" t="s">
        <v>672</v>
      </c>
      <c r="V110" s="125" t="s">
        <v>673</v>
      </c>
      <c r="W110" s="126">
        <v>1</v>
      </c>
      <c r="X110" s="125" t="s">
        <v>409</v>
      </c>
      <c r="Y110" s="127" t="s">
        <v>674</v>
      </c>
      <c r="Z110"/>
    </row>
    <row r="111" spans="1:26" hidden="1">
      <c r="A111" s="124">
        <v>110</v>
      </c>
      <c r="B111" s="125" t="s">
        <v>643</v>
      </c>
      <c r="C111" s="125" t="s">
        <v>393</v>
      </c>
      <c r="D111" s="125" t="s">
        <v>394</v>
      </c>
      <c r="E111" s="125" t="s">
        <v>395</v>
      </c>
      <c r="F111" s="125">
        <v>2016</v>
      </c>
      <c r="G111" s="125">
        <v>203</v>
      </c>
      <c r="H111" s="125" t="s">
        <v>360</v>
      </c>
      <c r="I111" s="125">
        <v>331</v>
      </c>
      <c r="J111" s="125" t="s">
        <v>397</v>
      </c>
      <c r="K111" s="125" t="s">
        <v>608</v>
      </c>
      <c r="L111" s="125" t="s">
        <v>399</v>
      </c>
      <c r="M111" s="125" t="s">
        <v>412</v>
      </c>
      <c r="N111" s="125" t="s">
        <v>995</v>
      </c>
      <c r="O111" s="125" t="s">
        <v>996</v>
      </c>
      <c r="P111" s="125" t="s">
        <v>997</v>
      </c>
      <c r="Q111" s="125" t="s">
        <v>998</v>
      </c>
      <c r="R111" s="125" t="s">
        <v>999</v>
      </c>
      <c r="S111" s="125">
        <v>100</v>
      </c>
      <c r="T111" s="125" t="s">
        <v>650</v>
      </c>
      <c r="U111" s="125" t="s">
        <v>643</v>
      </c>
      <c r="V111" s="125" t="s">
        <v>651</v>
      </c>
      <c r="W111" s="126">
        <v>1</v>
      </c>
      <c r="X111" s="125" t="s">
        <v>409</v>
      </c>
      <c r="Y111" s="127" t="s">
        <v>410</v>
      </c>
      <c r="Z111"/>
    </row>
    <row r="112" spans="1:26" hidden="1">
      <c r="A112" s="124">
        <v>111</v>
      </c>
      <c r="B112" s="125" t="s">
        <v>1000</v>
      </c>
      <c r="C112" s="125" t="s">
        <v>393</v>
      </c>
      <c r="D112" s="125" t="s">
        <v>394</v>
      </c>
      <c r="E112" s="125" t="s">
        <v>395</v>
      </c>
      <c r="F112" s="125">
        <v>2020</v>
      </c>
      <c r="G112" s="125">
        <v>161</v>
      </c>
      <c r="H112" s="125" t="s">
        <v>360</v>
      </c>
      <c r="I112" s="125">
        <v>1</v>
      </c>
      <c r="J112" s="125" t="s">
        <v>397</v>
      </c>
      <c r="K112" s="125" t="s">
        <v>608</v>
      </c>
      <c r="L112" s="125" t="s">
        <v>399</v>
      </c>
      <c r="M112" s="125" t="s">
        <v>412</v>
      </c>
      <c r="N112" s="125" t="s">
        <v>1001</v>
      </c>
      <c r="O112" s="125" t="s">
        <v>777</v>
      </c>
      <c r="P112" s="125" t="s">
        <v>778</v>
      </c>
      <c r="Q112" s="125" t="s">
        <v>779</v>
      </c>
      <c r="R112" s="125" t="s">
        <v>780</v>
      </c>
      <c r="S112" s="125">
        <v>1</v>
      </c>
      <c r="T112" s="125" t="s">
        <v>628</v>
      </c>
      <c r="U112" s="125" t="s">
        <v>1002</v>
      </c>
      <c r="V112" s="125" t="s">
        <v>1003</v>
      </c>
      <c r="W112" s="126">
        <v>1</v>
      </c>
      <c r="X112" s="125" t="s">
        <v>409</v>
      </c>
      <c r="Y112" s="127" t="s">
        <v>674</v>
      </c>
      <c r="Z112"/>
    </row>
    <row r="113" spans="1:26" hidden="1">
      <c r="A113" s="124">
        <v>112</v>
      </c>
      <c r="B113" s="125" t="s">
        <v>1004</v>
      </c>
      <c r="C113" s="125" t="s">
        <v>393</v>
      </c>
      <c r="D113" s="125" t="s">
        <v>394</v>
      </c>
      <c r="E113" s="125" t="s">
        <v>395</v>
      </c>
      <c r="F113" s="125">
        <v>2019</v>
      </c>
      <c r="G113" s="125">
        <v>98</v>
      </c>
      <c r="H113" s="125" t="s">
        <v>360</v>
      </c>
      <c r="I113" s="125">
        <v>1</v>
      </c>
      <c r="J113" s="125" t="s">
        <v>397</v>
      </c>
      <c r="K113" s="125" t="s">
        <v>608</v>
      </c>
      <c r="L113" s="125" t="s">
        <v>399</v>
      </c>
      <c r="M113" s="125" t="s">
        <v>412</v>
      </c>
      <c r="N113" s="125" t="s">
        <v>1005</v>
      </c>
      <c r="O113" s="125" t="s">
        <v>1006</v>
      </c>
      <c r="P113" s="125" t="s">
        <v>1007</v>
      </c>
      <c r="Q113" s="125" t="s">
        <v>1008</v>
      </c>
      <c r="R113" s="125" t="s">
        <v>1009</v>
      </c>
      <c r="S113" s="125">
        <v>100</v>
      </c>
      <c r="T113" s="125" t="s">
        <v>860</v>
      </c>
      <c r="U113" s="125" t="s">
        <v>1010</v>
      </c>
      <c r="V113" s="125" t="s">
        <v>1011</v>
      </c>
      <c r="W113" s="126">
        <v>1</v>
      </c>
      <c r="X113" s="125" t="s">
        <v>409</v>
      </c>
      <c r="Y113" s="127" t="s">
        <v>674</v>
      </c>
      <c r="Z113"/>
    </row>
    <row r="114" spans="1:26" hidden="1">
      <c r="A114" s="124">
        <v>113</v>
      </c>
      <c r="B114" s="125" t="s">
        <v>1012</v>
      </c>
      <c r="C114" s="125" t="s">
        <v>393</v>
      </c>
      <c r="D114" s="125" t="s">
        <v>394</v>
      </c>
      <c r="E114" s="125" t="s">
        <v>395</v>
      </c>
      <c r="F114" s="125">
        <v>2019</v>
      </c>
      <c r="G114" s="125">
        <v>138</v>
      </c>
      <c r="H114" s="125" t="s">
        <v>360</v>
      </c>
      <c r="I114" s="125">
        <v>1</v>
      </c>
      <c r="J114" s="125" t="s">
        <v>397</v>
      </c>
      <c r="K114" s="125" t="s">
        <v>608</v>
      </c>
      <c r="L114" s="125" t="s">
        <v>399</v>
      </c>
      <c r="M114" s="125" t="s">
        <v>412</v>
      </c>
      <c r="N114" s="125" t="s">
        <v>1013</v>
      </c>
      <c r="O114" s="125" t="s">
        <v>1006</v>
      </c>
      <c r="P114" s="125" t="s">
        <v>1014</v>
      </c>
      <c r="Q114" s="125" t="s">
        <v>1008</v>
      </c>
      <c r="R114" s="125" t="s">
        <v>1009</v>
      </c>
      <c r="S114" s="125">
        <v>100</v>
      </c>
      <c r="T114" s="125" t="s">
        <v>860</v>
      </c>
      <c r="U114" s="125" t="s">
        <v>1015</v>
      </c>
      <c r="V114" s="125" t="s">
        <v>1016</v>
      </c>
      <c r="W114" s="126">
        <v>1</v>
      </c>
      <c r="X114" s="125" t="s">
        <v>409</v>
      </c>
      <c r="Y114" s="127" t="s">
        <v>674</v>
      </c>
      <c r="Z114"/>
    </row>
    <row r="115" spans="1:26" hidden="1">
      <c r="A115" s="124">
        <v>114</v>
      </c>
      <c r="B115" s="125" t="s">
        <v>1017</v>
      </c>
      <c r="C115" s="125" t="s">
        <v>393</v>
      </c>
      <c r="D115" s="125" t="s">
        <v>394</v>
      </c>
      <c r="E115" s="125" t="s">
        <v>395</v>
      </c>
      <c r="F115" s="125">
        <v>2019</v>
      </c>
      <c r="G115" s="125">
        <v>118</v>
      </c>
      <c r="H115" s="125" t="s">
        <v>360</v>
      </c>
      <c r="I115" s="125">
        <v>1</v>
      </c>
      <c r="J115" s="125" t="s">
        <v>397</v>
      </c>
      <c r="K115" s="125" t="s">
        <v>608</v>
      </c>
      <c r="L115" s="125" t="s">
        <v>399</v>
      </c>
      <c r="M115" s="125" t="s">
        <v>412</v>
      </c>
      <c r="N115" s="125" t="s">
        <v>1018</v>
      </c>
      <c r="O115" s="125" t="s">
        <v>1019</v>
      </c>
      <c r="P115" s="125" t="s">
        <v>1020</v>
      </c>
      <c r="Q115" s="125" t="s">
        <v>1021</v>
      </c>
      <c r="R115" s="125" t="s">
        <v>1009</v>
      </c>
      <c r="S115" s="125">
        <v>100</v>
      </c>
      <c r="T115" s="125" t="s">
        <v>640</v>
      </c>
      <c r="U115" s="125" t="s">
        <v>1022</v>
      </c>
      <c r="V115" s="125" t="s">
        <v>1023</v>
      </c>
      <c r="W115" s="126">
        <v>1</v>
      </c>
      <c r="X115" s="125" t="s">
        <v>409</v>
      </c>
      <c r="Y115" s="127" t="s">
        <v>674</v>
      </c>
      <c r="Z115"/>
    </row>
    <row r="116" spans="1:26" hidden="1">
      <c r="A116" s="124">
        <v>115</v>
      </c>
      <c r="B116" s="125" t="s">
        <v>1017</v>
      </c>
      <c r="C116" s="125" t="s">
        <v>393</v>
      </c>
      <c r="D116" s="125" t="s">
        <v>394</v>
      </c>
      <c r="E116" s="125" t="s">
        <v>395</v>
      </c>
      <c r="F116" s="125">
        <v>2019</v>
      </c>
      <c r="G116" s="125">
        <v>118</v>
      </c>
      <c r="H116" s="125" t="s">
        <v>360</v>
      </c>
      <c r="I116" s="125">
        <v>2</v>
      </c>
      <c r="J116" s="125" t="s">
        <v>397</v>
      </c>
      <c r="K116" s="125" t="s">
        <v>608</v>
      </c>
      <c r="L116" s="125" t="s">
        <v>399</v>
      </c>
      <c r="M116" s="125" t="s">
        <v>412</v>
      </c>
      <c r="N116" s="125" t="s">
        <v>1018</v>
      </c>
      <c r="O116" s="125" t="s">
        <v>1024</v>
      </c>
      <c r="P116" s="125" t="s">
        <v>1025</v>
      </c>
      <c r="Q116" s="125" t="s">
        <v>1026</v>
      </c>
      <c r="R116" s="125" t="s">
        <v>1027</v>
      </c>
      <c r="S116" s="125">
        <v>100</v>
      </c>
      <c r="T116" s="125" t="s">
        <v>860</v>
      </c>
      <c r="U116" s="125" t="s">
        <v>1023</v>
      </c>
      <c r="V116" s="125" t="s">
        <v>1028</v>
      </c>
      <c r="W116" s="126">
        <v>1</v>
      </c>
      <c r="X116" s="125" t="s">
        <v>409</v>
      </c>
      <c r="Y116" s="127" t="s">
        <v>674</v>
      </c>
      <c r="Z116"/>
    </row>
    <row r="117" spans="1:26" hidden="1">
      <c r="A117" s="124">
        <v>116</v>
      </c>
      <c r="B117" s="125" t="s">
        <v>517</v>
      </c>
      <c r="C117" s="125" t="s">
        <v>393</v>
      </c>
      <c r="D117" s="125" t="s">
        <v>394</v>
      </c>
      <c r="E117" s="125" t="s">
        <v>395</v>
      </c>
      <c r="F117" s="125">
        <v>2015</v>
      </c>
      <c r="G117" s="125">
        <v>158</v>
      </c>
      <c r="H117" s="125" t="s">
        <v>360</v>
      </c>
      <c r="I117" s="125">
        <v>19</v>
      </c>
      <c r="J117" s="125" t="s">
        <v>397</v>
      </c>
      <c r="K117" s="125" t="s">
        <v>608</v>
      </c>
      <c r="L117" s="125" t="s">
        <v>489</v>
      </c>
      <c r="M117" s="125" t="s">
        <v>609</v>
      </c>
      <c r="N117" s="125" t="s">
        <v>1029</v>
      </c>
      <c r="O117" s="125" t="s">
        <v>1030</v>
      </c>
      <c r="P117" s="125" t="s">
        <v>941</v>
      </c>
      <c r="Q117" s="125" t="s">
        <v>678</v>
      </c>
      <c r="R117" s="125" t="s">
        <v>679</v>
      </c>
      <c r="S117" s="125">
        <v>100</v>
      </c>
      <c r="T117" s="125" t="s">
        <v>425</v>
      </c>
      <c r="U117" s="125" t="s">
        <v>615</v>
      </c>
      <c r="V117" s="125" t="s">
        <v>616</v>
      </c>
      <c r="W117" s="126">
        <v>1</v>
      </c>
      <c r="X117" s="125" t="s">
        <v>409</v>
      </c>
      <c r="Y117" s="127" t="s">
        <v>410</v>
      </c>
      <c r="Z117"/>
    </row>
    <row r="118" spans="1:26" hidden="1">
      <c r="A118" s="124">
        <v>117</v>
      </c>
      <c r="B118" s="125" t="s">
        <v>517</v>
      </c>
      <c r="C118" s="125" t="s">
        <v>393</v>
      </c>
      <c r="D118" s="125" t="s">
        <v>394</v>
      </c>
      <c r="E118" s="125" t="s">
        <v>395</v>
      </c>
      <c r="F118" s="125">
        <v>2015</v>
      </c>
      <c r="G118" s="125">
        <v>158</v>
      </c>
      <c r="H118" s="125" t="s">
        <v>360</v>
      </c>
      <c r="I118" s="125">
        <v>20</v>
      </c>
      <c r="J118" s="125" t="s">
        <v>397</v>
      </c>
      <c r="K118" s="125" t="s">
        <v>608</v>
      </c>
      <c r="L118" s="125" t="s">
        <v>489</v>
      </c>
      <c r="M118" s="125" t="s">
        <v>609</v>
      </c>
      <c r="N118" s="125" t="s">
        <v>1029</v>
      </c>
      <c r="O118" s="125" t="s">
        <v>1030</v>
      </c>
      <c r="P118" s="125" t="s">
        <v>612</v>
      </c>
      <c r="Q118" s="125" t="s">
        <v>613</v>
      </c>
      <c r="R118" s="125" t="s">
        <v>614</v>
      </c>
      <c r="S118" s="125">
        <v>100</v>
      </c>
      <c r="T118" s="125" t="s">
        <v>425</v>
      </c>
      <c r="U118" s="125" t="s">
        <v>615</v>
      </c>
      <c r="V118" s="125" t="s">
        <v>616</v>
      </c>
      <c r="W118" s="126">
        <v>1</v>
      </c>
      <c r="X118" s="125" t="s">
        <v>409</v>
      </c>
      <c r="Y118" s="127" t="s">
        <v>410</v>
      </c>
      <c r="Z118"/>
    </row>
    <row r="119" spans="1:26" hidden="1">
      <c r="A119" s="124">
        <v>118</v>
      </c>
      <c r="B119" s="125" t="s">
        <v>517</v>
      </c>
      <c r="C119" s="125" t="s">
        <v>393</v>
      </c>
      <c r="D119" s="125" t="s">
        <v>394</v>
      </c>
      <c r="E119" s="125" t="s">
        <v>395</v>
      </c>
      <c r="F119" s="125">
        <v>2015</v>
      </c>
      <c r="G119" s="125">
        <v>158</v>
      </c>
      <c r="H119" s="125" t="s">
        <v>360</v>
      </c>
      <c r="I119" s="125">
        <v>21</v>
      </c>
      <c r="J119" s="125" t="s">
        <v>397</v>
      </c>
      <c r="K119" s="125" t="s">
        <v>608</v>
      </c>
      <c r="L119" s="125" t="s">
        <v>489</v>
      </c>
      <c r="M119" s="125" t="s">
        <v>609</v>
      </c>
      <c r="N119" s="125" t="s">
        <v>1029</v>
      </c>
      <c r="O119" s="125" t="s">
        <v>1030</v>
      </c>
      <c r="P119" s="125" t="s">
        <v>1031</v>
      </c>
      <c r="Q119" s="125" t="s">
        <v>613</v>
      </c>
      <c r="R119" s="125" t="s">
        <v>614</v>
      </c>
      <c r="S119" s="125">
        <v>100</v>
      </c>
      <c r="T119" s="125" t="s">
        <v>425</v>
      </c>
      <c r="U119" s="125" t="s">
        <v>615</v>
      </c>
      <c r="V119" s="125" t="s">
        <v>616</v>
      </c>
      <c r="W119" s="126">
        <v>1</v>
      </c>
      <c r="X119" s="125" t="s">
        <v>409</v>
      </c>
      <c r="Y119" s="127" t="s">
        <v>410</v>
      </c>
      <c r="Z119"/>
    </row>
    <row r="120" spans="1:26" hidden="1">
      <c r="A120" s="124">
        <v>119</v>
      </c>
      <c r="B120" s="125" t="s">
        <v>517</v>
      </c>
      <c r="C120" s="125" t="s">
        <v>393</v>
      </c>
      <c r="D120" s="125" t="s">
        <v>394</v>
      </c>
      <c r="E120" s="125" t="s">
        <v>395</v>
      </c>
      <c r="F120" s="125">
        <v>2015</v>
      </c>
      <c r="G120" s="125">
        <v>158</v>
      </c>
      <c r="H120" s="125" t="s">
        <v>360</v>
      </c>
      <c r="I120" s="125">
        <v>22</v>
      </c>
      <c r="J120" s="125" t="s">
        <v>397</v>
      </c>
      <c r="K120" s="125" t="s">
        <v>608</v>
      </c>
      <c r="L120" s="125" t="s">
        <v>489</v>
      </c>
      <c r="M120" s="125" t="s">
        <v>609</v>
      </c>
      <c r="N120" s="125" t="s">
        <v>1029</v>
      </c>
      <c r="O120" s="125" t="s">
        <v>1030</v>
      </c>
      <c r="P120" s="125" t="s">
        <v>1032</v>
      </c>
      <c r="Q120" s="125" t="s">
        <v>613</v>
      </c>
      <c r="R120" s="125" t="s">
        <v>1033</v>
      </c>
      <c r="S120" s="125">
        <v>100</v>
      </c>
      <c r="T120" s="125" t="s">
        <v>425</v>
      </c>
      <c r="U120" s="125" t="s">
        <v>615</v>
      </c>
      <c r="V120" s="125" t="s">
        <v>616</v>
      </c>
      <c r="W120" s="126">
        <v>1</v>
      </c>
      <c r="X120" s="125" t="s">
        <v>409</v>
      </c>
      <c r="Y120" s="127" t="s">
        <v>410</v>
      </c>
      <c r="Z120"/>
    </row>
    <row r="121" spans="1:26" hidden="1">
      <c r="A121" s="124">
        <v>120</v>
      </c>
      <c r="B121" s="125" t="s">
        <v>517</v>
      </c>
      <c r="C121" s="125" t="s">
        <v>393</v>
      </c>
      <c r="D121" s="125" t="s">
        <v>394</v>
      </c>
      <c r="E121" s="125" t="s">
        <v>395</v>
      </c>
      <c r="F121" s="125">
        <v>2015</v>
      </c>
      <c r="G121" s="125">
        <v>158</v>
      </c>
      <c r="H121" s="125" t="s">
        <v>360</v>
      </c>
      <c r="I121" s="125">
        <v>23</v>
      </c>
      <c r="J121" s="125" t="s">
        <v>397</v>
      </c>
      <c r="K121" s="125" t="s">
        <v>608</v>
      </c>
      <c r="L121" s="125" t="s">
        <v>489</v>
      </c>
      <c r="M121" s="125" t="s">
        <v>609</v>
      </c>
      <c r="N121" s="125" t="s">
        <v>1029</v>
      </c>
      <c r="O121" s="125" t="s">
        <v>1030</v>
      </c>
      <c r="P121" s="125" t="s">
        <v>620</v>
      </c>
      <c r="Q121" s="125" t="s">
        <v>1034</v>
      </c>
      <c r="R121" s="125" t="s">
        <v>521</v>
      </c>
      <c r="S121" s="125">
        <v>100</v>
      </c>
      <c r="T121" s="125" t="s">
        <v>425</v>
      </c>
      <c r="U121" s="125" t="s">
        <v>615</v>
      </c>
      <c r="V121" s="125" t="s">
        <v>616</v>
      </c>
      <c r="W121" s="126">
        <v>1</v>
      </c>
      <c r="X121" s="125" t="s">
        <v>409</v>
      </c>
      <c r="Y121" s="127" t="s">
        <v>410</v>
      </c>
      <c r="Z121"/>
    </row>
    <row r="122" spans="1:26">
      <c r="A122" s="128">
        <v>121</v>
      </c>
      <c r="B122" s="129" t="s">
        <v>1035</v>
      </c>
      <c r="C122" s="129" t="s">
        <v>393</v>
      </c>
      <c r="D122" s="129" t="s">
        <v>394</v>
      </c>
      <c r="E122" s="129" t="s">
        <v>395</v>
      </c>
      <c r="F122" s="129">
        <v>2021</v>
      </c>
      <c r="G122" s="129">
        <v>128</v>
      </c>
      <c r="H122" s="129" t="s">
        <v>360</v>
      </c>
      <c r="I122" s="129">
        <v>1</v>
      </c>
      <c r="J122" s="129" t="s">
        <v>397</v>
      </c>
      <c r="K122" s="129" t="s">
        <v>608</v>
      </c>
      <c r="L122" s="129" t="s">
        <v>399</v>
      </c>
      <c r="M122" s="129" t="s">
        <v>412</v>
      </c>
      <c r="N122" s="129" t="s">
        <v>1036</v>
      </c>
      <c r="O122" s="129" t="s">
        <v>1037</v>
      </c>
      <c r="P122" s="129" t="s">
        <v>1038</v>
      </c>
      <c r="Q122" s="129" t="s">
        <v>1039</v>
      </c>
      <c r="R122" s="129" t="s">
        <v>1040</v>
      </c>
      <c r="S122" s="129">
        <v>100</v>
      </c>
      <c r="T122" s="129" t="s">
        <v>628</v>
      </c>
      <c r="U122" s="129" t="s">
        <v>1041</v>
      </c>
      <c r="V122" s="129" t="s">
        <v>1042</v>
      </c>
      <c r="W122" s="130">
        <v>1</v>
      </c>
      <c r="X122" s="129" t="s">
        <v>796</v>
      </c>
      <c r="Y122" s="136" t="s">
        <v>774</v>
      </c>
      <c r="Z122" s="103"/>
    </row>
    <row r="123" spans="1:26">
      <c r="A123" s="128">
        <v>122</v>
      </c>
      <c r="B123" s="129" t="s">
        <v>1035</v>
      </c>
      <c r="C123" s="129" t="s">
        <v>393</v>
      </c>
      <c r="D123" s="129" t="s">
        <v>394</v>
      </c>
      <c r="E123" s="129" t="s">
        <v>395</v>
      </c>
      <c r="F123" s="129">
        <v>2021</v>
      </c>
      <c r="G123" s="129">
        <v>128</v>
      </c>
      <c r="H123" s="129" t="s">
        <v>360</v>
      </c>
      <c r="I123" s="129">
        <v>2</v>
      </c>
      <c r="J123" s="129" t="s">
        <v>397</v>
      </c>
      <c r="K123" s="129" t="s">
        <v>608</v>
      </c>
      <c r="L123" s="129" t="s">
        <v>399</v>
      </c>
      <c r="M123" s="129" t="s">
        <v>412</v>
      </c>
      <c r="N123" s="129" t="s">
        <v>1036</v>
      </c>
      <c r="O123" s="129" t="s">
        <v>1043</v>
      </c>
      <c r="P123" s="129" t="s">
        <v>1044</v>
      </c>
      <c r="Q123" s="129" t="s">
        <v>1045</v>
      </c>
      <c r="R123" s="129" t="s">
        <v>1046</v>
      </c>
      <c r="S123" s="129">
        <v>100</v>
      </c>
      <c r="T123" s="129" t="s">
        <v>832</v>
      </c>
      <c r="U123" s="129" t="s">
        <v>1041</v>
      </c>
      <c r="V123" s="129" t="s">
        <v>1047</v>
      </c>
      <c r="W123" s="130">
        <v>1</v>
      </c>
      <c r="X123" s="129" t="s">
        <v>1048</v>
      </c>
      <c r="Y123" s="136" t="s">
        <v>774</v>
      </c>
      <c r="Z123" s="103"/>
    </row>
    <row r="124" spans="1:26" hidden="1">
      <c r="A124" s="137">
        <v>123</v>
      </c>
      <c r="B124" s="138" t="s">
        <v>1049</v>
      </c>
      <c r="C124" s="138" t="s">
        <v>393</v>
      </c>
      <c r="D124" s="138" t="s">
        <v>394</v>
      </c>
      <c r="E124" s="138" t="s">
        <v>395</v>
      </c>
      <c r="F124" s="138">
        <v>2020</v>
      </c>
      <c r="G124" s="138">
        <v>172</v>
      </c>
      <c r="H124" s="138" t="s">
        <v>360</v>
      </c>
      <c r="I124" s="138">
        <v>1</v>
      </c>
      <c r="J124" s="138" t="s">
        <v>397</v>
      </c>
      <c r="K124" s="138" t="s">
        <v>608</v>
      </c>
      <c r="L124" s="138" t="s">
        <v>399</v>
      </c>
      <c r="M124" s="138" t="s">
        <v>412</v>
      </c>
      <c r="N124" s="138" t="s">
        <v>1050</v>
      </c>
      <c r="O124" s="138" t="s">
        <v>1051</v>
      </c>
      <c r="P124" s="138" t="s">
        <v>1052</v>
      </c>
      <c r="Q124" s="138" t="s">
        <v>1053</v>
      </c>
      <c r="R124" s="138" t="s">
        <v>1054</v>
      </c>
      <c r="S124" s="138">
        <v>100</v>
      </c>
      <c r="T124" s="138" t="s">
        <v>628</v>
      </c>
      <c r="U124" s="138" t="s">
        <v>1055</v>
      </c>
      <c r="V124" s="138" t="s">
        <v>1056</v>
      </c>
      <c r="W124" s="139">
        <v>1</v>
      </c>
      <c r="X124" s="138" t="s">
        <v>1057</v>
      </c>
      <c r="Y124" s="140" t="s">
        <v>774</v>
      </c>
      <c r="Z124" s="104"/>
    </row>
    <row r="125" spans="1:26" hidden="1">
      <c r="A125" s="137">
        <v>124</v>
      </c>
      <c r="B125" s="138" t="s">
        <v>1049</v>
      </c>
      <c r="C125" s="138" t="s">
        <v>393</v>
      </c>
      <c r="D125" s="138" t="s">
        <v>394</v>
      </c>
      <c r="E125" s="138" t="s">
        <v>395</v>
      </c>
      <c r="F125" s="138">
        <v>2020</v>
      </c>
      <c r="G125" s="138">
        <v>172</v>
      </c>
      <c r="H125" s="138" t="s">
        <v>360</v>
      </c>
      <c r="I125" s="138">
        <v>2</v>
      </c>
      <c r="J125" s="138" t="s">
        <v>397</v>
      </c>
      <c r="K125" s="138" t="s">
        <v>608</v>
      </c>
      <c r="L125" s="138" t="s">
        <v>399</v>
      </c>
      <c r="M125" s="138" t="s">
        <v>412</v>
      </c>
      <c r="N125" s="138" t="s">
        <v>1050</v>
      </c>
      <c r="O125" s="138" t="s">
        <v>1058</v>
      </c>
      <c r="P125" s="138" t="s">
        <v>1059</v>
      </c>
      <c r="Q125" s="138" t="s">
        <v>1060</v>
      </c>
      <c r="R125" s="138" t="s">
        <v>1061</v>
      </c>
      <c r="S125" s="138">
        <v>100</v>
      </c>
      <c r="T125" s="138" t="s">
        <v>628</v>
      </c>
      <c r="U125" s="138" t="s">
        <v>1055</v>
      </c>
      <c r="V125" s="138" t="s">
        <v>1056</v>
      </c>
      <c r="W125" s="139">
        <v>1</v>
      </c>
      <c r="X125" s="138" t="s">
        <v>1057</v>
      </c>
      <c r="Y125" s="140" t="s">
        <v>774</v>
      </c>
      <c r="Z125" s="104"/>
    </row>
    <row r="126" spans="1:26" hidden="1">
      <c r="A126" s="124">
        <v>125</v>
      </c>
      <c r="B126" s="125" t="s">
        <v>1062</v>
      </c>
      <c r="C126" s="125" t="s">
        <v>393</v>
      </c>
      <c r="D126" s="125" t="s">
        <v>394</v>
      </c>
      <c r="E126" s="125" t="s">
        <v>395</v>
      </c>
      <c r="F126" s="125">
        <v>2020</v>
      </c>
      <c r="G126" s="125">
        <v>141</v>
      </c>
      <c r="H126" s="125" t="s">
        <v>360</v>
      </c>
      <c r="I126" s="125">
        <v>1</v>
      </c>
      <c r="J126" s="125" t="s">
        <v>397</v>
      </c>
      <c r="K126" s="125" t="s">
        <v>608</v>
      </c>
      <c r="L126" s="125" t="s">
        <v>399</v>
      </c>
      <c r="M126" s="125" t="s">
        <v>412</v>
      </c>
      <c r="N126" s="125" t="s">
        <v>1063</v>
      </c>
      <c r="O126" s="125" t="s">
        <v>1064</v>
      </c>
      <c r="P126" s="125" t="s">
        <v>1065</v>
      </c>
      <c r="Q126" s="125" t="s">
        <v>1066</v>
      </c>
      <c r="R126" s="125" t="s">
        <v>1067</v>
      </c>
      <c r="S126" s="125">
        <v>1</v>
      </c>
      <c r="T126" s="125" t="s">
        <v>474</v>
      </c>
      <c r="U126" s="125" t="s">
        <v>1068</v>
      </c>
      <c r="V126" s="125" t="s">
        <v>782</v>
      </c>
      <c r="W126" s="126">
        <v>1</v>
      </c>
      <c r="X126" s="125" t="s">
        <v>409</v>
      </c>
      <c r="Y126" s="127" t="s">
        <v>674</v>
      </c>
      <c r="Z126"/>
    </row>
    <row r="127" spans="1:26" hidden="1">
      <c r="A127" s="124">
        <v>126</v>
      </c>
      <c r="B127" s="125" t="s">
        <v>652</v>
      </c>
      <c r="C127" s="125" t="s">
        <v>393</v>
      </c>
      <c r="D127" s="125" t="s">
        <v>394</v>
      </c>
      <c r="E127" s="125" t="s">
        <v>395</v>
      </c>
      <c r="F127" s="125">
        <v>2016</v>
      </c>
      <c r="G127" s="125">
        <v>163</v>
      </c>
      <c r="H127" s="125" t="s">
        <v>360</v>
      </c>
      <c r="I127" s="125">
        <v>112</v>
      </c>
      <c r="J127" s="125" t="s">
        <v>397</v>
      </c>
      <c r="K127" s="125" t="s">
        <v>608</v>
      </c>
      <c r="L127" s="125" t="s">
        <v>399</v>
      </c>
      <c r="M127" s="125" t="s">
        <v>412</v>
      </c>
      <c r="N127" s="125" t="s">
        <v>1069</v>
      </c>
      <c r="O127" s="125" t="s">
        <v>654</v>
      </c>
      <c r="P127" s="125" t="s">
        <v>948</v>
      </c>
      <c r="Q127" s="125" t="s">
        <v>423</v>
      </c>
      <c r="R127" s="125" t="s">
        <v>424</v>
      </c>
      <c r="S127" s="125">
        <v>100</v>
      </c>
      <c r="T127" s="125" t="s">
        <v>425</v>
      </c>
      <c r="U127" s="125" t="s">
        <v>658</v>
      </c>
      <c r="V127" s="125" t="s">
        <v>659</v>
      </c>
      <c r="W127" s="126">
        <v>1</v>
      </c>
      <c r="X127" s="125" t="s">
        <v>409</v>
      </c>
      <c r="Y127" s="127" t="s">
        <v>410</v>
      </c>
      <c r="Z127"/>
    </row>
    <row r="128" spans="1:26" hidden="1">
      <c r="A128" s="124">
        <v>127</v>
      </c>
      <c r="B128" s="125" t="s">
        <v>660</v>
      </c>
      <c r="C128" s="125" t="s">
        <v>393</v>
      </c>
      <c r="D128" s="125" t="s">
        <v>394</v>
      </c>
      <c r="E128" s="125" t="s">
        <v>395</v>
      </c>
      <c r="F128" s="125">
        <v>2016</v>
      </c>
      <c r="G128" s="125">
        <v>183</v>
      </c>
      <c r="H128" s="125" t="s">
        <v>360</v>
      </c>
      <c r="I128" s="125">
        <v>123</v>
      </c>
      <c r="J128" s="125" t="s">
        <v>397</v>
      </c>
      <c r="K128" s="125" t="s">
        <v>608</v>
      </c>
      <c r="L128" s="125" t="s">
        <v>399</v>
      </c>
      <c r="M128" s="125" t="s">
        <v>412</v>
      </c>
      <c r="N128" s="125" t="s">
        <v>1070</v>
      </c>
      <c r="O128" s="125" t="s">
        <v>1071</v>
      </c>
      <c r="P128" s="125" t="s">
        <v>1072</v>
      </c>
      <c r="Q128" s="125" t="s">
        <v>1073</v>
      </c>
      <c r="R128" s="125" t="s">
        <v>424</v>
      </c>
      <c r="S128" s="125">
        <v>100</v>
      </c>
      <c r="T128" s="125" t="s">
        <v>425</v>
      </c>
      <c r="U128" s="125" t="s">
        <v>664</v>
      </c>
      <c r="V128" s="125" t="s">
        <v>665</v>
      </c>
      <c r="W128" s="126">
        <v>1</v>
      </c>
      <c r="X128" s="125" t="s">
        <v>409</v>
      </c>
      <c r="Y128" s="127" t="s">
        <v>410</v>
      </c>
      <c r="Z128"/>
    </row>
    <row r="129" spans="1:26" hidden="1">
      <c r="A129" s="124">
        <v>128</v>
      </c>
      <c r="B129" s="125" t="s">
        <v>517</v>
      </c>
      <c r="C129" s="125" t="s">
        <v>393</v>
      </c>
      <c r="D129" s="125" t="s">
        <v>394</v>
      </c>
      <c r="E129" s="125" t="s">
        <v>395</v>
      </c>
      <c r="F129" s="125">
        <v>2015</v>
      </c>
      <c r="G129" s="125">
        <v>178</v>
      </c>
      <c r="H129" s="125" t="s">
        <v>360</v>
      </c>
      <c r="I129" s="125">
        <v>33</v>
      </c>
      <c r="J129" s="125" t="s">
        <v>397</v>
      </c>
      <c r="K129" s="125" t="s">
        <v>608</v>
      </c>
      <c r="L129" s="125" t="s">
        <v>489</v>
      </c>
      <c r="M129" s="125" t="s">
        <v>609</v>
      </c>
      <c r="N129" s="125" t="s">
        <v>1074</v>
      </c>
      <c r="O129" s="125" t="s">
        <v>1075</v>
      </c>
      <c r="P129" s="125" t="s">
        <v>677</v>
      </c>
      <c r="Q129" s="125" t="s">
        <v>678</v>
      </c>
      <c r="R129" s="125" t="s">
        <v>679</v>
      </c>
      <c r="S129" s="125">
        <v>100</v>
      </c>
      <c r="T129" s="125" t="s">
        <v>425</v>
      </c>
      <c r="U129" s="125" t="s">
        <v>680</v>
      </c>
      <c r="V129" s="125" t="s">
        <v>681</v>
      </c>
      <c r="W129" s="126">
        <v>1</v>
      </c>
      <c r="X129" s="125" t="s">
        <v>409</v>
      </c>
      <c r="Y129" s="127" t="s">
        <v>410</v>
      </c>
      <c r="Z129"/>
    </row>
    <row r="130" spans="1:26" hidden="1">
      <c r="A130" s="124">
        <v>129</v>
      </c>
      <c r="B130" s="125" t="s">
        <v>517</v>
      </c>
      <c r="C130" s="125" t="s">
        <v>393</v>
      </c>
      <c r="D130" s="125" t="s">
        <v>394</v>
      </c>
      <c r="E130" s="125" t="s">
        <v>395</v>
      </c>
      <c r="F130" s="125">
        <v>2015</v>
      </c>
      <c r="G130" s="125">
        <v>178</v>
      </c>
      <c r="H130" s="125" t="s">
        <v>360</v>
      </c>
      <c r="I130" s="125">
        <v>34</v>
      </c>
      <c r="J130" s="125" t="s">
        <v>397</v>
      </c>
      <c r="K130" s="125" t="s">
        <v>608</v>
      </c>
      <c r="L130" s="125" t="s">
        <v>489</v>
      </c>
      <c r="M130" s="125" t="s">
        <v>609</v>
      </c>
      <c r="N130" s="125" t="s">
        <v>1074</v>
      </c>
      <c r="O130" s="125" t="s">
        <v>1075</v>
      </c>
      <c r="P130" s="125" t="s">
        <v>1076</v>
      </c>
      <c r="Q130" s="125" t="s">
        <v>1077</v>
      </c>
      <c r="R130" s="125" t="s">
        <v>679</v>
      </c>
      <c r="S130" s="125">
        <v>100</v>
      </c>
      <c r="T130" s="125" t="s">
        <v>425</v>
      </c>
      <c r="U130" s="125" t="s">
        <v>680</v>
      </c>
      <c r="V130" s="125" t="s">
        <v>681</v>
      </c>
      <c r="W130" s="126">
        <v>1</v>
      </c>
      <c r="X130" s="125" t="s">
        <v>409</v>
      </c>
      <c r="Y130" s="127" t="s">
        <v>410</v>
      </c>
      <c r="Z130"/>
    </row>
    <row r="131" spans="1:26" hidden="1">
      <c r="A131" s="137">
        <v>130</v>
      </c>
      <c r="B131" s="138" t="s">
        <v>764</v>
      </c>
      <c r="C131" s="138" t="s">
        <v>393</v>
      </c>
      <c r="D131" s="138" t="s">
        <v>394</v>
      </c>
      <c r="E131" s="138" t="s">
        <v>395</v>
      </c>
      <c r="F131" s="138">
        <v>2021</v>
      </c>
      <c r="G131" s="138">
        <v>119</v>
      </c>
      <c r="H131" s="138" t="s">
        <v>365</v>
      </c>
      <c r="I131" s="138">
        <v>1</v>
      </c>
      <c r="J131" s="138" t="s">
        <v>397</v>
      </c>
      <c r="K131" s="138" t="s">
        <v>398</v>
      </c>
      <c r="L131" s="138" t="s">
        <v>510</v>
      </c>
      <c r="M131" s="138" t="s">
        <v>1078</v>
      </c>
      <c r="N131" s="138" t="s">
        <v>1079</v>
      </c>
      <c r="O131" s="138" t="s">
        <v>1080</v>
      </c>
      <c r="P131" s="138" t="s">
        <v>1081</v>
      </c>
      <c r="Q131" s="138" t="s">
        <v>1082</v>
      </c>
      <c r="R131" s="138" t="s">
        <v>1083</v>
      </c>
      <c r="S131" s="138">
        <v>1</v>
      </c>
      <c r="T131" s="138" t="s">
        <v>481</v>
      </c>
      <c r="U131" s="138" t="s">
        <v>771</v>
      </c>
      <c r="V131" s="138" t="s">
        <v>1084</v>
      </c>
      <c r="W131" s="139">
        <v>1</v>
      </c>
      <c r="X131" s="138" t="s">
        <v>1057</v>
      </c>
      <c r="Y131" s="140" t="s">
        <v>774</v>
      </c>
      <c r="Z131" s="105"/>
    </row>
    <row r="132" spans="1:26" hidden="1">
      <c r="A132" s="124">
        <v>131</v>
      </c>
      <c r="B132" s="125" t="s">
        <v>775</v>
      </c>
      <c r="C132" s="125" t="s">
        <v>393</v>
      </c>
      <c r="D132" s="125" t="s">
        <v>394</v>
      </c>
      <c r="E132" s="125" t="s">
        <v>395</v>
      </c>
      <c r="F132" s="125">
        <v>2020</v>
      </c>
      <c r="G132" s="125">
        <v>121</v>
      </c>
      <c r="H132" s="125" t="s">
        <v>365</v>
      </c>
      <c r="I132" s="125">
        <v>4</v>
      </c>
      <c r="J132" s="125" t="s">
        <v>397</v>
      </c>
      <c r="K132" s="125" t="s">
        <v>398</v>
      </c>
      <c r="L132" s="125" t="s">
        <v>510</v>
      </c>
      <c r="M132" s="125" t="s">
        <v>1078</v>
      </c>
      <c r="N132" s="125" t="s">
        <v>1085</v>
      </c>
      <c r="O132" s="125" t="s">
        <v>1086</v>
      </c>
      <c r="P132" s="125" t="s">
        <v>1087</v>
      </c>
      <c r="Q132" s="125" t="s">
        <v>1088</v>
      </c>
      <c r="R132" s="125" t="s">
        <v>1089</v>
      </c>
      <c r="S132" s="125">
        <v>1</v>
      </c>
      <c r="T132" s="125" t="s">
        <v>1090</v>
      </c>
      <c r="U132" s="125" t="s">
        <v>781</v>
      </c>
      <c r="V132" s="125" t="s">
        <v>782</v>
      </c>
      <c r="W132" s="126">
        <v>1</v>
      </c>
      <c r="X132" s="125" t="s">
        <v>409</v>
      </c>
      <c r="Y132" s="127" t="s">
        <v>674</v>
      </c>
      <c r="Z132"/>
    </row>
    <row r="133" spans="1:26" hidden="1">
      <c r="A133" s="124">
        <v>132</v>
      </c>
      <c r="B133" s="125" t="s">
        <v>706</v>
      </c>
      <c r="C133" s="125" t="s">
        <v>393</v>
      </c>
      <c r="D133" s="125" t="s">
        <v>394</v>
      </c>
      <c r="E133" s="125" t="s">
        <v>395</v>
      </c>
      <c r="F133" s="125">
        <v>2019</v>
      </c>
      <c r="G133" s="125">
        <v>78</v>
      </c>
      <c r="H133" s="125" t="s">
        <v>365</v>
      </c>
      <c r="I133" s="125">
        <v>12</v>
      </c>
      <c r="J133" s="125" t="s">
        <v>397</v>
      </c>
      <c r="K133" s="125" t="s">
        <v>398</v>
      </c>
      <c r="L133" s="125" t="s">
        <v>510</v>
      </c>
      <c r="M133" s="125" t="s">
        <v>511</v>
      </c>
      <c r="N133" s="125" t="s">
        <v>1091</v>
      </c>
      <c r="O133" s="125" t="s">
        <v>1092</v>
      </c>
      <c r="P133" s="125" t="s">
        <v>1093</v>
      </c>
      <c r="Q133" s="125" t="s">
        <v>1088</v>
      </c>
      <c r="R133" s="125" t="s">
        <v>1094</v>
      </c>
      <c r="S133" s="125">
        <v>100</v>
      </c>
      <c r="T133" s="125" t="s">
        <v>481</v>
      </c>
      <c r="U133" s="125" t="s">
        <v>713</v>
      </c>
      <c r="V133" s="125" t="s">
        <v>901</v>
      </c>
      <c r="W133" s="126">
        <v>1</v>
      </c>
      <c r="X133" s="125" t="s">
        <v>409</v>
      </c>
      <c r="Y133" s="127" t="s">
        <v>674</v>
      </c>
      <c r="Z133"/>
    </row>
    <row r="134" spans="1:26" hidden="1">
      <c r="A134" s="124">
        <v>133</v>
      </c>
      <c r="B134" s="125" t="s">
        <v>756</v>
      </c>
      <c r="C134" s="125" t="s">
        <v>393</v>
      </c>
      <c r="D134" s="125" t="s">
        <v>394</v>
      </c>
      <c r="E134" s="125" t="s">
        <v>395</v>
      </c>
      <c r="F134" s="125">
        <v>2018</v>
      </c>
      <c r="G134" s="125">
        <v>110</v>
      </c>
      <c r="H134" s="125" t="s">
        <v>365</v>
      </c>
      <c r="I134" s="125">
        <v>12</v>
      </c>
      <c r="J134" s="125" t="s">
        <v>397</v>
      </c>
      <c r="K134" s="125" t="s">
        <v>398</v>
      </c>
      <c r="L134" s="125" t="s">
        <v>510</v>
      </c>
      <c r="M134" s="125" t="s">
        <v>511</v>
      </c>
      <c r="N134" s="125" t="s">
        <v>1095</v>
      </c>
      <c r="O134" s="125" t="s">
        <v>1096</v>
      </c>
      <c r="P134" s="125" t="s">
        <v>1097</v>
      </c>
      <c r="Q134" s="125" t="s">
        <v>1098</v>
      </c>
      <c r="R134" s="125" t="s">
        <v>1099</v>
      </c>
      <c r="S134" s="125">
        <v>100</v>
      </c>
      <c r="T134" s="125" t="s">
        <v>481</v>
      </c>
      <c r="U134" s="125" t="s">
        <v>762</v>
      </c>
      <c r="V134" s="125" t="s">
        <v>763</v>
      </c>
      <c r="W134" s="126">
        <v>1</v>
      </c>
      <c r="X134" s="125" t="s">
        <v>409</v>
      </c>
      <c r="Y134" s="127" t="s">
        <v>674</v>
      </c>
      <c r="Z134"/>
    </row>
    <row r="135" spans="1:26" hidden="1">
      <c r="A135" s="124">
        <v>134</v>
      </c>
      <c r="B135" s="125" t="s">
        <v>756</v>
      </c>
      <c r="C135" s="125" t="s">
        <v>393</v>
      </c>
      <c r="D135" s="125" t="s">
        <v>394</v>
      </c>
      <c r="E135" s="125" t="s">
        <v>395</v>
      </c>
      <c r="F135" s="125">
        <v>2018</v>
      </c>
      <c r="G135" s="125">
        <v>110</v>
      </c>
      <c r="H135" s="125" t="s">
        <v>1100</v>
      </c>
      <c r="I135" s="125">
        <v>13</v>
      </c>
      <c r="J135" s="125" t="s">
        <v>397</v>
      </c>
      <c r="K135" s="125" t="s">
        <v>398</v>
      </c>
      <c r="L135" s="125" t="s">
        <v>510</v>
      </c>
      <c r="M135" s="125" t="s">
        <v>511</v>
      </c>
      <c r="N135" s="125" t="s">
        <v>1101</v>
      </c>
      <c r="O135" s="125" t="s">
        <v>1102</v>
      </c>
      <c r="P135" s="125" t="s">
        <v>1103</v>
      </c>
      <c r="Q135" s="125" t="s">
        <v>1104</v>
      </c>
      <c r="R135" s="125" t="s">
        <v>1105</v>
      </c>
      <c r="S135" s="125">
        <v>100</v>
      </c>
      <c r="T135" s="125" t="s">
        <v>481</v>
      </c>
      <c r="U135" s="125" t="s">
        <v>762</v>
      </c>
      <c r="V135" s="125" t="s">
        <v>763</v>
      </c>
      <c r="W135" s="126">
        <v>1</v>
      </c>
      <c r="X135" s="125" t="s">
        <v>409</v>
      </c>
      <c r="Y135" s="127" t="s">
        <v>674</v>
      </c>
      <c r="Z135"/>
    </row>
    <row r="136" spans="1:26" hidden="1">
      <c r="A136" s="132">
        <v>135</v>
      </c>
      <c r="B136" s="133" t="s">
        <v>706</v>
      </c>
      <c r="C136" s="133" t="s">
        <v>393</v>
      </c>
      <c r="D136" s="133" t="s">
        <v>394</v>
      </c>
      <c r="E136" s="133" t="s">
        <v>395</v>
      </c>
      <c r="F136" s="133">
        <v>2019</v>
      </c>
      <c r="G136" s="133">
        <v>78</v>
      </c>
      <c r="H136" s="133" t="s">
        <v>1100</v>
      </c>
      <c r="I136" s="133">
        <v>13</v>
      </c>
      <c r="J136" s="133" t="s">
        <v>397</v>
      </c>
      <c r="K136" s="133" t="s">
        <v>398</v>
      </c>
      <c r="L136" s="133" t="s">
        <v>510</v>
      </c>
      <c r="M136" s="133" t="s">
        <v>511</v>
      </c>
      <c r="N136" s="133" t="s">
        <v>1106</v>
      </c>
      <c r="O136" s="133" t="s">
        <v>1107</v>
      </c>
      <c r="P136" s="133" t="s">
        <v>1108</v>
      </c>
      <c r="Q136" s="133" t="s">
        <v>1109</v>
      </c>
      <c r="R136" s="133" t="s">
        <v>1110</v>
      </c>
      <c r="S136" s="133">
        <v>100</v>
      </c>
      <c r="T136" s="133" t="s">
        <v>481</v>
      </c>
      <c r="U136" s="133" t="s">
        <v>713</v>
      </c>
      <c r="V136" s="133" t="s">
        <v>901</v>
      </c>
      <c r="W136" s="134">
        <v>1</v>
      </c>
      <c r="X136" s="133" t="s">
        <v>579</v>
      </c>
      <c r="Y136" s="135" t="s">
        <v>977</v>
      </c>
      <c r="Z136"/>
    </row>
    <row r="137" spans="1:26" hidden="1">
      <c r="A137" s="124">
        <v>136</v>
      </c>
      <c r="B137" s="125" t="s">
        <v>775</v>
      </c>
      <c r="C137" s="125" t="s">
        <v>393</v>
      </c>
      <c r="D137" s="125" t="s">
        <v>394</v>
      </c>
      <c r="E137" s="125" t="s">
        <v>395</v>
      </c>
      <c r="F137" s="125">
        <v>2020</v>
      </c>
      <c r="G137" s="125">
        <v>121</v>
      </c>
      <c r="H137" s="125" t="s">
        <v>1100</v>
      </c>
      <c r="I137" s="125">
        <v>5</v>
      </c>
      <c r="J137" s="125" t="s">
        <v>397</v>
      </c>
      <c r="K137" s="125" t="s">
        <v>398</v>
      </c>
      <c r="L137" s="125" t="s">
        <v>510</v>
      </c>
      <c r="M137" s="125" t="s">
        <v>1078</v>
      </c>
      <c r="N137" s="125" t="s">
        <v>1111</v>
      </c>
      <c r="O137" s="125" t="s">
        <v>1112</v>
      </c>
      <c r="P137" s="125" t="s">
        <v>1113</v>
      </c>
      <c r="Q137" s="125" t="s">
        <v>1088</v>
      </c>
      <c r="R137" s="125" t="s">
        <v>1114</v>
      </c>
      <c r="S137" s="125">
        <v>1</v>
      </c>
      <c r="T137" s="125" t="s">
        <v>481</v>
      </c>
      <c r="U137" s="125" t="s">
        <v>781</v>
      </c>
      <c r="V137" s="125" t="s">
        <v>782</v>
      </c>
      <c r="W137" s="126">
        <v>1</v>
      </c>
      <c r="X137" s="125" t="s">
        <v>409</v>
      </c>
      <c r="Y137" s="127" t="s">
        <v>674</v>
      </c>
      <c r="Z137"/>
    </row>
    <row r="138" spans="1:26" hidden="1">
      <c r="A138" s="124">
        <v>137</v>
      </c>
      <c r="B138" s="125" t="s">
        <v>775</v>
      </c>
      <c r="C138" s="125" t="s">
        <v>393</v>
      </c>
      <c r="D138" s="125" t="s">
        <v>394</v>
      </c>
      <c r="E138" s="125" t="s">
        <v>395</v>
      </c>
      <c r="F138" s="125">
        <v>2020</v>
      </c>
      <c r="G138" s="125">
        <v>121</v>
      </c>
      <c r="H138" s="125" t="s">
        <v>1115</v>
      </c>
      <c r="I138" s="125">
        <v>6</v>
      </c>
      <c r="J138" s="125" t="s">
        <v>397</v>
      </c>
      <c r="K138" s="125" t="s">
        <v>398</v>
      </c>
      <c r="L138" s="125" t="s">
        <v>510</v>
      </c>
      <c r="M138" s="125" t="s">
        <v>1078</v>
      </c>
      <c r="N138" s="125" t="s">
        <v>1116</v>
      </c>
      <c r="O138" s="125" t="s">
        <v>1117</v>
      </c>
      <c r="P138" s="125" t="s">
        <v>1118</v>
      </c>
      <c r="Q138" s="125" t="s">
        <v>1088</v>
      </c>
      <c r="R138" s="125" t="s">
        <v>1119</v>
      </c>
      <c r="S138" s="125">
        <v>1</v>
      </c>
      <c r="T138" s="125" t="s">
        <v>481</v>
      </c>
      <c r="U138" s="125" t="s">
        <v>781</v>
      </c>
      <c r="V138" s="125" t="s">
        <v>782</v>
      </c>
      <c r="W138" s="126">
        <v>1</v>
      </c>
      <c r="X138" s="125" t="s">
        <v>409</v>
      </c>
      <c r="Y138" s="127" t="s">
        <v>674</v>
      </c>
      <c r="Z138"/>
    </row>
    <row r="139" spans="1:26" hidden="1">
      <c r="A139" s="124">
        <v>138</v>
      </c>
      <c r="B139" s="125" t="s">
        <v>706</v>
      </c>
      <c r="C139" s="125" t="s">
        <v>393</v>
      </c>
      <c r="D139" s="125" t="s">
        <v>394</v>
      </c>
      <c r="E139" s="125" t="s">
        <v>395</v>
      </c>
      <c r="F139" s="125">
        <v>2019</v>
      </c>
      <c r="G139" s="125">
        <v>78</v>
      </c>
      <c r="H139" s="125" t="s">
        <v>1115</v>
      </c>
      <c r="I139" s="125">
        <v>14</v>
      </c>
      <c r="J139" s="125" t="s">
        <v>397</v>
      </c>
      <c r="K139" s="125" t="s">
        <v>398</v>
      </c>
      <c r="L139" s="125" t="s">
        <v>510</v>
      </c>
      <c r="M139" s="125" t="s">
        <v>511</v>
      </c>
      <c r="N139" s="125" t="s">
        <v>1120</v>
      </c>
      <c r="O139" s="125" t="s">
        <v>1121</v>
      </c>
      <c r="P139" s="125" t="s">
        <v>1122</v>
      </c>
      <c r="Q139" s="125" t="s">
        <v>1109</v>
      </c>
      <c r="R139" s="125" t="s">
        <v>1110</v>
      </c>
      <c r="S139" s="125">
        <v>100</v>
      </c>
      <c r="T139" s="125" t="s">
        <v>481</v>
      </c>
      <c r="U139" s="125" t="s">
        <v>713</v>
      </c>
      <c r="V139" s="125" t="s">
        <v>901</v>
      </c>
      <c r="W139" s="126">
        <v>1</v>
      </c>
      <c r="X139" s="125" t="s">
        <v>409</v>
      </c>
      <c r="Y139" s="127" t="s">
        <v>674</v>
      </c>
      <c r="Z139"/>
    </row>
    <row r="140" spans="1:26" hidden="1">
      <c r="A140" s="132">
        <v>139</v>
      </c>
      <c r="B140" s="133" t="s">
        <v>756</v>
      </c>
      <c r="C140" s="133" t="s">
        <v>393</v>
      </c>
      <c r="D140" s="133" t="s">
        <v>394</v>
      </c>
      <c r="E140" s="133" t="s">
        <v>395</v>
      </c>
      <c r="F140" s="133">
        <v>2018</v>
      </c>
      <c r="G140" s="133">
        <v>110</v>
      </c>
      <c r="H140" s="133" t="s">
        <v>1115</v>
      </c>
      <c r="I140" s="133">
        <v>14</v>
      </c>
      <c r="J140" s="133" t="s">
        <v>397</v>
      </c>
      <c r="K140" s="133" t="s">
        <v>398</v>
      </c>
      <c r="L140" s="133" t="s">
        <v>510</v>
      </c>
      <c r="M140" s="133" t="s">
        <v>511</v>
      </c>
      <c r="N140" s="133" t="s">
        <v>1123</v>
      </c>
      <c r="O140" s="133" t="s">
        <v>1102</v>
      </c>
      <c r="P140" s="133" t="s">
        <v>1124</v>
      </c>
      <c r="Q140" s="133" t="s">
        <v>1125</v>
      </c>
      <c r="R140" s="133" t="s">
        <v>1126</v>
      </c>
      <c r="S140" s="133">
        <v>100</v>
      </c>
      <c r="T140" s="133" t="s">
        <v>481</v>
      </c>
      <c r="U140" s="133" t="s">
        <v>762</v>
      </c>
      <c r="V140" s="133" t="s">
        <v>763</v>
      </c>
      <c r="W140" s="134">
        <v>1</v>
      </c>
      <c r="X140" s="133" t="s">
        <v>579</v>
      </c>
      <c r="Y140" s="135" t="s">
        <v>977</v>
      </c>
      <c r="Z140"/>
    </row>
    <row r="141" spans="1:26" hidden="1">
      <c r="A141" s="132">
        <v>140</v>
      </c>
      <c r="B141" s="133" t="s">
        <v>756</v>
      </c>
      <c r="C141" s="133" t="s">
        <v>393</v>
      </c>
      <c r="D141" s="133" t="s">
        <v>394</v>
      </c>
      <c r="E141" s="133" t="s">
        <v>395</v>
      </c>
      <c r="F141" s="133">
        <v>2018</v>
      </c>
      <c r="G141" s="133">
        <v>110</v>
      </c>
      <c r="H141" s="133" t="s">
        <v>1127</v>
      </c>
      <c r="I141" s="133">
        <v>15</v>
      </c>
      <c r="J141" s="133" t="s">
        <v>397</v>
      </c>
      <c r="K141" s="133" t="s">
        <v>398</v>
      </c>
      <c r="L141" s="133" t="s">
        <v>510</v>
      </c>
      <c r="M141" s="133" t="s">
        <v>511</v>
      </c>
      <c r="N141" s="133" t="s">
        <v>1128</v>
      </c>
      <c r="O141" s="133" t="s">
        <v>1102</v>
      </c>
      <c r="P141" s="133" t="s">
        <v>1129</v>
      </c>
      <c r="Q141" s="133" t="s">
        <v>1130</v>
      </c>
      <c r="R141" s="133" t="s">
        <v>1131</v>
      </c>
      <c r="S141" s="133">
        <v>100</v>
      </c>
      <c r="T141" s="133" t="s">
        <v>481</v>
      </c>
      <c r="U141" s="133" t="s">
        <v>762</v>
      </c>
      <c r="V141" s="133" t="s">
        <v>763</v>
      </c>
      <c r="W141" s="134">
        <v>1</v>
      </c>
      <c r="X141" s="133" t="s">
        <v>579</v>
      </c>
      <c r="Y141" s="135" t="s">
        <v>977</v>
      </c>
      <c r="Z141"/>
    </row>
    <row r="142" spans="1:26" hidden="1">
      <c r="A142" s="124">
        <v>141</v>
      </c>
      <c r="B142" s="125" t="s">
        <v>706</v>
      </c>
      <c r="C142" s="125" t="s">
        <v>393</v>
      </c>
      <c r="D142" s="125" t="s">
        <v>394</v>
      </c>
      <c r="E142" s="125" t="s">
        <v>395</v>
      </c>
      <c r="F142" s="125">
        <v>2019</v>
      </c>
      <c r="G142" s="125">
        <v>78</v>
      </c>
      <c r="H142" s="125" t="s">
        <v>1127</v>
      </c>
      <c r="I142" s="125">
        <v>15</v>
      </c>
      <c r="J142" s="125" t="s">
        <v>397</v>
      </c>
      <c r="K142" s="125" t="s">
        <v>398</v>
      </c>
      <c r="L142" s="125" t="s">
        <v>510</v>
      </c>
      <c r="M142" s="125" t="s">
        <v>511</v>
      </c>
      <c r="N142" s="125" t="s">
        <v>1132</v>
      </c>
      <c r="O142" s="125" t="s">
        <v>1133</v>
      </c>
      <c r="P142" s="125" t="s">
        <v>1134</v>
      </c>
      <c r="Q142" s="125" t="s">
        <v>1088</v>
      </c>
      <c r="R142" s="125" t="s">
        <v>1135</v>
      </c>
      <c r="S142" s="125">
        <v>100</v>
      </c>
      <c r="T142" s="125" t="s">
        <v>481</v>
      </c>
      <c r="U142" s="125" t="s">
        <v>713</v>
      </c>
      <c r="V142" s="125" t="s">
        <v>901</v>
      </c>
      <c r="W142" s="126">
        <v>1</v>
      </c>
      <c r="X142" s="125" t="s">
        <v>409</v>
      </c>
      <c r="Y142" s="127" t="s">
        <v>674</v>
      </c>
      <c r="Z142"/>
    </row>
    <row r="143" spans="1:26" hidden="1">
      <c r="A143" s="124">
        <v>142</v>
      </c>
      <c r="B143" s="125" t="s">
        <v>756</v>
      </c>
      <c r="C143" s="125" t="s">
        <v>393</v>
      </c>
      <c r="D143" s="125" t="s">
        <v>394</v>
      </c>
      <c r="E143" s="125" t="s">
        <v>395</v>
      </c>
      <c r="F143" s="125">
        <v>2018</v>
      </c>
      <c r="G143" s="125">
        <v>110</v>
      </c>
      <c r="H143" s="125" t="s">
        <v>1136</v>
      </c>
      <c r="I143" s="125">
        <v>16</v>
      </c>
      <c r="J143" s="125" t="s">
        <v>397</v>
      </c>
      <c r="K143" s="125" t="s">
        <v>398</v>
      </c>
      <c r="L143" s="125" t="s">
        <v>510</v>
      </c>
      <c r="M143" s="125" t="s">
        <v>511</v>
      </c>
      <c r="N143" s="125" t="s">
        <v>1137</v>
      </c>
      <c r="O143" s="125" t="s">
        <v>1102</v>
      </c>
      <c r="P143" s="125" t="s">
        <v>1138</v>
      </c>
      <c r="Q143" s="125" t="s">
        <v>1139</v>
      </c>
      <c r="R143" s="125" t="s">
        <v>1140</v>
      </c>
      <c r="S143" s="125">
        <v>100</v>
      </c>
      <c r="T143" s="125" t="s">
        <v>481</v>
      </c>
      <c r="U143" s="125" t="s">
        <v>762</v>
      </c>
      <c r="V143" s="125" t="s">
        <v>763</v>
      </c>
      <c r="W143" s="126">
        <v>1</v>
      </c>
      <c r="X143" s="125" t="s">
        <v>409</v>
      </c>
      <c r="Y143" s="127" t="s">
        <v>674</v>
      </c>
      <c r="Z143"/>
    </row>
    <row r="144" spans="1:26" hidden="1">
      <c r="A144" s="124">
        <v>143</v>
      </c>
      <c r="B144" s="125" t="s">
        <v>756</v>
      </c>
      <c r="C144" s="125" t="s">
        <v>393</v>
      </c>
      <c r="D144" s="125" t="s">
        <v>394</v>
      </c>
      <c r="E144" s="125" t="s">
        <v>395</v>
      </c>
      <c r="F144" s="125">
        <v>2018</v>
      </c>
      <c r="G144" s="125">
        <v>110</v>
      </c>
      <c r="H144" s="125" t="s">
        <v>1141</v>
      </c>
      <c r="I144" s="125">
        <v>17</v>
      </c>
      <c r="J144" s="125" t="s">
        <v>397</v>
      </c>
      <c r="K144" s="125" t="s">
        <v>398</v>
      </c>
      <c r="L144" s="125" t="s">
        <v>510</v>
      </c>
      <c r="M144" s="125" t="s">
        <v>511</v>
      </c>
      <c r="N144" s="125" t="s">
        <v>1142</v>
      </c>
      <c r="O144" s="125" t="s">
        <v>1102</v>
      </c>
      <c r="P144" s="125" t="s">
        <v>1143</v>
      </c>
      <c r="Q144" s="125" t="s">
        <v>1144</v>
      </c>
      <c r="R144" s="125" t="s">
        <v>1145</v>
      </c>
      <c r="S144" s="125">
        <v>100</v>
      </c>
      <c r="T144" s="125" t="s">
        <v>481</v>
      </c>
      <c r="U144" s="125" t="s">
        <v>762</v>
      </c>
      <c r="V144" s="125" t="s">
        <v>763</v>
      </c>
      <c r="W144" s="126">
        <v>1</v>
      </c>
      <c r="X144" s="125" t="s">
        <v>409</v>
      </c>
      <c r="Y144" s="127" t="s">
        <v>674</v>
      </c>
      <c r="Z144"/>
    </row>
    <row r="145" spans="1:26" hidden="1">
      <c r="A145" s="124">
        <v>144</v>
      </c>
      <c r="B145" s="125" t="s">
        <v>1004</v>
      </c>
      <c r="C145" s="125" t="s">
        <v>393</v>
      </c>
      <c r="D145" s="125" t="s">
        <v>394</v>
      </c>
      <c r="E145" s="125" t="s">
        <v>395</v>
      </c>
      <c r="F145" s="125">
        <v>2019</v>
      </c>
      <c r="G145" s="125">
        <v>98</v>
      </c>
      <c r="H145" s="125" t="s">
        <v>1146</v>
      </c>
      <c r="I145" s="125">
        <v>11</v>
      </c>
      <c r="J145" s="125" t="s">
        <v>397</v>
      </c>
      <c r="K145" s="125" t="s">
        <v>608</v>
      </c>
      <c r="L145" s="125" t="s">
        <v>399</v>
      </c>
      <c r="M145" s="125" t="s">
        <v>412</v>
      </c>
      <c r="N145" s="125" t="s">
        <v>1147</v>
      </c>
      <c r="O145" s="125" t="s">
        <v>1148</v>
      </c>
      <c r="P145" s="125" t="s">
        <v>1149</v>
      </c>
      <c r="Q145" s="125" t="s">
        <v>1150</v>
      </c>
      <c r="R145" s="125" t="s">
        <v>1151</v>
      </c>
      <c r="S145" s="125">
        <v>100</v>
      </c>
      <c r="T145" s="125" t="s">
        <v>860</v>
      </c>
      <c r="U145" s="125" t="s">
        <v>1010</v>
      </c>
      <c r="V145" s="125" t="s">
        <v>1011</v>
      </c>
      <c r="W145" s="126">
        <v>1</v>
      </c>
      <c r="X145" s="125" t="s">
        <v>409</v>
      </c>
      <c r="Y145" s="127" t="s">
        <v>674</v>
      </c>
      <c r="Z145"/>
    </row>
    <row r="146" spans="1:26">
      <c r="A146" s="128">
        <v>145</v>
      </c>
      <c r="B146" s="129" t="s">
        <v>1035</v>
      </c>
      <c r="C146" s="129" t="s">
        <v>393</v>
      </c>
      <c r="D146" s="129" t="s">
        <v>394</v>
      </c>
      <c r="E146" s="129" t="s">
        <v>395</v>
      </c>
      <c r="F146" s="129">
        <v>2021</v>
      </c>
      <c r="G146" s="129">
        <v>128</v>
      </c>
      <c r="H146" s="129" t="s">
        <v>1146</v>
      </c>
      <c r="I146" s="129">
        <v>1</v>
      </c>
      <c r="J146" s="129" t="s">
        <v>397</v>
      </c>
      <c r="K146" s="129" t="s">
        <v>608</v>
      </c>
      <c r="L146" s="129" t="s">
        <v>399</v>
      </c>
      <c r="M146" s="129" t="s">
        <v>412</v>
      </c>
      <c r="N146" s="129" t="s">
        <v>1152</v>
      </c>
      <c r="O146" s="129" t="s">
        <v>845</v>
      </c>
      <c r="P146" s="129" t="s">
        <v>846</v>
      </c>
      <c r="Q146" s="129" t="s">
        <v>847</v>
      </c>
      <c r="R146" s="129" t="s">
        <v>848</v>
      </c>
      <c r="S146" s="129">
        <v>100</v>
      </c>
      <c r="T146" s="129" t="s">
        <v>628</v>
      </c>
      <c r="U146" s="129" t="s">
        <v>1153</v>
      </c>
      <c r="V146" s="129" t="s">
        <v>1154</v>
      </c>
      <c r="W146" s="130">
        <v>0.8</v>
      </c>
      <c r="X146" s="129" t="s">
        <v>796</v>
      </c>
      <c r="Y146" s="136" t="s">
        <v>774</v>
      </c>
      <c r="Z146" s="103"/>
    </row>
    <row r="147" spans="1:26">
      <c r="A147" s="128">
        <v>146</v>
      </c>
      <c r="B147" s="129" t="s">
        <v>1035</v>
      </c>
      <c r="C147" s="129" t="s">
        <v>393</v>
      </c>
      <c r="D147" s="129" t="s">
        <v>394</v>
      </c>
      <c r="E147" s="129" t="s">
        <v>395</v>
      </c>
      <c r="F147" s="129">
        <v>2021</v>
      </c>
      <c r="G147" s="129">
        <v>128</v>
      </c>
      <c r="H147" s="129" t="s">
        <v>1146</v>
      </c>
      <c r="I147" s="129">
        <v>2</v>
      </c>
      <c r="J147" s="129" t="s">
        <v>397</v>
      </c>
      <c r="K147" s="129" t="s">
        <v>608</v>
      </c>
      <c r="L147" s="129" t="s">
        <v>399</v>
      </c>
      <c r="M147" s="129" t="s">
        <v>412</v>
      </c>
      <c r="N147" s="129" t="s">
        <v>1152</v>
      </c>
      <c r="O147" s="129" t="s">
        <v>1155</v>
      </c>
      <c r="P147" s="129" t="s">
        <v>1038</v>
      </c>
      <c r="Q147" s="129" t="s">
        <v>1039</v>
      </c>
      <c r="R147" s="129" t="s">
        <v>1040</v>
      </c>
      <c r="S147" s="129">
        <v>100</v>
      </c>
      <c r="T147" s="129" t="s">
        <v>628</v>
      </c>
      <c r="U147" s="129" t="s">
        <v>1153</v>
      </c>
      <c r="V147" s="129" t="s">
        <v>1154</v>
      </c>
      <c r="W147" s="130">
        <v>0.8</v>
      </c>
      <c r="X147" s="129" t="s">
        <v>796</v>
      </c>
      <c r="Y147" s="136" t="s">
        <v>774</v>
      </c>
      <c r="Z147" s="103"/>
    </row>
    <row r="148" spans="1:26">
      <c r="A148" s="128">
        <v>147</v>
      </c>
      <c r="B148" s="129" t="s">
        <v>1035</v>
      </c>
      <c r="C148" s="129" t="s">
        <v>393</v>
      </c>
      <c r="D148" s="129" t="s">
        <v>394</v>
      </c>
      <c r="E148" s="129" t="s">
        <v>395</v>
      </c>
      <c r="F148" s="129">
        <v>2021</v>
      </c>
      <c r="G148" s="129">
        <v>128</v>
      </c>
      <c r="H148" s="129" t="s">
        <v>363</v>
      </c>
      <c r="I148" s="129">
        <v>1</v>
      </c>
      <c r="J148" s="129" t="s">
        <v>397</v>
      </c>
      <c r="K148" s="129" t="s">
        <v>608</v>
      </c>
      <c r="L148" s="129" t="s">
        <v>399</v>
      </c>
      <c r="M148" s="129" t="s">
        <v>412</v>
      </c>
      <c r="N148" s="129" t="s">
        <v>1156</v>
      </c>
      <c r="O148" s="129" t="s">
        <v>1157</v>
      </c>
      <c r="P148" s="129" t="s">
        <v>1158</v>
      </c>
      <c r="Q148" s="129" t="s">
        <v>1159</v>
      </c>
      <c r="R148" s="129" t="s">
        <v>1160</v>
      </c>
      <c r="S148" s="129">
        <v>100</v>
      </c>
      <c r="T148" s="129" t="s">
        <v>1161</v>
      </c>
      <c r="U148" s="129" t="s">
        <v>1041</v>
      </c>
      <c r="V148" s="129" t="s">
        <v>1162</v>
      </c>
      <c r="W148" s="130">
        <v>0.75</v>
      </c>
      <c r="X148" s="129" t="s">
        <v>1163</v>
      </c>
      <c r="Y148" s="136" t="s">
        <v>774</v>
      </c>
      <c r="Z148" s="103"/>
    </row>
    <row r="149" spans="1:26" hidden="1">
      <c r="A149" s="137">
        <v>148</v>
      </c>
      <c r="B149" s="138" t="s">
        <v>1049</v>
      </c>
      <c r="C149" s="138" t="s">
        <v>393</v>
      </c>
      <c r="D149" s="138" t="s">
        <v>394</v>
      </c>
      <c r="E149" s="138" t="s">
        <v>395</v>
      </c>
      <c r="F149" s="138">
        <v>2020</v>
      </c>
      <c r="G149" s="138">
        <v>172</v>
      </c>
      <c r="H149" s="138" t="s">
        <v>363</v>
      </c>
      <c r="I149" s="138">
        <v>3</v>
      </c>
      <c r="J149" s="138" t="s">
        <v>397</v>
      </c>
      <c r="K149" s="138" t="s">
        <v>608</v>
      </c>
      <c r="L149" s="138" t="s">
        <v>399</v>
      </c>
      <c r="M149" s="138" t="s">
        <v>412</v>
      </c>
      <c r="N149" s="138" t="s">
        <v>1164</v>
      </c>
      <c r="O149" s="138" t="s">
        <v>1165</v>
      </c>
      <c r="P149" s="138" t="s">
        <v>1166</v>
      </c>
      <c r="Q149" s="138" t="s">
        <v>1167</v>
      </c>
      <c r="R149" s="138" t="s">
        <v>1168</v>
      </c>
      <c r="S149" s="138">
        <v>100</v>
      </c>
      <c r="T149" s="138" t="s">
        <v>628</v>
      </c>
      <c r="U149" s="138" t="s">
        <v>1055</v>
      </c>
      <c r="V149" s="138" t="s">
        <v>1056</v>
      </c>
      <c r="W149" s="139">
        <v>1</v>
      </c>
      <c r="X149" s="138" t="s">
        <v>1057</v>
      </c>
      <c r="Y149" s="140" t="s">
        <v>774</v>
      </c>
      <c r="Z149" s="104"/>
    </row>
    <row r="150" spans="1:26" hidden="1">
      <c r="A150" s="124">
        <v>149</v>
      </c>
      <c r="B150" s="125" t="s">
        <v>1062</v>
      </c>
      <c r="C150" s="125" t="s">
        <v>393</v>
      </c>
      <c r="D150" s="125" t="s">
        <v>394</v>
      </c>
      <c r="E150" s="125" t="s">
        <v>395</v>
      </c>
      <c r="F150" s="125">
        <v>2020</v>
      </c>
      <c r="G150" s="125">
        <v>141</v>
      </c>
      <c r="H150" s="125" t="s">
        <v>363</v>
      </c>
      <c r="I150" s="125">
        <v>1</v>
      </c>
      <c r="J150" s="125" t="s">
        <v>397</v>
      </c>
      <c r="K150" s="125" t="s">
        <v>608</v>
      </c>
      <c r="L150" s="125" t="s">
        <v>399</v>
      </c>
      <c r="M150" s="125" t="s">
        <v>412</v>
      </c>
      <c r="N150" s="125" t="s">
        <v>1169</v>
      </c>
      <c r="O150" s="125" t="s">
        <v>1064</v>
      </c>
      <c r="P150" s="125" t="s">
        <v>1065</v>
      </c>
      <c r="Q150" s="125" t="s">
        <v>1066</v>
      </c>
      <c r="R150" s="125" t="s">
        <v>1067</v>
      </c>
      <c r="S150" s="125">
        <v>1</v>
      </c>
      <c r="T150" s="125" t="s">
        <v>474</v>
      </c>
      <c r="U150" s="125" t="s">
        <v>1068</v>
      </c>
      <c r="V150" s="125" t="s">
        <v>782</v>
      </c>
      <c r="W150" s="126">
        <v>1</v>
      </c>
      <c r="X150" s="125" t="s">
        <v>409</v>
      </c>
      <c r="Y150" s="127" t="s">
        <v>674</v>
      </c>
      <c r="Z150"/>
    </row>
    <row r="151" spans="1:26" hidden="1">
      <c r="A151" s="124">
        <v>150</v>
      </c>
      <c r="B151" s="125" t="s">
        <v>1000</v>
      </c>
      <c r="C151" s="125" t="s">
        <v>393</v>
      </c>
      <c r="D151" s="125" t="s">
        <v>394</v>
      </c>
      <c r="E151" s="125" t="s">
        <v>395</v>
      </c>
      <c r="F151" s="125">
        <v>2020</v>
      </c>
      <c r="G151" s="125">
        <v>161</v>
      </c>
      <c r="H151" s="125" t="s">
        <v>363</v>
      </c>
      <c r="I151" s="125">
        <v>1</v>
      </c>
      <c r="J151" s="125" t="s">
        <v>397</v>
      </c>
      <c r="K151" s="125" t="s">
        <v>608</v>
      </c>
      <c r="L151" s="125" t="s">
        <v>399</v>
      </c>
      <c r="M151" s="125" t="s">
        <v>412</v>
      </c>
      <c r="N151" s="125" t="s">
        <v>1170</v>
      </c>
      <c r="O151" s="125" t="s">
        <v>1171</v>
      </c>
      <c r="P151" s="125" t="s">
        <v>1172</v>
      </c>
      <c r="Q151" s="125" t="s">
        <v>830</v>
      </c>
      <c r="R151" s="125" t="s">
        <v>831</v>
      </c>
      <c r="S151" s="125">
        <v>1</v>
      </c>
      <c r="T151" s="125" t="s">
        <v>832</v>
      </c>
      <c r="U151" s="125" t="s">
        <v>1002</v>
      </c>
      <c r="V151" s="125" t="s">
        <v>1003</v>
      </c>
      <c r="W151" s="126">
        <v>1</v>
      </c>
      <c r="X151" s="125" t="s">
        <v>409</v>
      </c>
      <c r="Y151" s="127" t="s">
        <v>674</v>
      </c>
      <c r="Z151"/>
    </row>
    <row r="152" spans="1:26" hidden="1">
      <c r="A152" s="124">
        <v>151</v>
      </c>
      <c r="B152" s="125" t="s">
        <v>1004</v>
      </c>
      <c r="C152" s="125" t="s">
        <v>393</v>
      </c>
      <c r="D152" s="125" t="s">
        <v>394</v>
      </c>
      <c r="E152" s="125" t="s">
        <v>395</v>
      </c>
      <c r="F152" s="125">
        <v>2019</v>
      </c>
      <c r="G152" s="125">
        <v>98</v>
      </c>
      <c r="H152" s="125" t="s">
        <v>363</v>
      </c>
      <c r="I152" s="125">
        <v>2</v>
      </c>
      <c r="J152" s="125" t="s">
        <v>397</v>
      </c>
      <c r="K152" s="125" t="s">
        <v>608</v>
      </c>
      <c r="L152" s="125" t="s">
        <v>399</v>
      </c>
      <c r="M152" s="125" t="s">
        <v>412</v>
      </c>
      <c r="N152" s="125" t="s">
        <v>1173</v>
      </c>
      <c r="O152" s="125" t="s">
        <v>1174</v>
      </c>
      <c r="P152" s="125" t="s">
        <v>1175</v>
      </c>
      <c r="Q152" s="125" t="s">
        <v>1176</v>
      </c>
      <c r="R152" s="125" t="s">
        <v>1177</v>
      </c>
      <c r="S152" s="125">
        <v>100</v>
      </c>
      <c r="T152" s="125" t="s">
        <v>213</v>
      </c>
      <c r="U152" s="125" t="s">
        <v>1010</v>
      </c>
      <c r="V152" s="125" t="s">
        <v>1011</v>
      </c>
      <c r="W152" s="126">
        <v>1</v>
      </c>
      <c r="X152" s="125" t="s">
        <v>409</v>
      </c>
      <c r="Y152" s="127" t="s">
        <v>674</v>
      </c>
      <c r="Z152"/>
    </row>
    <row r="153" spans="1:26" hidden="1">
      <c r="A153" s="124">
        <v>152</v>
      </c>
      <c r="B153" s="125" t="s">
        <v>1004</v>
      </c>
      <c r="C153" s="125" t="s">
        <v>393</v>
      </c>
      <c r="D153" s="125" t="s">
        <v>394</v>
      </c>
      <c r="E153" s="125" t="s">
        <v>395</v>
      </c>
      <c r="F153" s="125">
        <v>2019</v>
      </c>
      <c r="G153" s="125">
        <v>98</v>
      </c>
      <c r="H153" s="125" t="s">
        <v>363</v>
      </c>
      <c r="I153" s="125">
        <v>3</v>
      </c>
      <c r="J153" s="125" t="s">
        <v>397</v>
      </c>
      <c r="K153" s="125" t="s">
        <v>608</v>
      </c>
      <c r="L153" s="125" t="s">
        <v>399</v>
      </c>
      <c r="M153" s="125" t="s">
        <v>412</v>
      </c>
      <c r="N153" s="125" t="s">
        <v>1173</v>
      </c>
      <c r="O153" s="125" t="s">
        <v>1174</v>
      </c>
      <c r="P153" s="125" t="s">
        <v>1178</v>
      </c>
      <c r="Q153" s="125" t="s">
        <v>1179</v>
      </c>
      <c r="R153" s="125" t="s">
        <v>1180</v>
      </c>
      <c r="S153" s="125">
        <v>100</v>
      </c>
      <c r="T153" s="125" t="s">
        <v>213</v>
      </c>
      <c r="U153" s="125" t="s">
        <v>1010</v>
      </c>
      <c r="V153" s="125" t="s">
        <v>1011</v>
      </c>
      <c r="W153" s="126">
        <v>1</v>
      </c>
      <c r="X153" s="125" t="s">
        <v>409</v>
      </c>
      <c r="Y153" s="127" t="s">
        <v>674</v>
      </c>
      <c r="Z153"/>
    </row>
    <row r="154" spans="1:26" hidden="1">
      <c r="A154" s="124">
        <v>153</v>
      </c>
      <c r="B154" s="125" t="s">
        <v>1012</v>
      </c>
      <c r="C154" s="125" t="s">
        <v>393</v>
      </c>
      <c r="D154" s="125" t="s">
        <v>394</v>
      </c>
      <c r="E154" s="125" t="s">
        <v>395</v>
      </c>
      <c r="F154" s="125">
        <v>2019</v>
      </c>
      <c r="G154" s="125">
        <v>138</v>
      </c>
      <c r="H154" s="125" t="s">
        <v>363</v>
      </c>
      <c r="I154" s="125">
        <v>2</v>
      </c>
      <c r="J154" s="125" t="s">
        <v>397</v>
      </c>
      <c r="K154" s="125" t="s">
        <v>608</v>
      </c>
      <c r="L154" s="125" t="s">
        <v>399</v>
      </c>
      <c r="M154" s="125" t="s">
        <v>412</v>
      </c>
      <c r="N154" s="125" t="s">
        <v>1181</v>
      </c>
      <c r="O154" s="125" t="s">
        <v>1182</v>
      </c>
      <c r="P154" s="125" t="s">
        <v>1183</v>
      </c>
      <c r="Q154" s="125" t="s">
        <v>1184</v>
      </c>
      <c r="R154" s="125" t="s">
        <v>1185</v>
      </c>
      <c r="S154" s="125">
        <v>100</v>
      </c>
      <c r="T154" s="125" t="s">
        <v>882</v>
      </c>
      <c r="U154" s="125" t="s">
        <v>1015</v>
      </c>
      <c r="V154" s="125" t="s">
        <v>1016</v>
      </c>
      <c r="W154" s="126">
        <v>1</v>
      </c>
      <c r="X154" s="125" t="s">
        <v>409</v>
      </c>
      <c r="Y154" s="127" t="s">
        <v>674</v>
      </c>
      <c r="Z154"/>
    </row>
    <row r="155" spans="1:26" hidden="1">
      <c r="A155" s="124">
        <v>154</v>
      </c>
      <c r="B155" s="125" t="s">
        <v>1017</v>
      </c>
      <c r="C155" s="125" t="s">
        <v>393</v>
      </c>
      <c r="D155" s="125" t="s">
        <v>394</v>
      </c>
      <c r="E155" s="125" t="s">
        <v>395</v>
      </c>
      <c r="F155" s="125">
        <v>2019</v>
      </c>
      <c r="G155" s="125">
        <v>118</v>
      </c>
      <c r="H155" s="125" t="s">
        <v>363</v>
      </c>
      <c r="I155" s="125">
        <v>2</v>
      </c>
      <c r="J155" s="125" t="s">
        <v>397</v>
      </c>
      <c r="K155" s="125" t="s">
        <v>608</v>
      </c>
      <c r="L155" s="125" t="s">
        <v>399</v>
      </c>
      <c r="M155" s="125" t="s">
        <v>412</v>
      </c>
      <c r="N155" s="125" t="s">
        <v>1186</v>
      </c>
      <c r="O155" s="125" t="s">
        <v>1187</v>
      </c>
      <c r="P155" s="125" t="s">
        <v>1188</v>
      </c>
      <c r="Q155" s="125" t="s">
        <v>1008</v>
      </c>
      <c r="R155" s="125" t="s">
        <v>1009</v>
      </c>
      <c r="S155" s="125">
        <v>100</v>
      </c>
      <c r="T155" s="125" t="s">
        <v>860</v>
      </c>
      <c r="U155" s="125" t="s">
        <v>1022</v>
      </c>
      <c r="V155" s="125" t="s">
        <v>1023</v>
      </c>
      <c r="W155" s="126">
        <v>1</v>
      </c>
      <c r="X155" s="125" t="s">
        <v>409</v>
      </c>
      <c r="Y155" s="127" t="s">
        <v>674</v>
      </c>
      <c r="Z155"/>
    </row>
    <row r="156" spans="1:26" hidden="1">
      <c r="A156" s="132">
        <v>155</v>
      </c>
      <c r="B156" s="133" t="s">
        <v>775</v>
      </c>
      <c r="C156" s="133" t="s">
        <v>393</v>
      </c>
      <c r="D156" s="133" t="s">
        <v>394</v>
      </c>
      <c r="E156" s="133" t="s">
        <v>395</v>
      </c>
      <c r="F156" s="133">
        <v>2020</v>
      </c>
      <c r="G156" s="133">
        <v>121</v>
      </c>
      <c r="H156" s="133" t="s">
        <v>366</v>
      </c>
      <c r="I156" s="133">
        <v>7</v>
      </c>
      <c r="J156" s="133" t="s">
        <v>397</v>
      </c>
      <c r="K156" s="133" t="s">
        <v>398</v>
      </c>
      <c r="L156" s="133" t="s">
        <v>510</v>
      </c>
      <c r="M156" s="133" t="s">
        <v>1189</v>
      </c>
      <c r="N156" s="133" t="s">
        <v>1190</v>
      </c>
      <c r="O156" s="133" t="s">
        <v>1191</v>
      </c>
      <c r="P156" s="133" t="s">
        <v>1192</v>
      </c>
      <c r="Q156" s="133" t="s">
        <v>1193</v>
      </c>
      <c r="R156" s="133" t="s">
        <v>1145</v>
      </c>
      <c r="S156" s="133">
        <v>1</v>
      </c>
      <c r="T156" s="133" t="s">
        <v>481</v>
      </c>
      <c r="U156" s="133" t="s">
        <v>781</v>
      </c>
      <c r="V156" s="133" t="s">
        <v>782</v>
      </c>
      <c r="W156" s="134">
        <v>1</v>
      </c>
      <c r="X156" s="133" t="s">
        <v>579</v>
      </c>
      <c r="Y156" s="135" t="s">
        <v>977</v>
      </c>
      <c r="Z156"/>
    </row>
    <row r="157" spans="1:26" hidden="1">
      <c r="A157" s="137">
        <v>156</v>
      </c>
      <c r="B157" s="138" t="s">
        <v>764</v>
      </c>
      <c r="C157" s="138" t="s">
        <v>393</v>
      </c>
      <c r="D157" s="138" t="s">
        <v>394</v>
      </c>
      <c r="E157" s="138" t="s">
        <v>395</v>
      </c>
      <c r="F157" s="138">
        <v>2021</v>
      </c>
      <c r="G157" s="138">
        <v>119</v>
      </c>
      <c r="H157" s="138" t="s">
        <v>366</v>
      </c>
      <c r="I157" s="138">
        <v>1</v>
      </c>
      <c r="J157" s="138" t="s">
        <v>397</v>
      </c>
      <c r="K157" s="138" t="s">
        <v>398</v>
      </c>
      <c r="L157" s="138" t="s">
        <v>510</v>
      </c>
      <c r="M157" s="138" t="s">
        <v>1189</v>
      </c>
      <c r="N157" s="138" t="s">
        <v>1194</v>
      </c>
      <c r="O157" s="138" t="s">
        <v>1195</v>
      </c>
      <c r="P157" s="138" t="s">
        <v>1196</v>
      </c>
      <c r="Q157" s="138" t="s">
        <v>1197</v>
      </c>
      <c r="R157" s="138" t="s">
        <v>1198</v>
      </c>
      <c r="S157" s="138">
        <v>1</v>
      </c>
      <c r="T157" s="138" t="s">
        <v>1199</v>
      </c>
      <c r="U157" s="138" t="s">
        <v>771</v>
      </c>
      <c r="V157" s="138" t="s">
        <v>1084</v>
      </c>
      <c r="W157" s="139">
        <v>1</v>
      </c>
      <c r="X157" s="138" t="s">
        <v>1057</v>
      </c>
      <c r="Y157" s="140" t="s">
        <v>774</v>
      </c>
      <c r="Z157" s="105"/>
    </row>
    <row r="158" spans="1:26">
      <c r="A158" s="128">
        <v>157</v>
      </c>
      <c r="B158" s="129" t="s">
        <v>764</v>
      </c>
      <c r="C158" s="129" t="s">
        <v>393</v>
      </c>
      <c r="D158" s="129" t="s">
        <v>394</v>
      </c>
      <c r="E158" s="129" t="s">
        <v>395</v>
      </c>
      <c r="F158" s="129">
        <v>2021</v>
      </c>
      <c r="G158" s="129">
        <v>119</v>
      </c>
      <c r="H158" s="129" t="s">
        <v>1200</v>
      </c>
      <c r="I158" s="129">
        <v>1</v>
      </c>
      <c r="J158" s="129" t="s">
        <v>397</v>
      </c>
      <c r="K158" s="129" t="s">
        <v>398</v>
      </c>
      <c r="L158" s="129" t="s">
        <v>510</v>
      </c>
      <c r="M158" s="129" t="s">
        <v>1189</v>
      </c>
      <c r="N158" s="129" t="s">
        <v>1201</v>
      </c>
      <c r="O158" s="129" t="s">
        <v>1202</v>
      </c>
      <c r="P158" s="129" t="s">
        <v>1203</v>
      </c>
      <c r="Q158" s="129" t="s">
        <v>1204</v>
      </c>
      <c r="R158" s="129" t="s">
        <v>1205</v>
      </c>
      <c r="S158" s="129">
        <v>1</v>
      </c>
      <c r="T158" s="129" t="s">
        <v>481</v>
      </c>
      <c r="U158" s="129" t="s">
        <v>771</v>
      </c>
      <c r="V158" s="129" t="s">
        <v>795</v>
      </c>
      <c r="W158" s="130">
        <v>1</v>
      </c>
      <c r="X158" s="129" t="s">
        <v>1206</v>
      </c>
      <c r="Y158" s="136" t="s">
        <v>774</v>
      </c>
    </row>
    <row r="159" spans="1:26" hidden="1">
      <c r="A159" s="124">
        <v>158</v>
      </c>
      <c r="B159" s="125" t="s">
        <v>775</v>
      </c>
      <c r="C159" s="125" t="s">
        <v>393</v>
      </c>
      <c r="D159" s="125" t="s">
        <v>394</v>
      </c>
      <c r="E159" s="125" t="s">
        <v>395</v>
      </c>
      <c r="F159" s="125">
        <v>2020</v>
      </c>
      <c r="G159" s="125">
        <v>121</v>
      </c>
      <c r="H159" s="125" t="s">
        <v>1200</v>
      </c>
      <c r="I159" s="125">
        <v>8</v>
      </c>
      <c r="J159" s="125" t="s">
        <v>397</v>
      </c>
      <c r="K159" s="125" t="s">
        <v>398</v>
      </c>
      <c r="L159" s="125" t="s">
        <v>510</v>
      </c>
      <c r="M159" s="125" t="s">
        <v>1189</v>
      </c>
      <c r="N159" s="125" t="s">
        <v>1207</v>
      </c>
      <c r="O159" s="125" t="s">
        <v>1208</v>
      </c>
      <c r="P159" s="125" t="s">
        <v>1209</v>
      </c>
      <c r="Q159" s="125" t="s">
        <v>1210</v>
      </c>
      <c r="R159" s="125" t="s">
        <v>1211</v>
      </c>
      <c r="S159" s="125">
        <v>1</v>
      </c>
      <c r="T159" s="125" t="s">
        <v>628</v>
      </c>
      <c r="U159" s="125" t="s">
        <v>781</v>
      </c>
      <c r="V159" s="125" t="s">
        <v>782</v>
      </c>
      <c r="W159" s="126">
        <v>1</v>
      </c>
      <c r="X159" s="125" t="s">
        <v>409</v>
      </c>
      <c r="Y159" s="127" t="s">
        <v>674</v>
      </c>
      <c r="Z159"/>
    </row>
    <row r="160" spans="1:26" hidden="1">
      <c r="A160" s="137">
        <v>159</v>
      </c>
      <c r="B160" s="138" t="s">
        <v>764</v>
      </c>
      <c r="C160" s="138" t="s">
        <v>393</v>
      </c>
      <c r="D160" s="138" t="s">
        <v>394</v>
      </c>
      <c r="E160" s="138" t="s">
        <v>395</v>
      </c>
      <c r="F160" s="138">
        <v>2021</v>
      </c>
      <c r="G160" s="138">
        <v>119</v>
      </c>
      <c r="H160" s="138" t="s">
        <v>367</v>
      </c>
      <c r="I160" s="138">
        <v>1</v>
      </c>
      <c r="J160" s="138" t="s">
        <v>397</v>
      </c>
      <c r="K160" s="138" t="s">
        <v>398</v>
      </c>
      <c r="L160" s="138" t="s">
        <v>510</v>
      </c>
      <c r="M160" s="138" t="s">
        <v>1189</v>
      </c>
      <c r="N160" s="138" t="s">
        <v>1212</v>
      </c>
      <c r="O160" s="138" t="s">
        <v>1213</v>
      </c>
      <c r="P160" s="138" t="s">
        <v>1214</v>
      </c>
      <c r="Q160" s="138" t="s">
        <v>1215</v>
      </c>
      <c r="R160" s="138" t="s">
        <v>1216</v>
      </c>
      <c r="S160" s="138">
        <v>1</v>
      </c>
      <c r="T160" s="138" t="s">
        <v>1217</v>
      </c>
      <c r="U160" s="138" t="s">
        <v>771</v>
      </c>
      <c r="V160" s="138" t="s">
        <v>1084</v>
      </c>
      <c r="W160" s="139">
        <v>1</v>
      </c>
      <c r="X160" s="138" t="s">
        <v>1057</v>
      </c>
      <c r="Y160" s="140" t="s">
        <v>774</v>
      </c>
      <c r="Z160" s="105"/>
    </row>
    <row r="161" spans="1:26">
      <c r="A161" s="128">
        <v>160</v>
      </c>
      <c r="B161" s="129" t="s">
        <v>1035</v>
      </c>
      <c r="C161" s="129" t="s">
        <v>393</v>
      </c>
      <c r="D161" s="129" t="s">
        <v>394</v>
      </c>
      <c r="E161" s="129" t="s">
        <v>395</v>
      </c>
      <c r="F161" s="129">
        <v>2021</v>
      </c>
      <c r="G161" s="129">
        <v>128</v>
      </c>
      <c r="H161" s="129" t="s">
        <v>1218</v>
      </c>
      <c r="I161" s="129">
        <v>1</v>
      </c>
      <c r="J161" s="129" t="s">
        <v>397</v>
      </c>
      <c r="K161" s="129" t="s">
        <v>608</v>
      </c>
      <c r="L161" s="129" t="s">
        <v>399</v>
      </c>
      <c r="M161" s="129" t="s">
        <v>412</v>
      </c>
      <c r="N161" s="129" t="s">
        <v>1219</v>
      </c>
      <c r="O161" s="129" t="s">
        <v>1220</v>
      </c>
      <c r="P161" s="129" t="s">
        <v>1221</v>
      </c>
      <c r="Q161" s="129" t="s">
        <v>1222</v>
      </c>
      <c r="R161" s="129" t="s">
        <v>1223</v>
      </c>
      <c r="S161" s="129">
        <v>100</v>
      </c>
      <c r="T161" s="129" t="s">
        <v>213</v>
      </c>
      <c r="U161" s="129" t="s">
        <v>1153</v>
      </c>
      <c r="V161" s="129" t="s">
        <v>1154</v>
      </c>
      <c r="W161" s="130">
        <v>0.75</v>
      </c>
      <c r="X161" s="129" t="s">
        <v>1163</v>
      </c>
      <c r="Y161" s="136" t="s">
        <v>774</v>
      </c>
      <c r="Z161" s="103"/>
    </row>
    <row r="162" spans="1:26">
      <c r="A162" s="128">
        <v>161</v>
      </c>
      <c r="B162" s="129" t="s">
        <v>1035</v>
      </c>
      <c r="C162" s="129" t="s">
        <v>393</v>
      </c>
      <c r="D162" s="129" t="s">
        <v>394</v>
      </c>
      <c r="E162" s="129" t="s">
        <v>395</v>
      </c>
      <c r="F162" s="129">
        <v>2021</v>
      </c>
      <c r="G162" s="129">
        <v>128</v>
      </c>
      <c r="H162" s="129" t="s">
        <v>1218</v>
      </c>
      <c r="I162" s="129">
        <v>2</v>
      </c>
      <c r="J162" s="129" t="s">
        <v>397</v>
      </c>
      <c r="K162" s="129" t="s">
        <v>608</v>
      </c>
      <c r="L162" s="129" t="s">
        <v>399</v>
      </c>
      <c r="M162" s="129" t="s">
        <v>412</v>
      </c>
      <c r="N162" s="129" t="s">
        <v>1219</v>
      </c>
      <c r="O162" s="129" t="s">
        <v>1224</v>
      </c>
      <c r="P162" s="129" t="s">
        <v>1225</v>
      </c>
      <c r="Q162" s="129" t="s">
        <v>1226</v>
      </c>
      <c r="R162" s="129" t="s">
        <v>1227</v>
      </c>
      <c r="S162" s="129">
        <v>100</v>
      </c>
      <c r="T162" s="129" t="s">
        <v>1228</v>
      </c>
      <c r="U162" s="129" t="s">
        <v>1153</v>
      </c>
      <c r="V162" s="129" t="s">
        <v>1154</v>
      </c>
      <c r="W162" s="130">
        <v>0.8</v>
      </c>
      <c r="X162" s="129" t="s">
        <v>1163</v>
      </c>
      <c r="Y162" s="136" t="s">
        <v>774</v>
      </c>
      <c r="Z162" s="103"/>
    </row>
    <row r="163" spans="1:26" hidden="1">
      <c r="A163" s="124">
        <v>162</v>
      </c>
      <c r="B163" s="125" t="s">
        <v>1000</v>
      </c>
      <c r="C163" s="125" t="s">
        <v>393</v>
      </c>
      <c r="D163" s="125" t="s">
        <v>394</v>
      </c>
      <c r="E163" s="125" t="s">
        <v>395</v>
      </c>
      <c r="F163" s="125">
        <v>2020</v>
      </c>
      <c r="G163" s="125">
        <v>161</v>
      </c>
      <c r="H163" s="125" t="s">
        <v>1218</v>
      </c>
      <c r="I163" s="125">
        <v>1</v>
      </c>
      <c r="J163" s="125" t="s">
        <v>397</v>
      </c>
      <c r="K163" s="125" t="s">
        <v>608</v>
      </c>
      <c r="L163" s="125" t="s">
        <v>399</v>
      </c>
      <c r="M163" s="125" t="s">
        <v>412</v>
      </c>
      <c r="N163" s="125" t="s">
        <v>1229</v>
      </c>
      <c r="O163" s="125" t="s">
        <v>1230</v>
      </c>
      <c r="P163" s="125" t="s">
        <v>1231</v>
      </c>
      <c r="Q163" s="125" t="s">
        <v>731</v>
      </c>
      <c r="R163" s="125" t="s">
        <v>1232</v>
      </c>
      <c r="S163" s="125">
        <v>1</v>
      </c>
      <c r="T163" s="125" t="s">
        <v>1233</v>
      </c>
      <c r="U163" s="125" t="s">
        <v>1002</v>
      </c>
      <c r="V163" s="125" t="s">
        <v>1003</v>
      </c>
      <c r="W163" s="126">
        <v>1</v>
      </c>
      <c r="X163" s="125" t="s">
        <v>409</v>
      </c>
      <c r="Y163" s="127" t="s">
        <v>674</v>
      </c>
      <c r="Z163"/>
    </row>
    <row r="164" spans="1:26" hidden="1">
      <c r="A164" s="124">
        <v>163</v>
      </c>
      <c r="B164" s="125" t="s">
        <v>1062</v>
      </c>
      <c r="C164" s="125" t="s">
        <v>393</v>
      </c>
      <c r="D164" s="125" t="s">
        <v>394</v>
      </c>
      <c r="E164" s="125" t="s">
        <v>395</v>
      </c>
      <c r="F164" s="125">
        <v>2020</v>
      </c>
      <c r="G164" s="125">
        <v>141</v>
      </c>
      <c r="H164" s="125" t="s">
        <v>1218</v>
      </c>
      <c r="I164" s="125">
        <v>1</v>
      </c>
      <c r="J164" s="125" t="s">
        <v>397</v>
      </c>
      <c r="K164" s="125" t="s">
        <v>608</v>
      </c>
      <c r="L164" s="125" t="s">
        <v>399</v>
      </c>
      <c r="M164" s="125" t="s">
        <v>412</v>
      </c>
      <c r="N164" s="125" t="s">
        <v>1234</v>
      </c>
      <c r="O164" s="125" t="s">
        <v>1235</v>
      </c>
      <c r="P164" s="125" t="s">
        <v>1236</v>
      </c>
      <c r="Q164" s="125" t="s">
        <v>1237</v>
      </c>
      <c r="R164" s="125" t="s">
        <v>1238</v>
      </c>
      <c r="S164" s="125">
        <v>1</v>
      </c>
      <c r="T164" s="125" t="s">
        <v>1239</v>
      </c>
      <c r="U164" s="125" t="s">
        <v>1068</v>
      </c>
      <c r="V164" s="125" t="s">
        <v>782</v>
      </c>
      <c r="W164" s="126">
        <v>1</v>
      </c>
      <c r="X164" s="125" t="s">
        <v>409</v>
      </c>
      <c r="Y164" s="127" t="s">
        <v>674</v>
      </c>
      <c r="Z164"/>
    </row>
    <row r="165" spans="1:26" hidden="1">
      <c r="A165" s="137">
        <v>164</v>
      </c>
      <c r="B165" s="138" t="s">
        <v>1049</v>
      </c>
      <c r="C165" s="138" t="s">
        <v>393</v>
      </c>
      <c r="D165" s="138" t="s">
        <v>394</v>
      </c>
      <c r="E165" s="138" t="s">
        <v>395</v>
      </c>
      <c r="F165" s="138">
        <v>2020</v>
      </c>
      <c r="G165" s="138">
        <v>172</v>
      </c>
      <c r="H165" s="138" t="s">
        <v>1218</v>
      </c>
      <c r="I165" s="138">
        <v>4</v>
      </c>
      <c r="J165" s="138" t="s">
        <v>397</v>
      </c>
      <c r="K165" s="138" t="s">
        <v>608</v>
      </c>
      <c r="L165" s="138" t="s">
        <v>399</v>
      </c>
      <c r="M165" s="138" t="s">
        <v>412</v>
      </c>
      <c r="N165" s="138" t="s">
        <v>1240</v>
      </c>
      <c r="O165" s="138" t="s">
        <v>1241</v>
      </c>
      <c r="P165" s="138" t="s">
        <v>1242</v>
      </c>
      <c r="Q165" s="138" t="s">
        <v>1243</v>
      </c>
      <c r="R165" s="138" t="s">
        <v>1244</v>
      </c>
      <c r="S165" s="138">
        <v>100</v>
      </c>
      <c r="T165" s="138" t="s">
        <v>814</v>
      </c>
      <c r="U165" s="138" t="s">
        <v>1055</v>
      </c>
      <c r="V165" s="138" t="s">
        <v>1056</v>
      </c>
      <c r="W165" s="139">
        <v>1</v>
      </c>
      <c r="X165" s="138" t="s">
        <v>1057</v>
      </c>
      <c r="Y165" s="140" t="s">
        <v>774</v>
      </c>
      <c r="Z165" s="104"/>
    </row>
    <row r="166" spans="1:26" hidden="1">
      <c r="A166" s="124">
        <v>165</v>
      </c>
      <c r="B166" s="125" t="s">
        <v>1017</v>
      </c>
      <c r="C166" s="125" t="s">
        <v>393</v>
      </c>
      <c r="D166" s="125" t="s">
        <v>394</v>
      </c>
      <c r="E166" s="125" t="s">
        <v>395</v>
      </c>
      <c r="F166" s="125">
        <v>2019</v>
      </c>
      <c r="G166" s="125">
        <v>118</v>
      </c>
      <c r="H166" s="125" t="s">
        <v>1218</v>
      </c>
      <c r="I166" s="125">
        <v>3</v>
      </c>
      <c r="J166" s="125" t="s">
        <v>397</v>
      </c>
      <c r="K166" s="125" t="s">
        <v>608</v>
      </c>
      <c r="L166" s="125" t="s">
        <v>399</v>
      </c>
      <c r="M166" s="125" t="s">
        <v>412</v>
      </c>
      <c r="N166" s="125" t="s">
        <v>1245</v>
      </c>
      <c r="O166" s="125" t="s">
        <v>1246</v>
      </c>
      <c r="P166" s="125" t="s">
        <v>1247</v>
      </c>
      <c r="Q166" s="125" t="s">
        <v>1248</v>
      </c>
      <c r="R166" s="125" t="s">
        <v>1249</v>
      </c>
      <c r="S166" s="125">
        <v>100</v>
      </c>
      <c r="T166" s="125" t="s">
        <v>1250</v>
      </c>
      <c r="U166" s="125" t="s">
        <v>1022</v>
      </c>
      <c r="V166" s="125" t="s">
        <v>1023</v>
      </c>
      <c r="W166" s="126">
        <v>1</v>
      </c>
      <c r="X166" s="125" t="s">
        <v>409</v>
      </c>
      <c r="Y166" s="127" t="s">
        <v>674</v>
      </c>
      <c r="Z166"/>
    </row>
    <row r="167" spans="1:26" hidden="1">
      <c r="A167" s="124">
        <v>166</v>
      </c>
      <c r="B167" s="125" t="s">
        <v>1012</v>
      </c>
      <c r="C167" s="125" t="s">
        <v>393</v>
      </c>
      <c r="D167" s="125" t="s">
        <v>394</v>
      </c>
      <c r="E167" s="125" t="s">
        <v>395</v>
      </c>
      <c r="F167" s="125">
        <v>2019</v>
      </c>
      <c r="G167" s="125">
        <v>138</v>
      </c>
      <c r="H167" s="125" t="s">
        <v>1218</v>
      </c>
      <c r="I167" s="125">
        <v>3</v>
      </c>
      <c r="J167" s="125" t="s">
        <v>397</v>
      </c>
      <c r="K167" s="125" t="s">
        <v>608</v>
      </c>
      <c r="L167" s="125" t="s">
        <v>399</v>
      </c>
      <c r="M167" s="125" t="s">
        <v>412</v>
      </c>
      <c r="N167" s="125" t="s">
        <v>1251</v>
      </c>
      <c r="O167" s="125" t="s">
        <v>1252</v>
      </c>
      <c r="P167" s="125" t="s">
        <v>1253</v>
      </c>
      <c r="Q167" s="125" t="s">
        <v>1254</v>
      </c>
      <c r="R167" s="125" t="s">
        <v>1255</v>
      </c>
      <c r="S167" s="125">
        <v>100</v>
      </c>
      <c r="T167" s="125" t="s">
        <v>860</v>
      </c>
      <c r="U167" s="125" t="s">
        <v>1015</v>
      </c>
      <c r="V167" s="125" t="s">
        <v>1016</v>
      </c>
      <c r="W167" s="126">
        <v>1</v>
      </c>
      <c r="X167" s="125" t="s">
        <v>409</v>
      </c>
      <c r="Y167" s="127" t="s">
        <v>674</v>
      </c>
      <c r="Z167"/>
    </row>
    <row r="168" spans="1:26" hidden="1">
      <c r="A168" s="124">
        <v>167</v>
      </c>
      <c r="B168" s="125" t="s">
        <v>1004</v>
      </c>
      <c r="C168" s="125" t="s">
        <v>393</v>
      </c>
      <c r="D168" s="125" t="s">
        <v>394</v>
      </c>
      <c r="E168" s="125" t="s">
        <v>395</v>
      </c>
      <c r="F168" s="125">
        <v>2019</v>
      </c>
      <c r="G168" s="125">
        <v>98</v>
      </c>
      <c r="H168" s="125" t="s">
        <v>1218</v>
      </c>
      <c r="I168" s="125">
        <v>4</v>
      </c>
      <c r="J168" s="125" t="s">
        <v>397</v>
      </c>
      <c r="K168" s="125" t="s">
        <v>608</v>
      </c>
      <c r="L168" s="125" t="s">
        <v>399</v>
      </c>
      <c r="M168" s="125" t="s">
        <v>412</v>
      </c>
      <c r="N168" s="125" t="s">
        <v>1256</v>
      </c>
      <c r="O168" s="125" t="s">
        <v>1257</v>
      </c>
      <c r="P168" s="125" t="s">
        <v>1258</v>
      </c>
      <c r="Q168" s="125" t="s">
        <v>479</v>
      </c>
      <c r="R168" s="125" t="s">
        <v>1259</v>
      </c>
      <c r="S168" s="125">
        <v>100</v>
      </c>
      <c r="T168" s="125" t="s">
        <v>213</v>
      </c>
      <c r="U168" s="125" t="s">
        <v>1010</v>
      </c>
      <c r="V168" s="125" t="s">
        <v>1011</v>
      </c>
      <c r="W168" s="126">
        <v>1</v>
      </c>
      <c r="X168" s="125" t="s">
        <v>409</v>
      </c>
      <c r="Y168" s="127" t="s">
        <v>674</v>
      </c>
      <c r="Z168"/>
    </row>
    <row r="169" spans="1:26" hidden="1">
      <c r="A169" s="124">
        <v>168</v>
      </c>
      <c r="B169" s="125" t="s">
        <v>1004</v>
      </c>
      <c r="C169" s="125" t="s">
        <v>393</v>
      </c>
      <c r="D169" s="125" t="s">
        <v>394</v>
      </c>
      <c r="E169" s="125" t="s">
        <v>395</v>
      </c>
      <c r="F169" s="125">
        <v>2019</v>
      </c>
      <c r="G169" s="125">
        <v>98</v>
      </c>
      <c r="H169" s="125" t="s">
        <v>1260</v>
      </c>
      <c r="I169" s="125">
        <v>5</v>
      </c>
      <c r="J169" s="125" t="s">
        <v>397</v>
      </c>
      <c r="K169" s="125" t="s">
        <v>608</v>
      </c>
      <c r="L169" s="125" t="s">
        <v>399</v>
      </c>
      <c r="M169" s="125" t="s">
        <v>412</v>
      </c>
      <c r="N169" s="125" t="s">
        <v>1261</v>
      </c>
      <c r="O169" s="125" t="s">
        <v>1262</v>
      </c>
      <c r="P169" s="125" t="s">
        <v>1263</v>
      </c>
      <c r="Q169" s="125" t="s">
        <v>1264</v>
      </c>
      <c r="R169" s="125" t="s">
        <v>1265</v>
      </c>
      <c r="S169" s="125">
        <v>100</v>
      </c>
      <c r="T169" s="125" t="s">
        <v>882</v>
      </c>
      <c r="U169" s="125" t="s">
        <v>1010</v>
      </c>
      <c r="V169" s="125" t="s">
        <v>1011</v>
      </c>
      <c r="W169" s="126">
        <v>1</v>
      </c>
      <c r="X169" s="125" t="s">
        <v>409</v>
      </c>
      <c r="Y169" s="127" t="s">
        <v>674</v>
      </c>
      <c r="Z169"/>
    </row>
    <row r="170" spans="1:26" hidden="1">
      <c r="A170" s="124">
        <v>169</v>
      </c>
      <c r="B170" s="125" t="s">
        <v>1012</v>
      </c>
      <c r="C170" s="125" t="s">
        <v>393</v>
      </c>
      <c r="D170" s="125" t="s">
        <v>394</v>
      </c>
      <c r="E170" s="125" t="s">
        <v>395</v>
      </c>
      <c r="F170" s="125">
        <v>2019</v>
      </c>
      <c r="G170" s="125">
        <v>138</v>
      </c>
      <c r="H170" s="125" t="s">
        <v>1260</v>
      </c>
      <c r="I170" s="125">
        <v>4</v>
      </c>
      <c r="J170" s="125" t="s">
        <v>397</v>
      </c>
      <c r="K170" s="125" t="s">
        <v>608</v>
      </c>
      <c r="L170" s="125" t="s">
        <v>399</v>
      </c>
      <c r="M170" s="125" t="s">
        <v>412</v>
      </c>
      <c r="N170" s="125" t="s">
        <v>1266</v>
      </c>
      <c r="O170" s="125" t="s">
        <v>1267</v>
      </c>
      <c r="P170" s="125" t="s">
        <v>1268</v>
      </c>
      <c r="Q170" s="125" t="s">
        <v>1269</v>
      </c>
      <c r="R170" s="125" t="s">
        <v>1270</v>
      </c>
      <c r="S170" s="125">
        <v>100</v>
      </c>
      <c r="T170" s="125" t="s">
        <v>1271</v>
      </c>
      <c r="U170" s="125" t="s">
        <v>1015</v>
      </c>
      <c r="V170" s="125" t="s">
        <v>1016</v>
      </c>
      <c r="W170" s="126">
        <v>1</v>
      </c>
      <c r="X170" s="125" t="s">
        <v>409</v>
      </c>
      <c r="Y170" s="127" t="s">
        <v>674</v>
      </c>
      <c r="Z170"/>
    </row>
    <row r="171" spans="1:26" hidden="1">
      <c r="A171" s="124">
        <v>170</v>
      </c>
      <c r="B171" s="125" t="s">
        <v>1017</v>
      </c>
      <c r="C171" s="125" t="s">
        <v>393</v>
      </c>
      <c r="D171" s="125" t="s">
        <v>394</v>
      </c>
      <c r="E171" s="125" t="s">
        <v>395</v>
      </c>
      <c r="F171" s="125">
        <v>2019</v>
      </c>
      <c r="G171" s="125">
        <v>118</v>
      </c>
      <c r="H171" s="125" t="s">
        <v>1260</v>
      </c>
      <c r="I171" s="125">
        <v>4</v>
      </c>
      <c r="J171" s="125" t="s">
        <v>397</v>
      </c>
      <c r="K171" s="125" t="s">
        <v>608</v>
      </c>
      <c r="L171" s="125" t="s">
        <v>399</v>
      </c>
      <c r="M171" s="125" t="s">
        <v>412</v>
      </c>
      <c r="N171" s="125" t="s">
        <v>1272</v>
      </c>
      <c r="O171" s="125" t="s">
        <v>1273</v>
      </c>
      <c r="P171" s="125" t="s">
        <v>1274</v>
      </c>
      <c r="Q171" s="125" t="s">
        <v>1275</v>
      </c>
      <c r="R171" s="125" t="s">
        <v>1276</v>
      </c>
      <c r="S171" s="125">
        <v>100</v>
      </c>
      <c r="T171" s="125" t="s">
        <v>640</v>
      </c>
      <c r="U171" s="125" t="s">
        <v>1022</v>
      </c>
      <c r="V171" s="125" t="s">
        <v>1023</v>
      </c>
      <c r="W171" s="126">
        <v>1</v>
      </c>
      <c r="X171" s="125" t="s">
        <v>409</v>
      </c>
      <c r="Y171" s="127" t="s">
        <v>674</v>
      </c>
      <c r="Z171"/>
    </row>
    <row r="172" spans="1:26" hidden="1">
      <c r="A172" s="124">
        <v>171</v>
      </c>
      <c r="B172" s="125" t="s">
        <v>1062</v>
      </c>
      <c r="C172" s="125" t="s">
        <v>393</v>
      </c>
      <c r="D172" s="125" t="s">
        <v>394</v>
      </c>
      <c r="E172" s="125" t="s">
        <v>395</v>
      </c>
      <c r="F172" s="125">
        <v>2020</v>
      </c>
      <c r="G172" s="125">
        <v>141</v>
      </c>
      <c r="H172" s="125" t="s">
        <v>1260</v>
      </c>
      <c r="I172" s="125">
        <v>1</v>
      </c>
      <c r="J172" s="125" t="s">
        <v>397</v>
      </c>
      <c r="K172" s="125" t="s">
        <v>608</v>
      </c>
      <c r="L172" s="125" t="s">
        <v>399</v>
      </c>
      <c r="M172" s="125" t="s">
        <v>412</v>
      </c>
      <c r="N172" s="125" t="s">
        <v>1277</v>
      </c>
      <c r="O172" s="125" t="s">
        <v>1278</v>
      </c>
      <c r="P172" s="125" t="s">
        <v>1279</v>
      </c>
      <c r="Q172" s="125" t="s">
        <v>1280</v>
      </c>
      <c r="R172" s="125" t="s">
        <v>1281</v>
      </c>
      <c r="S172" s="125">
        <v>1</v>
      </c>
      <c r="T172" s="125" t="s">
        <v>1282</v>
      </c>
      <c r="U172" s="125" t="s">
        <v>1068</v>
      </c>
      <c r="V172" s="125" t="s">
        <v>1283</v>
      </c>
      <c r="W172" s="126">
        <v>1</v>
      </c>
      <c r="X172" s="125" t="s">
        <v>409</v>
      </c>
      <c r="Y172" s="127" t="s">
        <v>674</v>
      </c>
      <c r="Z172"/>
    </row>
    <row r="173" spans="1:26">
      <c r="A173" s="128">
        <v>172</v>
      </c>
      <c r="B173" s="129" t="s">
        <v>1035</v>
      </c>
      <c r="C173" s="129" t="s">
        <v>393</v>
      </c>
      <c r="D173" s="129" t="s">
        <v>394</v>
      </c>
      <c r="E173" s="129" t="s">
        <v>395</v>
      </c>
      <c r="F173" s="129">
        <v>2021</v>
      </c>
      <c r="G173" s="129">
        <v>128</v>
      </c>
      <c r="H173" s="129" t="s">
        <v>1260</v>
      </c>
      <c r="I173" s="129">
        <v>1</v>
      </c>
      <c r="J173" s="129" t="s">
        <v>397</v>
      </c>
      <c r="K173" s="129" t="s">
        <v>608</v>
      </c>
      <c r="L173" s="129" t="s">
        <v>399</v>
      </c>
      <c r="M173" s="129" t="s">
        <v>412</v>
      </c>
      <c r="N173" s="129" t="s">
        <v>1284</v>
      </c>
      <c r="O173" s="129" t="s">
        <v>1285</v>
      </c>
      <c r="P173" s="129" t="s">
        <v>1286</v>
      </c>
      <c r="Q173" s="129" t="s">
        <v>1287</v>
      </c>
      <c r="R173" s="129" t="s">
        <v>1288</v>
      </c>
      <c r="S173" s="129">
        <v>100</v>
      </c>
      <c r="T173" s="129" t="s">
        <v>213</v>
      </c>
      <c r="U173" s="129" t="s">
        <v>1153</v>
      </c>
      <c r="V173" s="129" t="s">
        <v>1154</v>
      </c>
      <c r="W173" s="130">
        <v>0.8</v>
      </c>
      <c r="X173" s="129" t="s">
        <v>1163</v>
      </c>
      <c r="Y173" s="136" t="s">
        <v>774</v>
      </c>
      <c r="Z173" s="103"/>
    </row>
    <row r="174" spans="1:26">
      <c r="A174" s="128">
        <v>173</v>
      </c>
      <c r="B174" s="129" t="s">
        <v>1035</v>
      </c>
      <c r="C174" s="129" t="s">
        <v>393</v>
      </c>
      <c r="D174" s="129" t="s">
        <v>394</v>
      </c>
      <c r="E174" s="129" t="s">
        <v>395</v>
      </c>
      <c r="F174" s="129">
        <v>2021</v>
      </c>
      <c r="G174" s="129">
        <v>128</v>
      </c>
      <c r="H174" s="129" t="s">
        <v>1289</v>
      </c>
      <c r="I174" s="129">
        <v>1</v>
      </c>
      <c r="J174" s="129" t="s">
        <v>397</v>
      </c>
      <c r="K174" s="129" t="s">
        <v>608</v>
      </c>
      <c r="L174" s="129" t="s">
        <v>399</v>
      </c>
      <c r="M174" s="129" t="s">
        <v>412</v>
      </c>
      <c r="N174" s="129" t="s">
        <v>1290</v>
      </c>
      <c r="O174" s="129" t="s">
        <v>1291</v>
      </c>
      <c r="P174" s="129" t="s">
        <v>1292</v>
      </c>
      <c r="Q174" s="129" t="s">
        <v>1293</v>
      </c>
      <c r="R174" s="129" t="s">
        <v>1294</v>
      </c>
      <c r="S174" s="129">
        <v>100</v>
      </c>
      <c r="T174" s="129" t="s">
        <v>628</v>
      </c>
      <c r="U174" s="129" t="s">
        <v>1153</v>
      </c>
      <c r="V174" s="129" t="s">
        <v>1154</v>
      </c>
      <c r="W174" s="130">
        <v>0.8</v>
      </c>
      <c r="X174" s="129" t="s">
        <v>796</v>
      </c>
      <c r="Y174" s="136" t="s">
        <v>774</v>
      </c>
      <c r="Z174" s="103"/>
    </row>
    <row r="175" spans="1:26" hidden="1">
      <c r="A175" s="124">
        <v>174</v>
      </c>
      <c r="B175" s="125" t="s">
        <v>1017</v>
      </c>
      <c r="C175" s="125" t="s">
        <v>393</v>
      </c>
      <c r="D175" s="125" t="s">
        <v>394</v>
      </c>
      <c r="E175" s="125" t="s">
        <v>395</v>
      </c>
      <c r="F175" s="125">
        <v>2019</v>
      </c>
      <c r="G175" s="125">
        <v>118</v>
      </c>
      <c r="H175" s="125" t="s">
        <v>1289</v>
      </c>
      <c r="I175" s="125">
        <v>5</v>
      </c>
      <c r="J175" s="125" t="s">
        <v>397</v>
      </c>
      <c r="K175" s="125" t="s">
        <v>608</v>
      </c>
      <c r="L175" s="125" t="s">
        <v>399</v>
      </c>
      <c r="M175" s="125" t="s">
        <v>412</v>
      </c>
      <c r="N175" s="125" t="s">
        <v>1295</v>
      </c>
      <c r="O175" s="125" t="s">
        <v>1296</v>
      </c>
      <c r="P175" s="125" t="s">
        <v>1297</v>
      </c>
      <c r="Q175" s="125" t="s">
        <v>1298</v>
      </c>
      <c r="R175" s="125" t="s">
        <v>1299</v>
      </c>
      <c r="S175" s="125">
        <v>100</v>
      </c>
      <c r="T175" s="125" t="s">
        <v>1300</v>
      </c>
      <c r="U175" s="125" t="s">
        <v>1022</v>
      </c>
      <c r="V175" s="125" t="s">
        <v>1023</v>
      </c>
      <c r="W175" s="126">
        <v>1</v>
      </c>
      <c r="X175" s="125" t="s">
        <v>409</v>
      </c>
      <c r="Y175" s="127" t="s">
        <v>674</v>
      </c>
      <c r="Z175"/>
    </row>
    <row r="176" spans="1:26" hidden="1">
      <c r="A176" s="124">
        <v>175</v>
      </c>
      <c r="B176" s="125" t="s">
        <v>1004</v>
      </c>
      <c r="C176" s="125" t="s">
        <v>393</v>
      </c>
      <c r="D176" s="125" t="s">
        <v>394</v>
      </c>
      <c r="E176" s="125" t="s">
        <v>395</v>
      </c>
      <c r="F176" s="125">
        <v>2019</v>
      </c>
      <c r="G176" s="125">
        <v>98</v>
      </c>
      <c r="H176" s="125" t="s">
        <v>1289</v>
      </c>
      <c r="I176" s="125">
        <v>6</v>
      </c>
      <c r="J176" s="125" t="s">
        <v>397</v>
      </c>
      <c r="K176" s="125" t="s">
        <v>608</v>
      </c>
      <c r="L176" s="125" t="s">
        <v>399</v>
      </c>
      <c r="M176" s="125" t="s">
        <v>412</v>
      </c>
      <c r="N176" s="125" t="s">
        <v>1301</v>
      </c>
      <c r="O176" s="125" t="s">
        <v>1302</v>
      </c>
      <c r="P176" s="125" t="s">
        <v>1303</v>
      </c>
      <c r="Q176" s="125" t="s">
        <v>1304</v>
      </c>
      <c r="R176" s="125" t="s">
        <v>1305</v>
      </c>
      <c r="S176" s="125">
        <v>100</v>
      </c>
      <c r="T176" s="125" t="s">
        <v>882</v>
      </c>
      <c r="U176" s="125" t="s">
        <v>1010</v>
      </c>
      <c r="V176" s="125" t="s">
        <v>1011</v>
      </c>
      <c r="W176" s="126">
        <v>1</v>
      </c>
      <c r="X176" s="125" t="s">
        <v>409</v>
      </c>
      <c r="Y176" s="127" t="s">
        <v>674</v>
      </c>
      <c r="Z176"/>
    </row>
    <row r="177" spans="1:26" hidden="1">
      <c r="A177" s="124">
        <v>176</v>
      </c>
      <c r="B177" s="125" t="s">
        <v>1004</v>
      </c>
      <c r="C177" s="125" t="s">
        <v>393</v>
      </c>
      <c r="D177" s="125" t="s">
        <v>394</v>
      </c>
      <c r="E177" s="125" t="s">
        <v>395</v>
      </c>
      <c r="F177" s="125">
        <v>2019</v>
      </c>
      <c r="G177" s="125">
        <v>98</v>
      </c>
      <c r="H177" s="125" t="s">
        <v>1306</v>
      </c>
      <c r="I177" s="125">
        <v>7</v>
      </c>
      <c r="J177" s="125" t="s">
        <v>397</v>
      </c>
      <c r="K177" s="125" t="s">
        <v>608</v>
      </c>
      <c r="L177" s="125" t="s">
        <v>399</v>
      </c>
      <c r="M177" s="125" t="s">
        <v>412</v>
      </c>
      <c r="N177" s="125" t="s">
        <v>1307</v>
      </c>
      <c r="O177" s="125" t="s">
        <v>1302</v>
      </c>
      <c r="P177" s="125" t="s">
        <v>1303</v>
      </c>
      <c r="Q177" s="125" t="s">
        <v>1304</v>
      </c>
      <c r="R177" s="125" t="s">
        <v>1305</v>
      </c>
      <c r="S177" s="125">
        <v>100</v>
      </c>
      <c r="T177" s="125" t="s">
        <v>882</v>
      </c>
      <c r="U177" s="125" t="s">
        <v>1010</v>
      </c>
      <c r="V177" s="125" t="s">
        <v>1011</v>
      </c>
      <c r="W177" s="126">
        <v>1</v>
      </c>
      <c r="X177" s="125" t="s">
        <v>409</v>
      </c>
      <c r="Y177" s="127" t="s">
        <v>674</v>
      </c>
      <c r="Z177"/>
    </row>
    <row r="178" spans="1:26">
      <c r="A178" s="128">
        <v>177</v>
      </c>
      <c r="B178" s="129" t="s">
        <v>1035</v>
      </c>
      <c r="C178" s="129" t="s">
        <v>393</v>
      </c>
      <c r="D178" s="129" t="s">
        <v>394</v>
      </c>
      <c r="E178" s="129" t="s">
        <v>395</v>
      </c>
      <c r="F178" s="129">
        <v>2021</v>
      </c>
      <c r="G178" s="129">
        <v>128</v>
      </c>
      <c r="H178" s="129" t="s">
        <v>1306</v>
      </c>
      <c r="I178" s="129">
        <v>1</v>
      </c>
      <c r="J178" s="129" t="s">
        <v>397</v>
      </c>
      <c r="K178" s="129" t="s">
        <v>608</v>
      </c>
      <c r="L178" s="129" t="s">
        <v>399</v>
      </c>
      <c r="M178" s="129" t="s">
        <v>412</v>
      </c>
      <c r="N178" s="129" t="s">
        <v>1308</v>
      </c>
      <c r="O178" s="129" t="s">
        <v>1043</v>
      </c>
      <c r="P178" s="129" t="s">
        <v>1309</v>
      </c>
      <c r="Q178" s="129" t="s">
        <v>1045</v>
      </c>
      <c r="R178" s="129" t="s">
        <v>1310</v>
      </c>
      <c r="S178" s="129">
        <v>100</v>
      </c>
      <c r="T178" s="129" t="s">
        <v>1311</v>
      </c>
      <c r="U178" s="129" t="s">
        <v>1153</v>
      </c>
      <c r="V178" s="129" t="s">
        <v>1312</v>
      </c>
      <c r="W178" s="130">
        <v>0.75</v>
      </c>
      <c r="X178" s="129" t="s">
        <v>1048</v>
      </c>
      <c r="Y178" s="136" t="s">
        <v>774</v>
      </c>
      <c r="Z178" s="103"/>
    </row>
    <row r="179" spans="1:26">
      <c r="A179" s="128">
        <v>178</v>
      </c>
      <c r="B179" s="129" t="s">
        <v>1035</v>
      </c>
      <c r="C179" s="129" t="s">
        <v>393</v>
      </c>
      <c r="D179" s="129" t="s">
        <v>394</v>
      </c>
      <c r="E179" s="129" t="s">
        <v>395</v>
      </c>
      <c r="F179" s="129">
        <v>2021</v>
      </c>
      <c r="G179" s="129">
        <v>128</v>
      </c>
      <c r="H179" s="129" t="s">
        <v>1313</v>
      </c>
      <c r="I179" s="129">
        <v>1</v>
      </c>
      <c r="J179" s="129" t="s">
        <v>397</v>
      </c>
      <c r="K179" s="129" t="s">
        <v>608</v>
      </c>
      <c r="L179" s="129" t="s">
        <v>399</v>
      </c>
      <c r="M179" s="129" t="s">
        <v>412</v>
      </c>
      <c r="N179" s="129" t="s">
        <v>1314</v>
      </c>
      <c r="O179" s="129" t="s">
        <v>1315</v>
      </c>
      <c r="P179" s="129" t="s">
        <v>1316</v>
      </c>
      <c r="Q179" s="129" t="s">
        <v>1317</v>
      </c>
      <c r="R179" s="129" t="s">
        <v>1318</v>
      </c>
      <c r="S179" s="129">
        <v>100</v>
      </c>
      <c r="T179" s="129" t="s">
        <v>213</v>
      </c>
      <c r="U179" s="129" t="s">
        <v>1153</v>
      </c>
      <c r="V179" s="129" t="s">
        <v>1154</v>
      </c>
      <c r="W179" s="130">
        <v>0.8</v>
      </c>
      <c r="X179" s="129" t="s">
        <v>1163</v>
      </c>
      <c r="Y179" s="136" t="s">
        <v>774</v>
      </c>
      <c r="Z179" s="103"/>
    </row>
    <row r="180" spans="1:26">
      <c r="A180" s="128">
        <v>179</v>
      </c>
      <c r="B180" s="129" t="s">
        <v>1035</v>
      </c>
      <c r="C180" s="129" t="s">
        <v>393</v>
      </c>
      <c r="D180" s="129" t="s">
        <v>394</v>
      </c>
      <c r="E180" s="129" t="s">
        <v>395</v>
      </c>
      <c r="F180" s="129">
        <v>2021</v>
      </c>
      <c r="G180" s="129">
        <v>128</v>
      </c>
      <c r="H180" s="129" t="s">
        <v>1313</v>
      </c>
      <c r="I180" s="129">
        <v>2</v>
      </c>
      <c r="J180" s="129" t="s">
        <v>397</v>
      </c>
      <c r="K180" s="129" t="s">
        <v>608</v>
      </c>
      <c r="L180" s="129" t="s">
        <v>399</v>
      </c>
      <c r="M180" s="129" t="s">
        <v>412</v>
      </c>
      <c r="N180" s="129" t="s">
        <v>1314</v>
      </c>
      <c r="O180" s="129" t="s">
        <v>1319</v>
      </c>
      <c r="P180" s="129" t="s">
        <v>1320</v>
      </c>
      <c r="Q180" s="129" t="s">
        <v>1321</v>
      </c>
      <c r="R180" s="129" t="s">
        <v>1322</v>
      </c>
      <c r="S180" s="129">
        <v>100</v>
      </c>
      <c r="T180" s="129" t="s">
        <v>213</v>
      </c>
      <c r="U180" s="129" t="s">
        <v>1153</v>
      </c>
      <c r="V180" s="129" t="s">
        <v>1154</v>
      </c>
      <c r="W180" s="130">
        <v>0.8</v>
      </c>
      <c r="X180" s="129" t="s">
        <v>1163</v>
      </c>
      <c r="Y180" s="136" t="s">
        <v>774</v>
      </c>
      <c r="Z180" s="103"/>
    </row>
    <row r="181" spans="1:26" hidden="1">
      <c r="A181" s="124">
        <v>180</v>
      </c>
      <c r="B181" s="125" t="s">
        <v>1004</v>
      </c>
      <c r="C181" s="125" t="s">
        <v>393</v>
      </c>
      <c r="D181" s="125" t="s">
        <v>394</v>
      </c>
      <c r="E181" s="125" t="s">
        <v>395</v>
      </c>
      <c r="F181" s="125">
        <v>2019</v>
      </c>
      <c r="G181" s="125">
        <v>98</v>
      </c>
      <c r="H181" s="125" t="s">
        <v>1313</v>
      </c>
      <c r="I181" s="125">
        <v>8</v>
      </c>
      <c r="J181" s="125" t="s">
        <v>397</v>
      </c>
      <c r="K181" s="125" t="s">
        <v>608</v>
      </c>
      <c r="L181" s="125" t="s">
        <v>399</v>
      </c>
      <c r="M181" s="125" t="s">
        <v>412</v>
      </c>
      <c r="N181" s="125" t="s">
        <v>1323</v>
      </c>
      <c r="O181" s="125" t="s">
        <v>1324</v>
      </c>
      <c r="P181" s="125" t="s">
        <v>1325</v>
      </c>
      <c r="Q181" s="125" t="s">
        <v>1280</v>
      </c>
      <c r="R181" s="125" t="s">
        <v>1326</v>
      </c>
      <c r="S181" s="125">
        <v>100</v>
      </c>
      <c r="T181" s="125" t="s">
        <v>860</v>
      </c>
      <c r="U181" s="125" t="s">
        <v>1010</v>
      </c>
      <c r="V181" s="125" t="s">
        <v>1011</v>
      </c>
      <c r="W181" s="126">
        <v>1</v>
      </c>
      <c r="X181" s="125" t="s">
        <v>409</v>
      </c>
      <c r="Y181" s="127" t="s">
        <v>674</v>
      </c>
      <c r="Z181"/>
    </row>
    <row r="182" spans="1:26" hidden="1">
      <c r="A182" s="124">
        <v>181</v>
      </c>
      <c r="B182" s="125" t="s">
        <v>1004</v>
      </c>
      <c r="C182" s="125" t="s">
        <v>393</v>
      </c>
      <c r="D182" s="125" t="s">
        <v>394</v>
      </c>
      <c r="E182" s="125" t="s">
        <v>395</v>
      </c>
      <c r="F182" s="125">
        <v>2019</v>
      </c>
      <c r="G182" s="125">
        <v>98</v>
      </c>
      <c r="H182" s="125" t="s">
        <v>1327</v>
      </c>
      <c r="I182" s="125">
        <v>9</v>
      </c>
      <c r="J182" s="125" t="s">
        <v>397</v>
      </c>
      <c r="K182" s="125" t="s">
        <v>608</v>
      </c>
      <c r="L182" s="125" t="s">
        <v>399</v>
      </c>
      <c r="M182" s="125" t="s">
        <v>412</v>
      </c>
      <c r="N182" s="125" t="s">
        <v>1328</v>
      </c>
      <c r="O182" s="125" t="s">
        <v>1324</v>
      </c>
      <c r="P182" s="125" t="s">
        <v>1325</v>
      </c>
      <c r="Q182" s="125" t="s">
        <v>1280</v>
      </c>
      <c r="R182" s="125" t="s">
        <v>1326</v>
      </c>
      <c r="S182" s="125">
        <v>100</v>
      </c>
      <c r="T182" s="125" t="s">
        <v>860</v>
      </c>
      <c r="U182" s="125" t="s">
        <v>1010</v>
      </c>
      <c r="V182" s="125" t="s">
        <v>1011</v>
      </c>
      <c r="W182" s="126">
        <v>1</v>
      </c>
      <c r="X182" s="125" t="s">
        <v>409</v>
      </c>
      <c r="Y182" s="127" t="s">
        <v>674</v>
      </c>
      <c r="Z182"/>
    </row>
    <row r="183" spans="1:26">
      <c r="A183" s="128">
        <v>182</v>
      </c>
      <c r="B183" s="129" t="s">
        <v>1035</v>
      </c>
      <c r="C183" s="129" t="s">
        <v>393</v>
      </c>
      <c r="D183" s="129" t="s">
        <v>394</v>
      </c>
      <c r="E183" s="129" t="s">
        <v>395</v>
      </c>
      <c r="F183" s="129">
        <v>2021</v>
      </c>
      <c r="G183" s="129">
        <v>128</v>
      </c>
      <c r="H183" s="129" t="s">
        <v>1327</v>
      </c>
      <c r="I183" s="129">
        <v>1</v>
      </c>
      <c r="J183" s="129" t="s">
        <v>397</v>
      </c>
      <c r="K183" s="129" t="s">
        <v>608</v>
      </c>
      <c r="L183" s="129" t="s">
        <v>399</v>
      </c>
      <c r="M183" s="129" t="s">
        <v>412</v>
      </c>
      <c r="N183" s="129" t="s">
        <v>1329</v>
      </c>
      <c r="O183" s="129" t="s">
        <v>1330</v>
      </c>
      <c r="P183" s="129" t="s">
        <v>1331</v>
      </c>
      <c r="Q183" s="129" t="s">
        <v>1332</v>
      </c>
      <c r="R183" s="129" t="s">
        <v>1333</v>
      </c>
      <c r="S183" s="129">
        <v>100</v>
      </c>
      <c r="T183" s="129" t="s">
        <v>213</v>
      </c>
      <c r="U183" s="129" t="s">
        <v>1153</v>
      </c>
      <c r="V183" s="129" t="s">
        <v>1154</v>
      </c>
      <c r="W183" s="130">
        <v>0.8</v>
      </c>
      <c r="X183" s="129" t="s">
        <v>1163</v>
      </c>
      <c r="Y183" s="136" t="s">
        <v>774</v>
      </c>
      <c r="Z183" s="103"/>
    </row>
    <row r="184" spans="1:26">
      <c r="A184" s="128">
        <v>183</v>
      </c>
      <c r="B184" s="129" t="s">
        <v>1035</v>
      </c>
      <c r="C184" s="129" t="s">
        <v>393</v>
      </c>
      <c r="D184" s="129" t="s">
        <v>394</v>
      </c>
      <c r="E184" s="129" t="s">
        <v>395</v>
      </c>
      <c r="F184" s="129">
        <v>2021</v>
      </c>
      <c r="G184" s="129">
        <v>128</v>
      </c>
      <c r="H184" s="129" t="s">
        <v>1327</v>
      </c>
      <c r="I184" s="129">
        <v>2</v>
      </c>
      <c r="J184" s="129" t="s">
        <v>397</v>
      </c>
      <c r="K184" s="129" t="s">
        <v>608</v>
      </c>
      <c r="L184" s="129" t="s">
        <v>399</v>
      </c>
      <c r="M184" s="129" t="s">
        <v>412</v>
      </c>
      <c r="N184" s="129" t="s">
        <v>1329</v>
      </c>
      <c r="O184" s="129" t="s">
        <v>1334</v>
      </c>
      <c r="P184" s="129" t="s">
        <v>1335</v>
      </c>
      <c r="Q184" s="129" t="s">
        <v>479</v>
      </c>
      <c r="R184" s="129" t="s">
        <v>1336</v>
      </c>
      <c r="S184" s="129">
        <v>100</v>
      </c>
      <c r="T184" s="129" t="s">
        <v>213</v>
      </c>
      <c r="U184" s="129" t="s">
        <v>1153</v>
      </c>
      <c r="V184" s="129" t="s">
        <v>1047</v>
      </c>
      <c r="W184" s="130">
        <v>1</v>
      </c>
      <c r="X184" s="129" t="s">
        <v>1163</v>
      </c>
      <c r="Y184" s="136" t="s">
        <v>774</v>
      </c>
      <c r="Z184" s="103"/>
    </row>
    <row r="185" spans="1:26">
      <c r="A185" s="128">
        <v>184</v>
      </c>
      <c r="B185" s="129" t="s">
        <v>1035</v>
      </c>
      <c r="C185" s="129" t="s">
        <v>393</v>
      </c>
      <c r="D185" s="129" t="s">
        <v>394</v>
      </c>
      <c r="E185" s="129" t="s">
        <v>395</v>
      </c>
      <c r="F185" s="129">
        <v>2021</v>
      </c>
      <c r="G185" s="129">
        <v>128</v>
      </c>
      <c r="H185" s="129" t="s">
        <v>1337</v>
      </c>
      <c r="I185" s="129">
        <v>1</v>
      </c>
      <c r="J185" s="129" t="s">
        <v>397</v>
      </c>
      <c r="K185" s="129" t="s">
        <v>608</v>
      </c>
      <c r="L185" s="129" t="s">
        <v>399</v>
      </c>
      <c r="M185" s="129" t="s">
        <v>412</v>
      </c>
      <c r="N185" s="129" t="s">
        <v>1338</v>
      </c>
      <c r="O185" s="129" t="s">
        <v>1339</v>
      </c>
      <c r="P185" s="129" t="s">
        <v>1340</v>
      </c>
      <c r="Q185" s="129" t="s">
        <v>1341</v>
      </c>
      <c r="R185" s="129" t="s">
        <v>1342</v>
      </c>
      <c r="S185" s="129">
        <v>100</v>
      </c>
      <c r="T185" s="129" t="s">
        <v>213</v>
      </c>
      <c r="U185" s="129" t="s">
        <v>1153</v>
      </c>
      <c r="V185" s="129" t="s">
        <v>1047</v>
      </c>
      <c r="W185" s="130">
        <v>1</v>
      </c>
      <c r="X185" s="129" t="s">
        <v>1163</v>
      </c>
      <c r="Y185" s="136" t="s">
        <v>774</v>
      </c>
      <c r="Z185" s="103"/>
    </row>
    <row r="186" spans="1:26" hidden="1">
      <c r="A186" s="124">
        <v>185</v>
      </c>
      <c r="B186" s="125" t="s">
        <v>1004</v>
      </c>
      <c r="C186" s="125" t="s">
        <v>393</v>
      </c>
      <c r="D186" s="125" t="s">
        <v>394</v>
      </c>
      <c r="E186" s="125" t="s">
        <v>395</v>
      </c>
      <c r="F186" s="125">
        <v>2019</v>
      </c>
      <c r="G186" s="125">
        <v>98</v>
      </c>
      <c r="H186" s="125" t="s">
        <v>1337</v>
      </c>
      <c r="I186" s="125">
        <v>10</v>
      </c>
      <c r="J186" s="125" t="s">
        <v>397</v>
      </c>
      <c r="K186" s="125" t="s">
        <v>608</v>
      </c>
      <c r="L186" s="125" t="s">
        <v>399</v>
      </c>
      <c r="M186" s="125" t="s">
        <v>412</v>
      </c>
      <c r="N186" s="125" t="s">
        <v>1343</v>
      </c>
      <c r="O186" s="125" t="s">
        <v>1344</v>
      </c>
      <c r="P186" s="125" t="s">
        <v>1345</v>
      </c>
      <c r="Q186" s="125" t="s">
        <v>1346</v>
      </c>
      <c r="R186" s="125" t="s">
        <v>1347</v>
      </c>
      <c r="S186" s="125">
        <v>100</v>
      </c>
      <c r="T186" s="125" t="s">
        <v>213</v>
      </c>
      <c r="U186" s="125" t="s">
        <v>1010</v>
      </c>
      <c r="V186" s="125" t="s">
        <v>1011</v>
      </c>
      <c r="W186" s="126">
        <v>1</v>
      </c>
      <c r="X186" s="125" t="s">
        <v>409</v>
      </c>
      <c r="Y186" s="127" t="s">
        <v>674</v>
      </c>
      <c r="Z186"/>
    </row>
    <row r="187" spans="1:26" hidden="1">
      <c r="A187" s="124">
        <v>186</v>
      </c>
      <c r="B187" s="125" t="s">
        <v>622</v>
      </c>
      <c r="C187" s="125" t="s">
        <v>393</v>
      </c>
      <c r="D187" s="125" t="s">
        <v>394</v>
      </c>
      <c r="E187" s="125" t="s">
        <v>395</v>
      </c>
      <c r="F187" s="125">
        <v>2017</v>
      </c>
      <c r="G187" s="125">
        <v>124</v>
      </c>
      <c r="H187" s="125" t="s">
        <v>1348</v>
      </c>
      <c r="I187" s="125">
        <v>1</v>
      </c>
      <c r="J187" s="125" t="s">
        <v>397</v>
      </c>
      <c r="K187" s="125" t="s">
        <v>608</v>
      </c>
      <c r="L187" s="125" t="s">
        <v>399</v>
      </c>
      <c r="M187" s="125" t="s">
        <v>412</v>
      </c>
      <c r="N187" s="125" t="s">
        <v>1349</v>
      </c>
      <c r="O187" s="125" t="s">
        <v>1350</v>
      </c>
      <c r="P187" s="125" t="s">
        <v>1351</v>
      </c>
      <c r="Q187" s="125" t="s">
        <v>1352</v>
      </c>
      <c r="R187" s="125" t="s">
        <v>1353</v>
      </c>
      <c r="S187" s="125">
        <v>1</v>
      </c>
      <c r="T187" s="125" t="s">
        <v>1354</v>
      </c>
      <c r="U187" s="125" t="s">
        <v>622</v>
      </c>
      <c r="V187" s="125" t="s">
        <v>629</v>
      </c>
      <c r="W187" s="126">
        <v>1</v>
      </c>
      <c r="X187" s="125" t="s">
        <v>409</v>
      </c>
      <c r="Y187" s="127" t="s">
        <v>410</v>
      </c>
      <c r="Z187"/>
    </row>
    <row r="188" spans="1:26" hidden="1">
      <c r="A188" s="124">
        <v>187</v>
      </c>
      <c r="B188" s="125" t="s">
        <v>634</v>
      </c>
      <c r="C188" s="125" t="s">
        <v>393</v>
      </c>
      <c r="D188" s="125" t="s">
        <v>394</v>
      </c>
      <c r="E188" s="125" t="s">
        <v>395</v>
      </c>
      <c r="F188" s="125">
        <v>2017</v>
      </c>
      <c r="G188" s="125">
        <v>151</v>
      </c>
      <c r="H188" s="125" t="s">
        <v>1348</v>
      </c>
      <c r="I188" s="125">
        <v>4</v>
      </c>
      <c r="J188" s="125" t="s">
        <v>397</v>
      </c>
      <c r="K188" s="125" t="s">
        <v>608</v>
      </c>
      <c r="L188" s="125" t="s">
        <v>399</v>
      </c>
      <c r="M188" s="125" t="s">
        <v>412</v>
      </c>
      <c r="N188" s="125" t="s">
        <v>1355</v>
      </c>
      <c r="O188" s="125" t="s">
        <v>1356</v>
      </c>
      <c r="P188" s="125" t="s">
        <v>1357</v>
      </c>
      <c r="Q188" s="125" t="s">
        <v>1358</v>
      </c>
      <c r="R188" s="125" t="s">
        <v>1359</v>
      </c>
      <c r="S188" s="125">
        <v>1</v>
      </c>
      <c r="T188" s="125" t="s">
        <v>628</v>
      </c>
      <c r="U188" s="125" t="s">
        <v>641</v>
      </c>
      <c r="V188" s="125" t="s">
        <v>642</v>
      </c>
      <c r="W188" s="126">
        <v>1</v>
      </c>
      <c r="X188" s="125" t="s">
        <v>409</v>
      </c>
      <c r="Y188" s="127" t="s">
        <v>410</v>
      </c>
      <c r="Z188"/>
    </row>
    <row r="189" spans="1:26" hidden="1">
      <c r="A189" s="124">
        <v>188</v>
      </c>
      <c r="B189" s="125" t="s">
        <v>643</v>
      </c>
      <c r="C189" s="125" t="s">
        <v>393</v>
      </c>
      <c r="D189" s="125" t="s">
        <v>394</v>
      </c>
      <c r="E189" s="125" t="s">
        <v>395</v>
      </c>
      <c r="F189" s="125">
        <v>2016</v>
      </c>
      <c r="G189" s="125">
        <v>203</v>
      </c>
      <c r="H189" s="125" t="s">
        <v>1360</v>
      </c>
      <c r="I189" s="125">
        <v>341</v>
      </c>
      <c r="J189" s="125" t="s">
        <v>397</v>
      </c>
      <c r="K189" s="125" t="s">
        <v>608</v>
      </c>
      <c r="L189" s="125" t="s">
        <v>399</v>
      </c>
      <c r="M189" s="125" t="s">
        <v>412</v>
      </c>
      <c r="N189" s="125" t="s">
        <v>1361</v>
      </c>
      <c r="O189" s="125" t="s">
        <v>996</v>
      </c>
      <c r="P189" s="125" t="s">
        <v>1362</v>
      </c>
      <c r="Q189" s="125" t="s">
        <v>1363</v>
      </c>
      <c r="R189" s="125" t="s">
        <v>938</v>
      </c>
      <c r="S189" s="125">
        <v>100</v>
      </c>
      <c r="T189" s="125" t="s">
        <v>650</v>
      </c>
      <c r="U189" s="125" t="s">
        <v>643</v>
      </c>
      <c r="V189" s="125" t="s">
        <v>651</v>
      </c>
      <c r="W189" s="126">
        <v>1</v>
      </c>
      <c r="X189" s="125" t="s">
        <v>409</v>
      </c>
      <c r="Y189" s="127" t="s">
        <v>410</v>
      </c>
      <c r="Z189"/>
    </row>
    <row r="190" spans="1:26" hidden="1">
      <c r="A190" s="124">
        <v>189</v>
      </c>
      <c r="B190" s="125" t="s">
        <v>660</v>
      </c>
      <c r="C190" s="125" t="s">
        <v>393</v>
      </c>
      <c r="D190" s="125" t="s">
        <v>394</v>
      </c>
      <c r="E190" s="125" t="s">
        <v>395</v>
      </c>
      <c r="F190" s="125">
        <v>2016</v>
      </c>
      <c r="G190" s="125">
        <v>183</v>
      </c>
      <c r="H190" s="125" t="s">
        <v>1360</v>
      </c>
      <c r="I190" s="125">
        <v>124</v>
      </c>
      <c r="J190" s="125" t="s">
        <v>397</v>
      </c>
      <c r="K190" s="125" t="s">
        <v>608</v>
      </c>
      <c r="L190" s="125" t="s">
        <v>399</v>
      </c>
      <c r="M190" s="125" t="s">
        <v>412</v>
      </c>
      <c r="N190" s="125" t="s">
        <v>1364</v>
      </c>
      <c r="O190" s="125" t="s">
        <v>1365</v>
      </c>
      <c r="P190" s="125" t="s">
        <v>1366</v>
      </c>
      <c r="Q190" s="125" t="s">
        <v>423</v>
      </c>
      <c r="R190" s="125" t="s">
        <v>424</v>
      </c>
      <c r="S190" s="125">
        <v>100</v>
      </c>
      <c r="T190" s="125" t="s">
        <v>425</v>
      </c>
      <c r="U190" s="125" t="s">
        <v>664</v>
      </c>
      <c r="V190" s="125" t="s">
        <v>665</v>
      </c>
      <c r="W190" s="126">
        <v>1</v>
      </c>
      <c r="X190" s="125" t="s">
        <v>409</v>
      </c>
      <c r="Y190" s="127" t="s">
        <v>410</v>
      </c>
      <c r="Z190"/>
    </row>
    <row r="191" spans="1:26" hidden="1">
      <c r="A191" s="124">
        <v>190</v>
      </c>
      <c r="B191" s="125" t="s">
        <v>517</v>
      </c>
      <c r="C191" s="125" t="s">
        <v>393</v>
      </c>
      <c r="D191" s="125" t="s">
        <v>394</v>
      </c>
      <c r="E191" s="125" t="s">
        <v>395</v>
      </c>
      <c r="F191" s="125">
        <v>2015</v>
      </c>
      <c r="G191" s="125">
        <v>158</v>
      </c>
      <c r="H191" s="125" t="s">
        <v>1360</v>
      </c>
      <c r="I191" s="125">
        <v>24</v>
      </c>
      <c r="J191" s="125" t="s">
        <v>397</v>
      </c>
      <c r="K191" s="125" t="s">
        <v>608</v>
      </c>
      <c r="L191" s="125" t="s">
        <v>489</v>
      </c>
      <c r="M191" s="125" t="s">
        <v>609</v>
      </c>
      <c r="N191" s="125" t="s">
        <v>1367</v>
      </c>
      <c r="O191" s="125" t="s">
        <v>1030</v>
      </c>
      <c r="P191" s="125" t="s">
        <v>941</v>
      </c>
      <c r="Q191" s="125" t="s">
        <v>678</v>
      </c>
      <c r="R191" s="125" t="s">
        <v>679</v>
      </c>
      <c r="S191" s="125">
        <v>100</v>
      </c>
      <c r="T191" s="125" t="s">
        <v>425</v>
      </c>
      <c r="U191" s="125" t="s">
        <v>615</v>
      </c>
      <c r="V191" s="125" t="s">
        <v>616</v>
      </c>
      <c r="W191" s="126">
        <v>1</v>
      </c>
      <c r="X191" s="125" t="s">
        <v>409</v>
      </c>
      <c r="Y191" s="127" t="s">
        <v>410</v>
      </c>
      <c r="Z191"/>
    </row>
    <row r="192" spans="1:26" hidden="1">
      <c r="A192" s="124">
        <v>191</v>
      </c>
      <c r="B192" s="125" t="s">
        <v>517</v>
      </c>
      <c r="C192" s="125" t="s">
        <v>393</v>
      </c>
      <c r="D192" s="125" t="s">
        <v>394</v>
      </c>
      <c r="E192" s="125" t="s">
        <v>395</v>
      </c>
      <c r="F192" s="125">
        <v>2015</v>
      </c>
      <c r="G192" s="125">
        <v>158</v>
      </c>
      <c r="H192" s="125" t="s">
        <v>1360</v>
      </c>
      <c r="I192" s="125">
        <v>25</v>
      </c>
      <c r="J192" s="125" t="s">
        <v>397</v>
      </c>
      <c r="K192" s="125" t="s">
        <v>608</v>
      </c>
      <c r="L192" s="125" t="s">
        <v>489</v>
      </c>
      <c r="M192" s="125" t="s">
        <v>609</v>
      </c>
      <c r="N192" s="125" t="s">
        <v>1367</v>
      </c>
      <c r="O192" s="125" t="s">
        <v>1030</v>
      </c>
      <c r="P192" s="125" t="s">
        <v>612</v>
      </c>
      <c r="Q192" s="125" t="s">
        <v>613</v>
      </c>
      <c r="R192" s="125" t="s">
        <v>614</v>
      </c>
      <c r="S192" s="125">
        <v>100</v>
      </c>
      <c r="T192" s="125" t="s">
        <v>425</v>
      </c>
      <c r="U192" s="125" t="s">
        <v>615</v>
      </c>
      <c r="V192" s="125" t="s">
        <v>616</v>
      </c>
      <c r="W192" s="126">
        <v>1</v>
      </c>
      <c r="X192" s="125" t="s">
        <v>409</v>
      </c>
      <c r="Y192" s="127" t="s">
        <v>410</v>
      </c>
      <c r="Z192"/>
    </row>
    <row r="193" spans="1:26" hidden="1">
      <c r="A193" s="124">
        <v>192</v>
      </c>
      <c r="B193" s="125" t="s">
        <v>517</v>
      </c>
      <c r="C193" s="125" t="s">
        <v>393</v>
      </c>
      <c r="D193" s="125" t="s">
        <v>394</v>
      </c>
      <c r="E193" s="125" t="s">
        <v>395</v>
      </c>
      <c r="F193" s="125">
        <v>2015</v>
      </c>
      <c r="G193" s="125">
        <v>158</v>
      </c>
      <c r="H193" s="125" t="s">
        <v>1360</v>
      </c>
      <c r="I193" s="125">
        <v>26</v>
      </c>
      <c r="J193" s="125" t="s">
        <v>397</v>
      </c>
      <c r="K193" s="125" t="s">
        <v>608</v>
      </c>
      <c r="L193" s="125" t="s">
        <v>489</v>
      </c>
      <c r="M193" s="125" t="s">
        <v>609</v>
      </c>
      <c r="N193" s="125" t="s">
        <v>1367</v>
      </c>
      <c r="O193" s="125" t="s">
        <v>1030</v>
      </c>
      <c r="P193" s="125" t="s">
        <v>1031</v>
      </c>
      <c r="Q193" s="125" t="s">
        <v>613</v>
      </c>
      <c r="R193" s="125" t="s">
        <v>614</v>
      </c>
      <c r="S193" s="125">
        <v>100</v>
      </c>
      <c r="T193" s="125" t="s">
        <v>425</v>
      </c>
      <c r="U193" s="125" t="s">
        <v>615</v>
      </c>
      <c r="V193" s="125" t="s">
        <v>616</v>
      </c>
      <c r="W193" s="126">
        <v>1</v>
      </c>
      <c r="X193" s="125" t="s">
        <v>409</v>
      </c>
      <c r="Y193" s="127" t="s">
        <v>410</v>
      </c>
      <c r="Z193"/>
    </row>
    <row r="194" spans="1:26" hidden="1">
      <c r="A194" s="124">
        <v>193</v>
      </c>
      <c r="B194" s="125" t="s">
        <v>517</v>
      </c>
      <c r="C194" s="125" t="s">
        <v>393</v>
      </c>
      <c r="D194" s="125" t="s">
        <v>394</v>
      </c>
      <c r="E194" s="125" t="s">
        <v>395</v>
      </c>
      <c r="F194" s="125">
        <v>2015</v>
      </c>
      <c r="G194" s="125">
        <v>158</v>
      </c>
      <c r="H194" s="125" t="s">
        <v>1360</v>
      </c>
      <c r="I194" s="125">
        <v>27</v>
      </c>
      <c r="J194" s="125" t="s">
        <v>397</v>
      </c>
      <c r="K194" s="125" t="s">
        <v>608</v>
      </c>
      <c r="L194" s="125" t="s">
        <v>489</v>
      </c>
      <c r="M194" s="125" t="s">
        <v>609</v>
      </c>
      <c r="N194" s="125" t="s">
        <v>1367</v>
      </c>
      <c r="O194" s="125" t="s">
        <v>1030</v>
      </c>
      <c r="P194" s="125" t="s">
        <v>1032</v>
      </c>
      <c r="Q194" s="125" t="s">
        <v>613</v>
      </c>
      <c r="R194" s="125" t="s">
        <v>1033</v>
      </c>
      <c r="S194" s="125">
        <v>100</v>
      </c>
      <c r="T194" s="125" t="s">
        <v>425</v>
      </c>
      <c r="U194" s="125" t="s">
        <v>615</v>
      </c>
      <c r="V194" s="125" t="s">
        <v>616</v>
      </c>
      <c r="W194" s="126">
        <v>1</v>
      </c>
      <c r="X194" s="125" t="s">
        <v>409</v>
      </c>
      <c r="Y194" s="127" t="s">
        <v>410</v>
      </c>
      <c r="Z194"/>
    </row>
    <row r="195" spans="1:26" hidden="1">
      <c r="A195" s="124">
        <v>194</v>
      </c>
      <c r="B195" s="125" t="s">
        <v>517</v>
      </c>
      <c r="C195" s="125" t="s">
        <v>393</v>
      </c>
      <c r="D195" s="125" t="s">
        <v>394</v>
      </c>
      <c r="E195" s="125" t="s">
        <v>395</v>
      </c>
      <c r="F195" s="125">
        <v>2015</v>
      </c>
      <c r="G195" s="125">
        <v>158</v>
      </c>
      <c r="H195" s="125" t="s">
        <v>1360</v>
      </c>
      <c r="I195" s="125">
        <v>28</v>
      </c>
      <c r="J195" s="125" t="s">
        <v>397</v>
      </c>
      <c r="K195" s="125" t="s">
        <v>608</v>
      </c>
      <c r="L195" s="125" t="s">
        <v>489</v>
      </c>
      <c r="M195" s="125" t="s">
        <v>609</v>
      </c>
      <c r="N195" s="125" t="s">
        <v>1367</v>
      </c>
      <c r="O195" s="125" t="s">
        <v>1030</v>
      </c>
      <c r="P195" s="125" t="s">
        <v>620</v>
      </c>
      <c r="Q195" s="125" t="s">
        <v>1034</v>
      </c>
      <c r="R195" s="125" t="s">
        <v>521</v>
      </c>
      <c r="S195" s="125">
        <v>100</v>
      </c>
      <c r="T195" s="125" t="s">
        <v>425</v>
      </c>
      <c r="U195" s="125" t="s">
        <v>615</v>
      </c>
      <c r="V195" s="125" t="s">
        <v>616</v>
      </c>
      <c r="W195" s="126">
        <v>1</v>
      </c>
      <c r="X195" s="125" t="s">
        <v>409</v>
      </c>
      <c r="Y195" s="127" t="s">
        <v>410</v>
      </c>
      <c r="Z195"/>
    </row>
    <row r="196" spans="1:26" hidden="1">
      <c r="A196" s="124">
        <v>195</v>
      </c>
      <c r="B196" s="125" t="s">
        <v>517</v>
      </c>
      <c r="C196" s="125" t="s">
        <v>393</v>
      </c>
      <c r="D196" s="125" t="s">
        <v>394</v>
      </c>
      <c r="E196" s="125" t="s">
        <v>395</v>
      </c>
      <c r="F196" s="125">
        <v>2015</v>
      </c>
      <c r="G196" s="125">
        <v>178</v>
      </c>
      <c r="H196" s="125" t="s">
        <v>1360</v>
      </c>
      <c r="I196" s="125">
        <v>35</v>
      </c>
      <c r="J196" s="125" t="s">
        <v>397</v>
      </c>
      <c r="K196" s="125" t="s">
        <v>608</v>
      </c>
      <c r="L196" s="125" t="s">
        <v>489</v>
      </c>
      <c r="M196" s="125" t="s">
        <v>609</v>
      </c>
      <c r="N196" s="125" t="s">
        <v>1368</v>
      </c>
      <c r="O196" s="125" t="s">
        <v>1369</v>
      </c>
      <c r="P196" s="125" t="s">
        <v>677</v>
      </c>
      <c r="Q196" s="125" t="s">
        <v>678</v>
      </c>
      <c r="R196" s="125" t="s">
        <v>679</v>
      </c>
      <c r="S196" s="125">
        <v>100</v>
      </c>
      <c r="T196" s="125" t="s">
        <v>425</v>
      </c>
      <c r="U196" s="125" t="s">
        <v>680</v>
      </c>
      <c r="V196" s="125" t="s">
        <v>681</v>
      </c>
      <c r="W196" s="126">
        <v>1</v>
      </c>
      <c r="X196" s="125" t="s">
        <v>409</v>
      </c>
      <c r="Y196" s="127" t="s">
        <v>410</v>
      </c>
      <c r="Z196"/>
    </row>
    <row r="197" spans="1:26" hidden="1">
      <c r="A197" s="128">
        <v>196</v>
      </c>
      <c r="B197" s="129" t="s">
        <v>517</v>
      </c>
      <c r="C197" s="129" t="s">
        <v>393</v>
      </c>
      <c r="D197" s="129" t="s">
        <v>394</v>
      </c>
      <c r="E197" s="129" t="s">
        <v>395</v>
      </c>
      <c r="F197" s="129">
        <v>2015</v>
      </c>
      <c r="G197" s="129">
        <v>178</v>
      </c>
      <c r="H197" s="129" t="s">
        <v>1360</v>
      </c>
      <c r="I197" s="129">
        <v>36</v>
      </c>
      <c r="J197" s="129" t="s">
        <v>397</v>
      </c>
      <c r="K197" s="129" t="s">
        <v>608</v>
      </c>
      <c r="L197" s="129" t="s">
        <v>489</v>
      </c>
      <c r="M197" s="129" t="s">
        <v>609</v>
      </c>
      <c r="N197" s="129" t="s">
        <v>1368</v>
      </c>
      <c r="O197" s="129" t="s">
        <v>1369</v>
      </c>
      <c r="P197" s="129" t="s">
        <v>694</v>
      </c>
      <c r="Q197" s="129" t="s">
        <v>1370</v>
      </c>
      <c r="R197" s="129" t="s">
        <v>521</v>
      </c>
      <c r="S197" s="129">
        <v>100</v>
      </c>
      <c r="T197" s="129" t="s">
        <v>425</v>
      </c>
      <c r="U197" s="129" t="s">
        <v>680</v>
      </c>
      <c r="V197" s="129" t="s">
        <v>681</v>
      </c>
      <c r="W197" s="130">
        <v>1</v>
      </c>
      <c r="X197" s="129" t="s">
        <v>428</v>
      </c>
      <c r="Y197" s="131" t="s">
        <v>429</v>
      </c>
      <c r="Z197" s="102"/>
    </row>
    <row r="198" spans="1:26" hidden="1">
      <c r="A198" s="124">
        <v>197</v>
      </c>
      <c r="B198" s="125" t="s">
        <v>517</v>
      </c>
      <c r="C198" s="125" t="s">
        <v>393</v>
      </c>
      <c r="D198" s="125" t="s">
        <v>394</v>
      </c>
      <c r="E198" s="125" t="s">
        <v>395</v>
      </c>
      <c r="F198" s="125">
        <v>2015</v>
      </c>
      <c r="G198" s="125">
        <v>178</v>
      </c>
      <c r="H198" s="125" t="s">
        <v>1360</v>
      </c>
      <c r="I198" s="125">
        <v>37</v>
      </c>
      <c r="J198" s="125" t="s">
        <v>397</v>
      </c>
      <c r="K198" s="125" t="s">
        <v>608</v>
      </c>
      <c r="L198" s="125" t="s">
        <v>489</v>
      </c>
      <c r="M198" s="125" t="s">
        <v>609</v>
      </c>
      <c r="N198" s="125" t="s">
        <v>1368</v>
      </c>
      <c r="O198" s="125" t="s">
        <v>1369</v>
      </c>
      <c r="P198" s="125" t="s">
        <v>688</v>
      </c>
      <c r="Q198" s="125" t="s">
        <v>1371</v>
      </c>
      <c r="R198" s="125" t="s">
        <v>690</v>
      </c>
      <c r="S198" s="125">
        <v>100</v>
      </c>
      <c r="T198" s="125" t="s">
        <v>425</v>
      </c>
      <c r="U198" s="125" t="s">
        <v>680</v>
      </c>
      <c r="V198" s="125" t="s">
        <v>681</v>
      </c>
      <c r="W198" s="126">
        <v>1</v>
      </c>
      <c r="X198" s="125" t="s">
        <v>409</v>
      </c>
      <c r="Y198" s="127" t="s">
        <v>410</v>
      </c>
      <c r="Z198"/>
    </row>
    <row r="199" spans="1:26" hidden="1">
      <c r="A199" s="124">
        <v>198</v>
      </c>
      <c r="B199" s="125" t="s">
        <v>652</v>
      </c>
      <c r="C199" s="125" t="s">
        <v>393</v>
      </c>
      <c r="D199" s="125" t="s">
        <v>394</v>
      </c>
      <c r="E199" s="125" t="s">
        <v>395</v>
      </c>
      <c r="F199" s="125">
        <v>2016</v>
      </c>
      <c r="G199" s="125">
        <v>163</v>
      </c>
      <c r="H199" s="125" t="s">
        <v>1360</v>
      </c>
      <c r="I199" s="125">
        <v>113</v>
      </c>
      <c r="J199" s="125" t="s">
        <v>397</v>
      </c>
      <c r="K199" s="125" t="s">
        <v>608</v>
      </c>
      <c r="L199" s="125" t="s">
        <v>399</v>
      </c>
      <c r="M199" s="125" t="s">
        <v>412</v>
      </c>
      <c r="N199" s="125" t="s">
        <v>1372</v>
      </c>
      <c r="O199" s="125" t="s">
        <v>654</v>
      </c>
      <c r="P199" s="125" t="s">
        <v>948</v>
      </c>
      <c r="Q199" s="125" t="s">
        <v>423</v>
      </c>
      <c r="R199" s="125" t="s">
        <v>424</v>
      </c>
      <c r="S199" s="125">
        <v>100</v>
      </c>
      <c r="T199" s="125" t="s">
        <v>425</v>
      </c>
      <c r="U199" s="125" t="s">
        <v>658</v>
      </c>
      <c r="V199" s="125" t="s">
        <v>659</v>
      </c>
      <c r="W199" s="126">
        <v>1</v>
      </c>
      <c r="X199" s="125" t="s">
        <v>409</v>
      </c>
      <c r="Y199" s="127" t="s">
        <v>410</v>
      </c>
      <c r="Z199"/>
    </row>
    <row r="200" spans="1:26" hidden="1">
      <c r="A200" s="124">
        <v>199</v>
      </c>
      <c r="B200" s="125" t="s">
        <v>684</v>
      </c>
      <c r="C200" s="125" t="s">
        <v>393</v>
      </c>
      <c r="D200" s="125" t="s">
        <v>394</v>
      </c>
      <c r="E200" s="125" t="s">
        <v>395</v>
      </c>
      <c r="F200" s="125">
        <v>2015</v>
      </c>
      <c r="G200" s="125">
        <v>198</v>
      </c>
      <c r="H200" s="125" t="s">
        <v>1373</v>
      </c>
      <c r="I200" s="125">
        <v>5</v>
      </c>
      <c r="J200" s="125" t="s">
        <v>397</v>
      </c>
      <c r="K200" s="125" t="s">
        <v>608</v>
      </c>
      <c r="L200" s="125" t="s">
        <v>609</v>
      </c>
      <c r="M200" s="125" t="s">
        <v>609</v>
      </c>
      <c r="N200" s="125" t="s">
        <v>1374</v>
      </c>
      <c r="O200" s="125" t="s">
        <v>1375</v>
      </c>
      <c r="P200" s="125" t="s">
        <v>1376</v>
      </c>
      <c r="Q200" s="125" t="s">
        <v>1377</v>
      </c>
      <c r="R200" s="125" t="s">
        <v>1378</v>
      </c>
      <c r="S200" s="125">
        <v>100</v>
      </c>
      <c r="T200" s="125" t="s">
        <v>691</v>
      </c>
      <c r="U200" s="125" t="s">
        <v>692</v>
      </c>
      <c r="V200" s="125" t="s">
        <v>693</v>
      </c>
      <c r="W200" s="126">
        <v>1</v>
      </c>
      <c r="X200" s="125" t="s">
        <v>409</v>
      </c>
      <c r="Y200" s="127" t="s">
        <v>410</v>
      </c>
      <c r="Z200"/>
    </row>
    <row r="201" spans="1:26" hidden="1">
      <c r="A201" s="124">
        <v>200</v>
      </c>
      <c r="B201" s="125" t="s">
        <v>634</v>
      </c>
      <c r="C201" s="125" t="s">
        <v>393</v>
      </c>
      <c r="D201" s="125" t="s">
        <v>394</v>
      </c>
      <c r="E201" s="125" t="s">
        <v>395</v>
      </c>
      <c r="F201" s="125">
        <v>2017</v>
      </c>
      <c r="G201" s="125">
        <v>151</v>
      </c>
      <c r="H201" s="125" t="s">
        <v>1379</v>
      </c>
      <c r="I201" s="125">
        <v>5</v>
      </c>
      <c r="J201" s="125" t="s">
        <v>397</v>
      </c>
      <c r="K201" s="125" t="s">
        <v>608</v>
      </c>
      <c r="L201" s="125" t="s">
        <v>399</v>
      </c>
      <c r="M201" s="125" t="s">
        <v>412</v>
      </c>
      <c r="N201" s="125" t="s">
        <v>1380</v>
      </c>
      <c r="O201" s="125" t="s">
        <v>1381</v>
      </c>
      <c r="P201" s="125" t="s">
        <v>1382</v>
      </c>
      <c r="Q201" s="125" t="s">
        <v>1383</v>
      </c>
      <c r="R201" s="125" t="s">
        <v>1384</v>
      </c>
      <c r="S201" s="125">
        <v>1</v>
      </c>
      <c r="T201" s="125" t="s">
        <v>640</v>
      </c>
      <c r="U201" s="125" t="s">
        <v>641</v>
      </c>
      <c r="V201" s="125" t="s">
        <v>642</v>
      </c>
      <c r="W201" s="126">
        <v>1</v>
      </c>
      <c r="X201" s="125" t="s">
        <v>409</v>
      </c>
      <c r="Y201" s="127" t="s">
        <v>410</v>
      </c>
      <c r="Z201"/>
    </row>
    <row r="202" spans="1:26" hidden="1">
      <c r="A202" s="124">
        <v>201</v>
      </c>
      <c r="B202" s="125" t="s">
        <v>652</v>
      </c>
      <c r="C202" s="125" t="s">
        <v>393</v>
      </c>
      <c r="D202" s="125" t="s">
        <v>394</v>
      </c>
      <c r="E202" s="125" t="s">
        <v>395</v>
      </c>
      <c r="F202" s="125">
        <v>2016</v>
      </c>
      <c r="G202" s="125">
        <v>163</v>
      </c>
      <c r="H202" s="125" t="s">
        <v>1385</v>
      </c>
      <c r="I202" s="125">
        <v>114</v>
      </c>
      <c r="J202" s="125" t="s">
        <v>397</v>
      </c>
      <c r="K202" s="125" t="s">
        <v>608</v>
      </c>
      <c r="L202" s="125" t="s">
        <v>399</v>
      </c>
      <c r="M202" s="125" t="s">
        <v>412</v>
      </c>
      <c r="N202" s="125" t="s">
        <v>1386</v>
      </c>
      <c r="O202" s="125" t="s">
        <v>1387</v>
      </c>
      <c r="P202" s="125" t="s">
        <v>1388</v>
      </c>
      <c r="Q202" s="125" t="s">
        <v>1389</v>
      </c>
      <c r="R202" s="125" t="s">
        <v>1390</v>
      </c>
      <c r="S202" s="125">
        <v>100</v>
      </c>
      <c r="T202" s="125" t="s">
        <v>425</v>
      </c>
      <c r="U202" s="125" t="s">
        <v>658</v>
      </c>
      <c r="V202" s="125" t="s">
        <v>659</v>
      </c>
      <c r="W202" s="126">
        <v>1</v>
      </c>
      <c r="X202" s="125" t="s">
        <v>409</v>
      </c>
      <c r="Y202" s="127" t="s">
        <v>410</v>
      </c>
      <c r="Z202"/>
    </row>
    <row r="203" spans="1:26" hidden="1">
      <c r="A203" s="124">
        <v>202</v>
      </c>
      <c r="B203" s="125" t="s">
        <v>660</v>
      </c>
      <c r="C203" s="125" t="s">
        <v>393</v>
      </c>
      <c r="D203" s="125" t="s">
        <v>394</v>
      </c>
      <c r="E203" s="125" t="s">
        <v>395</v>
      </c>
      <c r="F203" s="125">
        <v>2016</v>
      </c>
      <c r="G203" s="125">
        <v>183</v>
      </c>
      <c r="H203" s="125" t="s">
        <v>1385</v>
      </c>
      <c r="I203" s="125">
        <v>125</v>
      </c>
      <c r="J203" s="125" t="s">
        <v>397</v>
      </c>
      <c r="K203" s="125" t="s">
        <v>608</v>
      </c>
      <c r="L203" s="125" t="s">
        <v>399</v>
      </c>
      <c r="M203" s="125" t="s">
        <v>412</v>
      </c>
      <c r="N203" s="125" t="s">
        <v>1391</v>
      </c>
      <c r="O203" s="125" t="s">
        <v>1392</v>
      </c>
      <c r="P203" s="125" t="s">
        <v>1393</v>
      </c>
      <c r="Q203" s="125" t="s">
        <v>423</v>
      </c>
      <c r="R203" s="125" t="s">
        <v>424</v>
      </c>
      <c r="S203" s="125">
        <v>100</v>
      </c>
      <c r="T203" s="125" t="s">
        <v>425</v>
      </c>
      <c r="U203" s="125" t="s">
        <v>664</v>
      </c>
      <c r="V203" s="125" t="s">
        <v>665</v>
      </c>
      <c r="W203" s="126">
        <v>1</v>
      </c>
      <c r="X203" s="125" t="s">
        <v>409</v>
      </c>
      <c r="Y203" s="127" t="s">
        <v>410</v>
      </c>
      <c r="Z203"/>
    </row>
    <row r="204" spans="1:26" hidden="1">
      <c r="A204" s="128">
        <v>203</v>
      </c>
      <c r="B204" s="129" t="s">
        <v>517</v>
      </c>
      <c r="C204" s="129" t="s">
        <v>393</v>
      </c>
      <c r="D204" s="129" t="s">
        <v>394</v>
      </c>
      <c r="E204" s="129" t="s">
        <v>395</v>
      </c>
      <c r="F204" s="129">
        <v>2015</v>
      </c>
      <c r="G204" s="129">
        <v>178</v>
      </c>
      <c r="H204" s="129" t="s">
        <v>1385</v>
      </c>
      <c r="I204" s="129">
        <v>38</v>
      </c>
      <c r="J204" s="129" t="s">
        <v>397</v>
      </c>
      <c r="K204" s="129" t="s">
        <v>608</v>
      </c>
      <c r="L204" s="129" t="s">
        <v>489</v>
      </c>
      <c r="M204" s="129" t="s">
        <v>609</v>
      </c>
      <c r="N204" s="129" t="s">
        <v>1394</v>
      </c>
      <c r="O204" s="129" t="s">
        <v>1369</v>
      </c>
      <c r="P204" s="129" t="s">
        <v>1395</v>
      </c>
      <c r="Q204" s="129" t="s">
        <v>678</v>
      </c>
      <c r="R204" s="129" t="s">
        <v>679</v>
      </c>
      <c r="S204" s="129">
        <v>100</v>
      </c>
      <c r="T204" s="129" t="s">
        <v>425</v>
      </c>
      <c r="U204" s="129" t="s">
        <v>680</v>
      </c>
      <c r="V204" s="129" t="s">
        <v>681</v>
      </c>
      <c r="W204" s="130">
        <v>1</v>
      </c>
      <c r="X204" s="129" t="s">
        <v>428</v>
      </c>
      <c r="Y204" s="131" t="s">
        <v>429</v>
      </c>
      <c r="Z204" s="102"/>
    </row>
    <row r="205" spans="1:26" hidden="1">
      <c r="A205" s="128">
        <v>204</v>
      </c>
      <c r="B205" s="129" t="s">
        <v>517</v>
      </c>
      <c r="C205" s="129" t="s">
        <v>393</v>
      </c>
      <c r="D205" s="129" t="s">
        <v>394</v>
      </c>
      <c r="E205" s="129" t="s">
        <v>395</v>
      </c>
      <c r="F205" s="129">
        <v>2015</v>
      </c>
      <c r="G205" s="129">
        <v>178</v>
      </c>
      <c r="H205" s="129" t="s">
        <v>1385</v>
      </c>
      <c r="I205" s="129">
        <v>39</v>
      </c>
      <c r="J205" s="129" t="s">
        <v>397</v>
      </c>
      <c r="K205" s="129" t="s">
        <v>608</v>
      </c>
      <c r="L205" s="129" t="s">
        <v>489</v>
      </c>
      <c r="M205" s="129" t="s">
        <v>609</v>
      </c>
      <c r="N205" s="129" t="s">
        <v>1394</v>
      </c>
      <c r="O205" s="129" t="s">
        <v>1369</v>
      </c>
      <c r="P205" s="129" t="s">
        <v>694</v>
      </c>
      <c r="Q205" s="129" t="s">
        <v>1370</v>
      </c>
      <c r="R205" s="129" t="s">
        <v>521</v>
      </c>
      <c r="S205" s="129">
        <v>100</v>
      </c>
      <c r="T205" s="129" t="s">
        <v>425</v>
      </c>
      <c r="U205" s="129" t="s">
        <v>680</v>
      </c>
      <c r="V205" s="129" t="s">
        <v>681</v>
      </c>
      <c r="W205" s="130">
        <v>1</v>
      </c>
      <c r="X205" s="129" t="s">
        <v>428</v>
      </c>
      <c r="Y205" s="131" t="s">
        <v>429</v>
      </c>
      <c r="Z205" s="102"/>
    </row>
    <row r="206" spans="1:26" hidden="1">
      <c r="A206" s="124">
        <v>205</v>
      </c>
      <c r="B206" s="125" t="s">
        <v>517</v>
      </c>
      <c r="C206" s="125" t="s">
        <v>393</v>
      </c>
      <c r="D206" s="125" t="s">
        <v>394</v>
      </c>
      <c r="E206" s="125" t="s">
        <v>395</v>
      </c>
      <c r="F206" s="125">
        <v>2015</v>
      </c>
      <c r="G206" s="125">
        <v>178</v>
      </c>
      <c r="H206" s="125" t="s">
        <v>1385</v>
      </c>
      <c r="I206" s="125">
        <v>40</v>
      </c>
      <c r="J206" s="125" t="s">
        <v>397</v>
      </c>
      <c r="K206" s="125" t="s">
        <v>608</v>
      </c>
      <c r="L206" s="125" t="s">
        <v>489</v>
      </c>
      <c r="M206" s="125" t="s">
        <v>609</v>
      </c>
      <c r="N206" s="125" t="s">
        <v>1394</v>
      </c>
      <c r="O206" s="125" t="s">
        <v>1369</v>
      </c>
      <c r="P206" s="125" t="s">
        <v>688</v>
      </c>
      <c r="Q206" s="125" t="s">
        <v>1371</v>
      </c>
      <c r="R206" s="125" t="s">
        <v>690</v>
      </c>
      <c r="S206" s="125">
        <v>100</v>
      </c>
      <c r="T206" s="125" t="s">
        <v>425</v>
      </c>
      <c r="U206" s="125" t="s">
        <v>680</v>
      </c>
      <c r="V206" s="125" t="s">
        <v>681</v>
      </c>
      <c r="W206" s="126">
        <v>1</v>
      </c>
      <c r="X206" s="125" t="s">
        <v>409</v>
      </c>
      <c r="Y206" s="127" t="s">
        <v>410</v>
      </c>
      <c r="Z206"/>
    </row>
    <row r="207" spans="1:26" hidden="1">
      <c r="A207" s="128">
        <v>206</v>
      </c>
      <c r="B207" s="129" t="s">
        <v>684</v>
      </c>
      <c r="C207" s="129" t="s">
        <v>393</v>
      </c>
      <c r="D207" s="129" t="s">
        <v>394</v>
      </c>
      <c r="E207" s="129" t="s">
        <v>395</v>
      </c>
      <c r="F207" s="129">
        <v>2015</v>
      </c>
      <c r="G207" s="129">
        <v>198</v>
      </c>
      <c r="H207" s="129" t="s">
        <v>1396</v>
      </c>
      <c r="I207" s="129">
        <v>6</v>
      </c>
      <c r="J207" s="129" t="s">
        <v>397</v>
      </c>
      <c r="K207" s="129" t="s">
        <v>608</v>
      </c>
      <c r="L207" s="129" t="s">
        <v>609</v>
      </c>
      <c r="M207" s="129" t="s">
        <v>609</v>
      </c>
      <c r="N207" s="129" t="s">
        <v>1397</v>
      </c>
      <c r="O207" s="129" t="s">
        <v>1397</v>
      </c>
      <c r="P207" s="129" t="s">
        <v>1398</v>
      </c>
      <c r="Q207" s="129" t="s">
        <v>956</v>
      </c>
      <c r="R207" s="129" t="s">
        <v>957</v>
      </c>
      <c r="S207" s="129">
        <v>100</v>
      </c>
      <c r="T207" s="129" t="s">
        <v>691</v>
      </c>
      <c r="U207" s="129" t="s">
        <v>692</v>
      </c>
      <c r="V207" s="129" t="s">
        <v>693</v>
      </c>
      <c r="W207" s="130">
        <v>1</v>
      </c>
      <c r="X207" s="129" t="s">
        <v>428</v>
      </c>
      <c r="Y207" s="131" t="s">
        <v>429</v>
      </c>
      <c r="Z207" s="102"/>
    </row>
    <row r="208" spans="1:26" hidden="1">
      <c r="A208" s="124">
        <v>207</v>
      </c>
      <c r="B208" s="125" t="s">
        <v>684</v>
      </c>
      <c r="C208" s="125" t="s">
        <v>393</v>
      </c>
      <c r="D208" s="125" t="s">
        <v>394</v>
      </c>
      <c r="E208" s="125" t="s">
        <v>395</v>
      </c>
      <c r="F208" s="125">
        <v>2015</v>
      </c>
      <c r="G208" s="125">
        <v>198</v>
      </c>
      <c r="H208" s="125" t="s">
        <v>1396</v>
      </c>
      <c r="I208" s="125">
        <v>7</v>
      </c>
      <c r="J208" s="125" t="s">
        <v>397</v>
      </c>
      <c r="K208" s="125" t="s">
        <v>608</v>
      </c>
      <c r="L208" s="125" t="s">
        <v>609</v>
      </c>
      <c r="M208" s="125" t="s">
        <v>609</v>
      </c>
      <c r="N208" s="125" t="s">
        <v>1397</v>
      </c>
      <c r="O208" s="125" t="s">
        <v>1397</v>
      </c>
      <c r="P208" s="125" t="s">
        <v>1399</v>
      </c>
      <c r="Q208" s="125" t="s">
        <v>1377</v>
      </c>
      <c r="R208" s="125" t="s">
        <v>1378</v>
      </c>
      <c r="S208" s="125">
        <v>100</v>
      </c>
      <c r="T208" s="125" t="s">
        <v>691</v>
      </c>
      <c r="U208" s="125" t="s">
        <v>692</v>
      </c>
      <c r="V208" s="125" t="s">
        <v>693</v>
      </c>
      <c r="W208" s="126">
        <v>1</v>
      </c>
      <c r="X208" s="125" t="s">
        <v>409</v>
      </c>
      <c r="Y208" s="127" t="s">
        <v>410</v>
      </c>
      <c r="Z208"/>
    </row>
    <row r="209" spans="1:26" hidden="1">
      <c r="A209" s="124">
        <v>208</v>
      </c>
      <c r="B209" s="125" t="s">
        <v>634</v>
      </c>
      <c r="C209" s="125" t="s">
        <v>393</v>
      </c>
      <c r="D209" s="125" t="s">
        <v>394</v>
      </c>
      <c r="E209" s="125" t="s">
        <v>395</v>
      </c>
      <c r="F209" s="125">
        <v>2017</v>
      </c>
      <c r="G209" s="125">
        <v>151</v>
      </c>
      <c r="H209" s="125" t="s">
        <v>1400</v>
      </c>
      <c r="I209" s="125">
        <v>6</v>
      </c>
      <c r="J209" s="125" t="s">
        <v>397</v>
      </c>
      <c r="K209" s="125" t="s">
        <v>608</v>
      </c>
      <c r="L209" s="125" t="s">
        <v>399</v>
      </c>
      <c r="M209" s="125" t="s">
        <v>412</v>
      </c>
      <c r="N209" s="125" t="s">
        <v>1401</v>
      </c>
      <c r="O209" s="125" t="s">
        <v>1402</v>
      </c>
      <c r="P209" s="125" t="s">
        <v>1403</v>
      </c>
      <c r="Q209" s="125" t="s">
        <v>1404</v>
      </c>
      <c r="R209" s="125" t="s">
        <v>1405</v>
      </c>
      <c r="S209" s="125">
        <v>1</v>
      </c>
      <c r="T209" s="125" t="s">
        <v>640</v>
      </c>
      <c r="U209" s="125" t="s">
        <v>641</v>
      </c>
      <c r="V209" s="125" t="s">
        <v>642</v>
      </c>
      <c r="W209" s="126">
        <v>1</v>
      </c>
      <c r="X209" s="125" t="s">
        <v>409</v>
      </c>
      <c r="Y209" s="127" t="s">
        <v>410</v>
      </c>
      <c r="Z209"/>
    </row>
    <row r="210" spans="1:26" hidden="1">
      <c r="A210" s="124">
        <v>209</v>
      </c>
      <c r="B210" s="125" t="s">
        <v>652</v>
      </c>
      <c r="C210" s="125" t="s">
        <v>393</v>
      </c>
      <c r="D210" s="125" t="s">
        <v>394</v>
      </c>
      <c r="E210" s="125" t="s">
        <v>395</v>
      </c>
      <c r="F210" s="125">
        <v>2016</v>
      </c>
      <c r="G210" s="125">
        <v>163</v>
      </c>
      <c r="H210" s="125" t="s">
        <v>1406</v>
      </c>
      <c r="I210" s="125">
        <v>115</v>
      </c>
      <c r="J210" s="125" t="s">
        <v>397</v>
      </c>
      <c r="K210" s="125" t="s">
        <v>608</v>
      </c>
      <c r="L210" s="125" t="s">
        <v>399</v>
      </c>
      <c r="M210" s="125" t="s">
        <v>412</v>
      </c>
      <c r="N210" s="125" t="s">
        <v>1407</v>
      </c>
      <c r="O210" s="125" t="s">
        <v>654</v>
      </c>
      <c r="P210" s="125" t="s">
        <v>1408</v>
      </c>
      <c r="Q210" s="125" t="s">
        <v>423</v>
      </c>
      <c r="R210" s="125" t="s">
        <v>1390</v>
      </c>
      <c r="S210" s="125">
        <v>100</v>
      </c>
      <c r="T210" s="125" t="s">
        <v>425</v>
      </c>
      <c r="U210" s="125" t="s">
        <v>658</v>
      </c>
      <c r="V210" s="125" t="s">
        <v>659</v>
      </c>
      <c r="W210" s="126">
        <v>1</v>
      </c>
      <c r="X210" s="125" t="s">
        <v>409</v>
      </c>
      <c r="Y210" s="127" t="s">
        <v>410</v>
      </c>
      <c r="Z210"/>
    </row>
    <row r="211" spans="1:26" hidden="1">
      <c r="A211" s="124">
        <v>210</v>
      </c>
      <c r="B211" s="125" t="s">
        <v>660</v>
      </c>
      <c r="C211" s="125" t="s">
        <v>393</v>
      </c>
      <c r="D211" s="125" t="s">
        <v>394</v>
      </c>
      <c r="E211" s="125" t="s">
        <v>395</v>
      </c>
      <c r="F211" s="125">
        <v>2016</v>
      </c>
      <c r="G211" s="125">
        <v>183</v>
      </c>
      <c r="H211" s="125" t="s">
        <v>1406</v>
      </c>
      <c r="I211" s="125">
        <v>126</v>
      </c>
      <c r="J211" s="125" t="s">
        <v>397</v>
      </c>
      <c r="K211" s="125" t="s">
        <v>608</v>
      </c>
      <c r="L211" s="125" t="s">
        <v>399</v>
      </c>
      <c r="M211" s="125" t="s">
        <v>412</v>
      </c>
      <c r="N211" s="125" t="s">
        <v>1409</v>
      </c>
      <c r="O211" s="125" t="s">
        <v>1410</v>
      </c>
      <c r="P211" s="125" t="s">
        <v>1393</v>
      </c>
      <c r="Q211" s="125" t="s">
        <v>423</v>
      </c>
      <c r="R211" s="125" t="s">
        <v>424</v>
      </c>
      <c r="S211" s="125">
        <v>100</v>
      </c>
      <c r="T211" s="125" t="s">
        <v>425</v>
      </c>
      <c r="U211" s="125" t="s">
        <v>664</v>
      </c>
      <c r="V211" s="125" t="s">
        <v>665</v>
      </c>
      <c r="W211" s="126">
        <v>1</v>
      </c>
      <c r="X211" s="125" t="s">
        <v>409</v>
      </c>
      <c r="Y211" s="127" t="s">
        <v>410</v>
      </c>
      <c r="Z211"/>
    </row>
    <row r="212" spans="1:26" hidden="1">
      <c r="A212" s="124">
        <v>211</v>
      </c>
      <c r="B212" s="125" t="s">
        <v>517</v>
      </c>
      <c r="C212" s="125" t="s">
        <v>393</v>
      </c>
      <c r="D212" s="125" t="s">
        <v>394</v>
      </c>
      <c r="E212" s="125" t="s">
        <v>395</v>
      </c>
      <c r="F212" s="125">
        <v>2015</v>
      </c>
      <c r="G212" s="125">
        <v>178</v>
      </c>
      <c r="H212" s="125" t="s">
        <v>1406</v>
      </c>
      <c r="I212" s="125">
        <v>41</v>
      </c>
      <c r="J212" s="125" t="s">
        <v>397</v>
      </c>
      <c r="K212" s="125" t="s">
        <v>608</v>
      </c>
      <c r="L212" s="125" t="s">
        <v>489</v>
      </c>
      <c r="M212" s="125" t="s">
        <v>609</v>
      </c>
      <c r="N212" s="125" t="s">
        <v>1411</v>
      </c>
      <c r="O212" s="125" t="s">
        <v>1412</v>
      </c>
      <c r="P212" s="125" t="s">
        <v>677</v>
      </c>
      <c r="Q212" s="125" t="s">
        <v>678</v>
      </c>
      <c r="R212" s="125" t="s">
        <v>679</v>
      </c>
      <c r="S212" s="125">
        <v>100</v>
      </c>
      <c r="T212" s="125" t="s">
        <v>425</v>
      </c>
      <c r="U212" s="125" t="s">
        <v>680</v>
      </c>
      <c r="V212" s="125" t="s">
        <v>681</v>
      </c>
      <c r="W212" s="126">
        <v>1</v>
      </c>
      <c r="X212" s="125" t="s">
        <v>409</v>
      </c>
      <c r="Y212" s="127" t="s">
        <v>410</v>
      </c>
      <c r="Z212"/>
    </row>
    <row r="213" spans="1:26" hidden="1">
      <c r="A213" s="128">
        <v>212</v>
      </c>
      <c r="B213" s="129" t="s">
        <v>517</v>
      </c>
      <c r="C213" s="129" t="s">
        <v>393</v>
      </c>
      <c r="D213" s="129" t="s">
        <v>394</v>
      </c>
      <c r="E213" s="129" t="s">
        <v>395</v>
      </c>
      <c r="F213" s="129">
        <v>2015</v>
      </c>
      <c r="G213" s="129">
        <v>178</v>
      </c>
      <c r="H213" s="129" t="s">
        <v>1406</v>
      </c>
      <c r="I213" s="129">
        <v>42</v>
      </c>
      <c r="J213" s="129" t="s">
        <v>397</v>
      </c>
      <c r="K213" s="129" t="s">
        <v>608</v>
      </c>
      <c r="L213" s="129" t="s">
        <v>489</v>
      </c>
      <c r="M213" s="129" t="s">
        <v>609</v>
      </c>
      <c r="N213" s="129" t="s">
        <v>1411</v>
      </c>
      <c r="O213" s="129" t="s">
        <v>1412</v>
      </c>
      <c r="P213" s="129" t="s">
        <v>694</v>
      </c>
      <c r="Q213" s="129" t="s">
        <v>1370</v>
      </c>
      <c r="R213" s="129" t="s">
        <v>521</v>
      </c>
      <c r="S213" s="129">
        <v>100</v>
      </c>
      <c r="T213" s="129" t="s">
        <v>425</v>
      </c>
      <c r="U213" s="129" t="s">
        <v>680</v>
      </c>
      <c r="V213" s="129" t="s">
        <v>681</v>
      </c>
      <c r="W213" s="130">
        <v>1</v>
      </c>
      <c r="X213" s="129" t="s">
        <v>428</v>
      </c>
      <c r="Y213" s="131" t="s">
        <v>429</v>
      </c>
      <c r="Z213" s="102"/>
    </row>
    <row r="214" spans="1:26" hidden="1">
      <c r="A214" s="124">
        <v>213</v>
      </c>
      <c r="B214" s="125" t="s">
        <v>517</v>
      </c>
      <c r="C214" s="125" t="s">
        <v>393</v>
      </c>
      <c r="D214" s="125" t="s">
        <v>394</v>
      </c>
      <c r="E214" s="125" t="s">
        <v>395</v>
      </c>
      <c r="F214" s="125">
        <v>2015</v>
      </c>
      <c r="G214" s="125">
        <v>178</v>
      </c>
      <c r="H214" s="125" t="s">
        <v>1406</v>
      </c>
      <c r="I214" s="125">
        <v>43</v>
      </c>
      <c r="J214" s="125" t="s">
        <v>397</v>
      </c>
      <c r="K214" s="125" t="s">
        <v>608</v>
      </c>
      <c r="L214" s="125" t="s">
        <v>489</v>
      </c>
      <c r="M214" s="125" t="s">
        <v>609</v>
      </c>
      <c r="N214" s="125" t="s">
        <v>1411</v>
      </c>
      <c r="O214" s="125" t="s">
        <v>1412</v>
      </c>
      <c r="P214" s="125" t="s">
        <v>688</v>
      </c>
      <c r="Q214" s="125" t="s">
        <v>1371</v>
      </c>
      <c r="R214" s="125" t="s">
        <v>690</v>
      </c>
      <c r="S214" s="125">
        <v>100</v>
      </c>
      <c r="T214" s="125" t="s">
        <v>425</v>
      </c>
      <c r="U214" s="125" t="s">
        <v>680</v>
      </c>
      <c r="V214" s="125" t="s">
        <v>681</v>
      </c>
      <c r="W214" s="126">
        <v>1</v>
      </c>
      <c r="X214" s="125" t="s">
        <v>409</v>
      </c>
      <c r="Y214" s="127" t="s">
        <v>410</v>
      </c>
      <c r="Z214"/>
    </row>
    <row r="215" spans="1:26" hidden="1">
      <c r="A215" s="124">
        <v>214</v>
      </c>
      <c r="B215" s="125" t="s">
        <v>634</v>
      </c>
      <c r="C215" s="125" t="s">
        <v>393</v>
      </c>
      <c r="D215" s="125" t="s">
        <v>394</v>
      </c>
      <c r="E215" s="125" t="s">
        <v>395</v>
      </c>
      <c r="F215" s="125">
        <v>2017</v>
      </c>
      <c r="G215" s="125">
        <v>151</v>
      </c>
      <c r="H215" s="125" t="s">
        <v>1413</v>
      </c>
      <c r="I215" s="125">
        <v>7</v>
      </c>
      <c r="J215" s="125" t="s">
        <v>397</v>
      </c>
      <c r="K215" s="125" t="s">
        <v>608</v>
      </c>
      <c r="L215" s="125" t="s">
        <v>399</v>
      </c>
      <c r="M215" s="125" t="s">
        <v>412</v>
      </c>
      <c r="N215" s="125" t="s">
        <v>1414</v>
      </c>
      <c r="O215" s="125" t="s">
        <v>1415</v>
      </c>
      <c r="P215" s="125" t="s">
        <v>1416</v>
      </c>
      <c r="Q215" s="125" t="s">
        <v>1417</v>
      </c>
      <c r="R215" s="125" t="s">
        <v>1418</v>
      </c>
      <c r="S215" s="125">
        <v>1</v>
      </c>
      <c r="T215" s="125" t="s">
        <v>882</v>
      </c>
      <c r="U215" s="125" t="s">
        <v>641</v>
      </c>
      <c r="V215" s="125" t="s">
        <v>642</v>
      </c>
      <c r="W215" s="126">
        <v>1</v>
      </c>
      <c r="X215" s="125" t="s">
        <v>409</v>
      </c>
      <c r="Y215" s="127" t="s">
        <v>410</v>
      </c>
      <c r="Z215"/>
    </row>
    <row r="216" spans="1:26" hidden="1">
      <c r="A216" s="124">
        <v>215</v>
      </c>
      <c r="B216" s="125" t="s">
        <v>660</v>
      </c>
      <c r="C216" s="125" t="s">
        <v>393</v>
      </c>
      <c r="D216" s="125" t="s">
        <v>394</v>
      </c>
      <c r="E216" s="125" t="s">
        <v>395</v>
      </c>
      <c r="F216" s="125">
        <v>2016</v>
      </c>
      <c r="G216" s="125">
        <v>183</v>
      </c>
      <c r="H216" s="125" t="s">
        <v>1419</v>
      </c>
      <c r="I216" s="125">
        <v>127</v>
      </c>
      <c r="J216" s="125" t="s">
        <v>397</v>
      </c>
      <c r="K216" s="125" t="s">
        <v>608</v>
      </c>
      <c r="L216" s="125" t="s">
        <v>399</v>
      </c>
      <c r="M216" s="125" t="s">
        <v>412</v>
      </c>
      <c r="N216" s="125" t="s">
        <v>1420</v>
      </c>
      <c r="O216" s="125" t="s">
        <v>1421</v>
      </c>
      <c r="P216" s="125" t="s">
        <v>1393</v>
      </c>
      <c r="Q216" s="125" t="s">
        <v>423</v>
      </c>
      <c r="R216" s="125" t="s">
        <v>424</v>
      </c>
      <c r="S216" s="125">
        <v>100</v>
      </c>
      <c r="T216" s="125" t="s">
        <v>425</v>
      </c>
      <c r="U216" s="125" t="s">
        <v>664</v>
      </c>
      <c r="V216" s="125" t="s">
        <v>665</v>
      </c>
      <c r="W216" s="126">
        <v>1</v>
      </c>
      <c r="X216" s="125" t="s">
        <v>409</v>
      </c>
      <c r="Y216" s="127" t="s">
        <v>410</v>
      </c>
      <c r="Z216"/>
    </row>
    <row r="217" spans="1:26" hidden="1">
      <c r="A217" s="124">
        <v>216</v>
      </c>
      <c r="B217" s="125" t="s">
        <v>652</v>
      </c>
      <c r="C217" s="125" t="s">
        <v>393</v>
      </c>
      <c r="D217" s="125" t="s">
        <v>394</v>
      </c>
      <c r="E217" s="125" t="s">
        <v>395</v>
      </c>
      <c r="F217" s="125">
        <v>2016</v>
      </c>
      <c r="G217" s="125">
        <v>163</v>
      </c>
      <c r="H217" s="125" t="s">
        <v>1419</v>
      </c>
      <c r="I217" s="125">
        <v>116</v>
      </c>
      <c r="J217" s="125" t="s">
        <v>397</v>
      </c>
      <c r="K217" s="125" t="s">
        <v>608</v>
      </c>
      <c r="L217" s="125" t="s">
        <v>399</v>
      </c>
      <c r="M217" s="125" t="s">
        <v>412</v>
      </c>
      <c r="N217" s="125" t="s">
        <v>1422</v>
      </c>
      <c r="O217" s="125" t="s">
        <v>654</v>
      </c>
      <c r="P217" s="125" t="s">
        <v>948</v>
      </c>
      <c r="Q217" s="125" t="s">
        <v>423</v>
      </c>
      <c r="R217" s="125" t="s">
        <v>424</v>
      </c>
      <c r="S217" s="125">
        <v>100</v>
      </c>
      <c r="T217" s="125" t="s">
        <v>425</v>
      </c>
      <c r="U217" s="125" t="s">
        <v>658</v>
      </c>
      <c r="V217" s="125" t="s">
        <v>659</v>
      </c>
      <c r="W217" s="126">
        <v>1</v>
      </c>
      <c r="X217" s="125" t="s">
        <v>409</v>
      </c>
      <c r="Y217" s="127" t="s">
        <v>410</v>
      </c>
      <c r="Z217"/>
    </row>
    <row r="218" spans="1:26" hidden="1">
      <c r="A218" s="124">
        <v>217</v>
      </c>
      <c r="B218" s="125" t="s">
        <v>660</v>
      </c>
      <c r="C218" s="125" t="s">
        <v>393</v>
      </c>
      <c r="D218" s="125" t="s">
        <v>394</v>
      </c>
      <c r="E218" s="125" t="s">
        <v>395</v>
      </c>
      <c r="F218" s="125">
        <v>2016</v>
      </c>
      <c r="G218" s="125">
        <v>183</v>
      </c>
      <c r="H218" s="125" t="s">
        <v>1423</v>
      </c>
      <c r="I218" s="125">
        <v>128</v>
      </c>
      <c r="J218" s="125" t="s">
        <v>397</v>
      </c>
      <c r="K218" s="125" t="s">
        <v>608</v>
      </c>
      <c r="L218" s="125" t="s">
        <v>399</v>
      </c>
      <c r="M218" s="125" t="s">
        <v>412</v>
      </c>
      <c r="N218" s="125" t="s">
        <v>1424</v>
      </c>
      <c r="O218" s="125" t="s">
        <v>1421</v>
      </c>
      <c r="P218" s="125" t="s">
        <v>1425</v>
      </c>
      <c r="Q218" s="125" t="s">
        <v>1426</v>
      </c>
      <c r="R218" s="125" t="s">
        <v>1427</v>
      </c>
      <c r="S218" s="125">
        <v>100</v>
      </c>
      <c r="T218" s="125" t="s">
        <v>425</v>
      </c>
      <c r="U218" s="125" t="s">
        <v>664</v>
      </c>
      <c r="V218" s="125" t="s">
        <v>665</v>
      </c>
      <c r="W218" s="126">
        <v>1</v>
      </c>
      <c r="X218" s="125" t="s">
        <v>409</v>
      </c>
      <c r="Y218" s="127" t="s">
        <v>410</v>
      </c>
      <c r="Z218"/>
    </row>
    <row r="219" spans="1:26" hidden="1">
      <c r="A219" s="141">
        <v>218</v>
      </c>
      <c r="B219" s="142" t="s">
        <v>660</v>
      </c>
      <c r="C219" s="142" t="s">
        <v>393</v>
      </c>
      <c r="D219" s="142" t="s">
        <v>394</v>
      </c>
      <c r="E219" s="142" t="s">
        <v>395</v>
      </c>
      <c r="F219" s="142">
        <v>2016</v>
      </c>
      <c r="G219" s="142">
        <v>183</v>
      </c>
      <c r="H219" s="142" t="s">
        <v>1423</v>
      </c>
      <c r="I219" s="142">
        <v>129</v>
      </c>
      <c r="J219" s="142" t="s">
        <v>397</v>
      </c>
      <c r="K219" s="142" t="s">
        <v>608</v>
      </c>
      <c r="L219" s="142" t="s">
        <v>399</v>
      </c>
      <c r="M219" s="142" t="s">
        <v>412</v>
      </c>
      <c r="N219" s="142" t="s">
        <v>1424</v>
      </c>
      <c r="O219" s="142" t="s">
        <v>1421</v>
      </c>
      <c r="P219" s="142" t="s">
        <v>1393</v>
      </c>
      <c r="Q219" s="142" t="s">
        <v>423</v>
      </c>
      <c r="R219" s="142" t="s">
        <v>424</v>
      </c>
      <c r="S219" s="142">
        <v>100</v>
      </c>
      <c r="T219" s="142" t="s">
        <v>425</v>
      </c>
      <c r="U219" s="142" t="s">
        <v>664</v>
      </c>
      <c r="V219" s="142" t="s">
        <v>665</v>
      </c>
      <c r="W219" s="143">
        <v>1</v>
      </c>
      <c r="X219" s="142" t="s">
        <v>409</v>
      </c>
      <c r="Y219" s="144" t="s">
        <v>410</v>
      </c>
      <c r="Z219"/>
    </row>
  </sheetData>
  <autoFilter ref="A1:Z219" xr:uid="{8ACD093F-2706-43E8-8048-B1A5D27DE933}">
    <filterColumn colId="24">
      <colorFilter dxfId="191"/>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73E29-40FE-4FC5-A70A-26C20391CBC6}">
  <sheetPr>
    <tabColor theme="9" tint="0.79998168889431442"/>
  </sheetPr>
  <dimension ref="A1:I37"/>
  <sheetViews>
    <sheetView zoomScale="145" zoomScaleNormal="145" workbookViewId="0">
      <selection sqref="A1:XFD1048576"/>
    </sheetView>
  </sheetViews>
  <sheetFormatPr defaultColWidth="11.42578125" defaultRowHeight="15"/>
  <cols>
    <col min="2" max="3" width="11.42578125" style="108"/>
    <col min="4" max="4" width="46" style="108" customWidth="1"/>
    <col min="5" max="6" width="11.42578125" style="97"/>
    <col min="7" max="8" width="11.42578125" style="110"/>
  </cols>
  <sheetData>
    <row r="1" spans="1:9" ht="15.75" thickBot="1">
      <c r="A1" s="109"/>
    </row>
    <row r="2" spans="1:9" ht="15.75" thickBot="1">
      <c r="A2" s="604" t="s">
        <v>1428</v>
      </c>
      <c r="B2" s="618" t="s">
        <v>1429</v>
      </c>
      <c r="C2" s="618" t="s">
        <v>1430</v>
      </c>
      <c r="D2" s="618" t="s">
        <v>1431</v>
      </c>
      <c r="E2" s="604" t="s">
        <v>1432</v>
      </c>
      <c r="F2" s="604" t="s">
        <v>1433</v>
      </c>
      <c r="G2" s="602" t="s">
        <v>1434</v>
      </c>
      <c r="H2" s="603"/>
      <c r="I2" s="604" t="s">
        <v>1435</v>
      </c>
    </row>
    <row r="3" spans="1:9" ht="16.5" thickTop="1" thickBot="1">
      <c r="A3" s="605"/>
      <c r="B3" s="619"/>
      <c r="C3" s="619"/>
      <c r="D3" s="619"/>
      <c r="E3" s="605"/>
      <c r="F3" s="605"/>
      <c r="G3" s="119" t="s">
        <v>1436</v>
      </c>
      <c r="H3" s="119" t="s">
        <v>1437</v>
      </c>
      <c r="I3" s="605"/>
    </row>
    <row r="4" spans="1:9" ht="45.75" thickBot="1">
      <c r="A4" s="111">
        <v>6</v>
      </c>
      <c r="B4" s="112" t="s">
        <v>1438</v>
      </c>
      <c r="C4" s="112" t="s">
        <v>1439</v>
      </c>
      <c r="D4" s="112" t="s">
        <v>1440</v>
      </c>
      <c r="E4" s="113">
        <v>43291</v>
      </c>
      <c r="F4" s="113">
        <v>43312</v>
      </c>
      <c r="G4" s="114"/>
      <c r="H4" s="112" t="s">
        <v>1441</v>
      </c>
      <c r="I4" s="115">
        <v>1</v>
      </c>
    </row>
    <row r="5" spans="1:9" ht="45.75" thickBot="1">
      <c r="A5" s="111">
        <v>35</v>
      </c>
      <c r="B5" s="112" t="s">
        <v>1438</v>
      </c>
      <c r="C5" s="112" t="s">
        <v>1442</v>
      </c>
      <c r="D5" s="112" t="s">
        <v>1443</v>
      </c>
      <c r="E5" s="116" t="s">
        <v>1444</v>
      </c>
      <c r="F5" s="116" t="s">
        <v>1445</v>
      </c>
      <c r="G5" s="112"/>
      <c r="H5" s="112" t="s">
        <v>1441</v>
      </c>
      <c r="I5" s="115">
        <v>1</v>
      </c>
    </row>
    <row r="6" spans="1:9" ht="45.75" thickBot="1">
      <c r="A6" s="111">
        <v>87</v>
      </c>
      <c r="B6" s="112" t="s">
        <v>1438</v>
      </c>
      <c r="C6" s="112" t="s">
        <v>1442</v>
      </c>
      <c r="D6" s="112" t="s">
        <v>1446</v>
      </c>
      <c r="E6" s="116" t="s">
        <v>1447</v>
      </c>
      <c r="F6" s="116" t="s">
        <v>1448</v>
      </c>
      <c r="G6" s="112"/>
      <c r="H6" s="112" t="s">
        <v>1441</v>
      </c>
      <c r="I6" s="115">
        <v>1</v>
      </c>
    </row>
    <row r="7" spans="1:9">
      <c r="A7" s="606">
        <v>104</v>
      </c>
      <c r="B7" s="609" t="s">
        <v>1438</v>
      </c>
      <c r="C7" s="609" t="s">
        <v>1449</v>
      </c>
      <c r="D7" s="117" t="s">
        <v>1450</v>
      </c>
      <c r="E7" s="612">
        <v>43784</v>
      </c>
      <c r="F7" s="612">
        <v>43840</v>
      </c>
      <c r="G7" s="609"/>
      <c r="H7" s="609" t="s">
        <v>1441</v>
      </c>
      <c r="I7" s="615">
        <v>1</v>
      </c>
    </row>
    <row r="8" spans="1:9">
      <c r="A8" s="607"/>
      <c r="B8" s="610"/>
      <c r="C8" s="610"/>
      <c r="D8" s="117"/>
      <c r="E8" s="613"/>
      <c r="F8" s="613"/>
      <c r="G8" s="610"/>
      <c r="H8" s="610"/>
      <c r="I8" s="616"/>
    </row>
    <row r="9" spans="1:9">
      <c r="A9" s="607"/>
      <c r="B9" s="610"/>
      <c r="C9" s="610"/>
      <c r="D9" s="117" t="s">
        <v>1451</v>
      </c>
      <c r="E9" s="613"/>
      <c r="F9" s="613"/>
      <c r="G9" s="610"/>
      <c r="H9" s="610"/>
      <c r="I9" s="616"/>
    </row>
    <row r="10" spans="1:9">
      <c r="A10" s="607"/>
      <c r="B10" s="610"/>
      <c r="C10" s="610"/>
      <c r="D10" s="117"/>
      <c r="E10" s="613"/>
      <c r="F10" s="613"/>
      <c r="G10" s="610"/>
      <c r="H10" s="610"/>
      <c r="I10" s="616"/>
    </row>
    <row r="11" spans="1:9" ht="15.75" thickBot="1">
      <c r="A11" s="608"/>
      <c r="B11" s="611"/>
      <c r="C11" s="611"/>
      <c r="D11" s="112" t="s">
        <v>1452</v>
      </c>
      <c r="E11" s="614"/>
      <c r="F11" s="614"/>
      <c r="G11" s="611"/>
      <c r="H11" s="611"/>
      <c r="I11" s="617"/>
    </row>
    <row r="12" spans="1:9">
      <c r="A12" s="606">
        <v>145</v>
      </c>
      <c r="B12" s="609" t="s">
        <v>1438</v>
      </c>
      <c r="C12" s="609" t="s">
        <v>1449</v>
      </c>
      <c r="D12" s="117" t="s">
        <v>1453</v>
      </c>
      <c r="E12" s="612">
        <v>44105</v>
      </c>
      <c r="F12" s="612">
        <v>44469</v>
      </c>
      <c r="G12" s="609"/>
      <c r="H12" s="609" t="s">
        <v>1441</v>
      </c>
      <c r="I12" s="615">
        <v>1</v>
      </c>
    </row>
    <row r="13" spans="1:9">
      <c r="A13" s="607"/>
      <c r="B13" s="610"/>
      <c r="C13" s="610"/>
      <c r="D13" s="117" t="s">
        <v>1454</v>
      </c>
      <c r="E13" s="613"/>
      <c r="F13" s="613"/>
      <c r="G13" s="610"/>
      <c r="H13" s="610"/>
      <c r="I13" s="616"/>
    </row>
    <row r="14" spans="1:9">
      <c r="A14" s="607"/>
      <c r="B14" s="610"/>
      <c r="C14" s="610"/>
      <c r="D14" s="117"/>
      <c r="E14" s="613"/>
      <c r="F14" s="613"/>
      <c r="G14" s="610"/>
      <c r="H14" s="610"/>
      <c r="I14" s="616"/>
    </row>
    <row r="15" spans="1:9">
      <c r="A15" s="607"/>
      <c r="B15" s="610"/>
      <c r="C15" s="610"/>
      <c r="D15" s="117" t="s">
        <v>1455</v>
      </c>
      <c r="E15" s="613"/>
      <c r="F15" s="613"/>
      <c r="G15" s="610"/>
      <c r="H15" s="610"/>
      <c r="I15" s="616"/>
    </row>
    <row r="16" spans="1:9">
      <c r="A16" s="607"/>
      <c r="B16" s="610"/>
      <c r="C16" s="610"/>
      <c r="D16" s="117" t="s">
        <v>1456</v>
      </c>
      <c r="E16" s="613"/>
      <c r="F16" s="613"/>
      <c r="G16" s="610"/>
      <c r="H16" s="610"/>
      <c r="I16" s="616"/>
    </row>
    <row r="17" spans="1:9" ht="30">
      <c r="A17" s="607"/>
      <c r="B17" s="610"/>
      <c r="C17" s="610"/>
      <c r="D17" s="117" t="s">
        <v>1457</v>
      </c>
      <c r="E17" s="613"/>
      <c r="F17" s="613"/>
      <c r="G17" s="610"/>
      <c r="H17" s="610"/>
      <c r="I17" s="616"/>
    </row>
    <row r="18" spans="1:9" ht="30">
      <c r="A18" s="607"/>
      <c r="B18" s="610"/>
      <c r="C18" s="610"/>
      <c r="D18" s="117" t="s">
        <v>1458</v>
      </c>
      <c r="E18" s="613"/>
      <c r="F18" s="613"/>
      <c r="G18" s="610"/>
      <c r="H18" s="610"/>
      <c r="I18" s="616"/>
    </row>
    <row r="19" spans="1:9" ht="30.75" thickBot="1">
      <c r="A19" s="607"/>
      <c r="B19" s="610"/>
      <c r="C19" s="610"/>
      <c r="D19" s="117" t="s">
        <v>1459</v>
      </c>
      <c r="E19" s="613"/>
      <c r="F19" s="613"/>
      <c r="G19" s="610"/>
      <c r="H19" s="610"/>
      <c r="I19" s="616"/>
    </row>
    <row r="20" spans="1:9" ht="75">
      <c r="A20" s="606">
        <v>180</v>
      </c>
      <c r="B20" s="609" t="s">
        <v>1438</v>
      </c>
      <c r="C20" s="609" t="s">
        <v>1449</v>
      </c>
      <c r="D20" s="117" t="s">
        <v>1460</v>
      </c>
      <c r="E20" s="612">
        <v>44207</v>
      </c>
      <c r="F20" s="612">
        <v>44545</v>
      </c>
      <c r="G20" s="609"/>
      <c r="H20" s="609" t="s">
        <v>1441</v>
      </c>
      <c r="I20" s="615">
        <v>1</v>
      </c>
    </row>
    <row r="21" spans="1:9" ht="60">
      <c r="A21" s="607"/>
      <c r="B21" s="610"/>
      <c r="C21" s="610"/>
      <c r="D21" s="117" t="s">
        <v>1461</v>
      </c>
      <c r="E21" s="613"/>
      <c r="F21" s="613"/>
      <c r="G21" s="610"/>
      <c r="H21" s="610"/>
      <c r="I21" s="616"/>
    </row>
    <row r="22" spans="1:9" ht="30">
      <c r="A22" s="607"/>
      <c r="B22" s="610"/>
      <c r="C22" s="610"/>
      <c r="D22" s="117" t="s">
        <v>1462</v>
      </c>
      <c r="E22" s="613"/>
      <c r="F22" s="613"/>
      <c r="G22" s="610"/>
      <c r="H22" s="610"/>
      <c r="I22" s="616"/>
    </row>
    <row r="23" spans="1:9" ht="30">
      <c r="A23" s="607"/>
      <c r="B23" s="610"/>
      <c r="C23" s="610"/>
      <c r="D23" s="117" t="s">
        <v>1463</v>
      </c>
      <c r="E23" s="613"/>
      <c r="F23" s="613"/>
      <c r="G23" s="610"/>
      <c r="H23" s="610"/>
      <c r="I23" s="616"/>
    </row>
    <row r="24" spans="1:9" ht="30">
      <c r="A24" s="607"/>
      <c r="B24" s="610"/>
      <c r="C24" s="610"/>
      <c r="D24" s="117" t="s">
        <v>1464</v>
      </c>
      <c r="E24" s="613"/>
      <c r="F24" s="613"/>
      <c r="G24" s="610"/>
      <c r="H24" s="610"/>
      <c r="I24" s="616"/>
    </row>
    <row r="25" spans="1:9" ht="30">
      <c r="A25" s="607"/>
      <c r="B25" s="610"/>
      <c r="C25" s="610"/>
      <c r="D25" s="117" t="s">
        <v>1465</v>
      </c>
      <c r="E25" s="613"/>
      <c r="F25" s="613"/>
      <c r="G25" s="610"/>
      <c r="H25" s="610"/>
      <c r="I25" s="616"/>
    </row>
    <row r="26" spans="1:9" ht="45">
      <c r="A26" s="607"/>
      <c r="B26" s="610"/>
      <c r="C26" s="610"/>
      <c r="D26" s="117" t="s">
        <v>1466</v>
      </c>
      <c r="E26" s="613"/>
      <c r="F26" s="613"/>
      <c r="G26" s="610"/>
      <c r="H26" s="610"/>
      <c r="I26" s="616"/>
    </row>
    <row r="27" spans="1:9" ht="45.75" thickBot="1">
      <c r="A27" s="607"/>
      <c r="B27" s="610"/>
      <c r="C27" s="610"/>
      <c r="D27" s="118" t="s">
        <v>1467</v>
      </c>
      <c r="E27" s="613"/>
      <c r="F27" s="613"/>
      <c r="G27" s="610"/>
      <c r="H27" s="610"/>
      <c r="I27" s="616"/>
    </row>
    <row r="28" spans="1:9" ht="75">
      <c r="A28" s="606">
        <v>208</v>
      </c>
      <c r="B28" s="609" t="s">
        <v>1438</v>
      </c>
      <c r="C28" s="609" t="s">
        <v>1468</v>
      </c>
      <c r="D28" s="117" t="s">
        <v>1469</v>
      </c>
      <c r="E28" s="612">
        <v>44365</v>
      </c>
      <c r="F28" s="612">
        <v>44773</v>
      </c>
      <c r="G28" s="609" t="s">
        <v>1441</v>
      </c>
      <c r="H28" s="609"/>
      <c r="I28" s="620" t="s">
        <v>1470</v>
      </c>
    </row>
    <row r="29" spans="1:9" ht="45.75" thickBot="1">
      <c r="A29" s="608"/>
      <c r="B29" s="611"/>
      <c r="C29" s="611"/>
      <c r="D29" s="112" t="s">
        <v>1471</v>
      </c>
      <c r="E29" s="614"/>
      <c r="F29" s="614"/>
      <c r="G29" s="611"/>
      <c r="H29" s="611"/>
      <c r="I29" s="621"/>
    </row>
    <row r="30" spans="1:9" ht="30">
      <c r="A30" s="606">
        <v>290</v>
      </c>
      <c r="B30" s="609" t="s">
        <v>1438</v>
      </c>
      <c r="C30" s="609" t="s">
        <v>1449</v>
      </c>
      <c r="D30" s="117" t="s">
        <v>1472</v>
      </c>
      <c r="E30" s="612">
        <v>44655</v>
      </c>
      <c r="F30" s="612">
        <v>44925</v>
      </c>
      <c r="G30" s="609" t="s">
        <v>1441</v>
      </c>
      <c r="H30" s="609"/>
      <c r="I30" s="620" t="s">
        <v>1473</v>
      </c>
    </row>
    <row r="31" spans="1:9" ht="60.75" thickBot="1">
      <c r="A31" s="608"/>
      <c r="B31" s="611"/>
      <c r="C31" s="611"/>
      <c r="D31" s="112" t="s">
        <v>1474</v>
      </c>
      <c r="E31" s="614"/>
      <c r="F31" s="614"/>
      <c r="G31" s="611"/>
      <c r="H31" s="611"/>
      <c r="I31" s="621"/>
    </row>
    <row r="32" spans="1:9" ht="60.75" thickBot="1">
      <c r="A32" s="111">
        <v>294</v>
      </c>
      <c r="B32" s="112" t="s">
        <v>1438</v>
      </c>
      <c r="C32" s="112" t="s">
        <v>1449</v>
      </c>
      <c r="D32" s="112" t="s">
        <v>1461</v>
      </c>
      <c r="E32" s="113">
        <v>44655</v>
      </c>
      <c r="F32" s="113">
        <v>44925</v>
      </c>
      <c r="G32" s="112" t="s">
        <v>1441</v>
      </c>
      <c r="H32" s="112"/>
      <c r="I32" s="115">
        <v>0.1</v>
      </c>
    </row>
    <row r="33" spans="1:9" ht="45.75" thickBot="1">
      <c r="A33" s="111">
        <v>295</v>
      </c>
      <c r="B33" s="112" t="s">
        <v>1438</v>
      </c>
      <c r="C33" s="112" t="s">
        <v>1449</v>
      </c>
      <c r="D33" s="112" t="s">
        <v>1465</v>
      </c>
      <c r="E33" s="113">
        <v>44655</v>
      </c>
      <c r="F33" s="113">
        <v>44925</v>
      </c>
      <c r="G33" s="112" t="s">
        <v>1441</v>
      </c>
      <c r="H33" s="112"/>
      <c r="I33" s="115">
        <v>0</v>
      </c>
    </row>
    <row r="34" spans="1:9" ht="45.75" thickBot="1">
      <c r="A34" s="111">
        <v>296</v>
      </c>
      <c r="B34" s="112" t="s">
        <v>1438</v>
      </c>
      <c r="C34" s="112" t="s">
        <v>1449</v>
      </c>
      <c r="D34" s="112" t="s">
        <v>1467</v>
      </c>
      <c r="E34" s="113">
        <v>44655</v>
      </c>
      <c r="F34" s="113">
        <v>44925</v>
      </c>
      <c r="G34" s="112" t="s">
        <v>1441</v>
      </c>
      <c r="H34" s="112"/>
      <c r="I34" s="115">
        <v>0</v>
      </c>
    </row>
    <row r="35" spans="1:9" ht="135.75" thickBot="1">
      <c r="A35" s="111">
        <v>299</v>
      </c>
      <c r="B35" s="112" t="s">
        <v>1438</v>
      </c>
      <c r="C35" s="112" t="s">
        <v>1468</v>
      </c>
      <c r="D35" s="112" t="s">
        <v>1475</v>
      </c>
      <c r="E35" s="113">
        <v>44655</v>
      </c>
      <c r="F35" s="113">
        <v>44925</v>
      </c>
      <c r="G35" s="112" t="s">
        <v>1441</v>
      </c>
      <c r="H35" s="112"/>
      <c r="I35" s="115">
        <v>0</v>
      </c>
    </row>
    <row r="36" spans="1:9">
      <c r="A36" s="622" t="s">
        <v>1476</v>
      </c>
      <c r="B36" s="623"/>
      <c r="C36" s="623"/>
      <c r="D36" s="623"/>
      <c r="E36" s="623"/>
      <c r="F36" s="624"/>
      <c r="G36" s="609">
        <v>6</v>
      </c>
      <c r="H36" s="609">
        <v>6</v>
      </c>
      <c r="I36" s="628"/>
    </row>
    <row r="37" spans="1:9" ht="15.75" thickBot="1">
      <c r="A37" s="625" t="s">
        <v>1477</v>
      </c>
      <c r="B37" s="626"/>
      <c r="C37" s="626"/>
      <c r="D37" s="626"/>
      <c r="E37" s="626"/>
      <c r="F37" s="627"/>
      <c r="G37" s="611"/>
      <c r="H37" s="611"/>
      <c r="I37" s="629"/>
    </row>
  </sheetData>
  <mergeCells count="53">
    <mergeCell ref="A36:F36"/>
    <mergeCell ref="A37:F37"/>
    <mergeCell ref="G36:G37"/>
    <mergeCell ref="H36:H37"/>
    <mergeCell ref="I36:I37"/>
    <mergeCell ref="H28:H29"/>
    <mergeCell ref="I28:I29"/>
    <mergeCell ref="A30:A31"/>
    <mergeCell ref="B30:B31"/>
    <mergeCell ref="C30:C31"/>
    <mergeCell ref="E30:E31"/>
    <mergeCell ref="F30:F31"/>
    <mergeCell ref="G30:G31"/>
    <mergeCell ref="H30:H31"/>
    <mergeCell ref="I30:I31"/>
    <mergeCell ref="A28:A29"/>
    <mergeCell ref="B28:B29"/>
    <mergeCell ref="C28:C29"/>
    <mergeCell ref="E28:E29"/>
    <mergeCell ref="F28:F29"/>
    <mergeCell ref="G28:G29"/>
    <mergeCell ref="H12:H19"/>
    <mergeCell ref="I12:I19"/>
    <mergeCell ref="A20:A27"/>
    <mergeCell ref="B20:B27"/>
    <mergeCell ref="C20:C27"/>
    <mergeCell ref="E20:E27"/>
    <mergeCell ref="F20:F27"/>
    <mergeCell ref="G20:G27"/>
    <mergeCell ref="H20:H27"/>
    <mergeCell ref="I20:I27"/>
    <mergeCell ref="A12:A19"/>
    <mergeCell ref="B12:B19"/>
    <mergeCell ref="C12:C19"/>
    <mergeCell ref="E12:E19"/>
    <mergeCell ref="F12:F19"/>
    <mergeCell ref="G12:G19"/>
    <mergeCell ref="G2:H2"/>
    <mergeCell ref="I2:I3"/>
    <mergeCell ref="A7:A11"/>
    <mergeCell ref="B7:B11"/>
    <mergeCell ref="C7:C11"/>
    <mergeCell ref="E7:E11"/>
    <mergeCell ref="F7:F11"/>
    <mergeCell ref="G7:G11"/>
    <mergeCell ref="H7:H11"/>
    <mergeCell ref="I7:I11"/>
    <mergeCell ref="A2:A3"/>
    <mergeCell ref="B2:B3"/>
    <mergeCell ref="C2:C3"/>
    <mergeCell ref="D2:D3"/>
    <mergeCell ref="E2:E3"/>
    <mergeCell ref="F2:F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5E5E8-C320-43E9-8B96-7E800275924F}">
  <sheetPr>
    <tabColor theme="7" tint="0.79998168889431442"/>
  </sheetPr>
  <dimension ref="A1:AC989"/>
  <sheetViews>
    <sheetView tabSelected="1" view="pageBreakPreview" topLeftCell="A937" zoomScale="60" zoomScaleNormal="70" workbookViewId="0">
      <selection activeCell="A990" sqref="A990:XFD1048576"/>
    </sheetView>
  </sheetViews>
  <sheetFormatPr defaultColWidth="11.5703125" defaultRowHeight="15"/>
  <cols>
    <col min="1" max="1" width="7.85546875" style="152" bestFit="1" customWidth="1"/>
    <col min="2" max="2" width="32.7109375" style="152" customWidth="1"/>
    <col min="3" max="3" width="11.140625" style="152" bestFit="1" customWidth="1"/>
    <col min="4" max="4" width="51.7109375" style="152" bestFit="1" customWidth="1"/>
    <col min="5" max="5" width="11.7109375" style="152" bestFit="1" customWidth="1"/>
    <col min="6" max="6" width="31.28515625" style="157" bestFit="1" customWidth="1"/>
    <col min="7" max="7" width="15.28515625" style="157" customWidth="1"/>
    <col min="8" max="8" width="37.140625" style="157" bestFit="1" customWidth="1"/>
    <col min="9" max="9" width="6" style="152" customWidth="1"/>
    <col min="10" max="10" width="14.140625" style="152" bestFit="1" customWidth="1"/>
    <col min="11" max="11" width="14.5703125" style="152" bestFit="1" customWidth="1"/>
    <col min="12" max="12" width="11.42578125" style="152" bestFit="1" customWidth="1"/>
    <col min="13" max="13" width="15.28515625" style="152" customWidth="1"/>
    <col min="14" max="14" width="25.85546875" style="152" bestFit="1" customWidth="1"/>
    <col min="15" max="15" width="13.28515625" style="152" bestFit="1" customWidth="1"/>
    <col min="16" max="16" width="13.7109375" style="152" customWidth="1"/>
    <col min="17" max="17" width="30.42578125" style="152" customWidth="1"/>
    <col min="18" max="18" width="10.28515625" style="152" bestFit="1" customWidth="1"/>
    <col min="19" max="19" width="17.7109375" style="152" bestFit="1" customWidth="1"/>
    <col min="20" max="20" width="31" style="152" customWidth="1"/>
    <col min="21" max="21" width="11.85546875" style="152" bestFit="1" customWidth="1"/>
    <col min="22" max="22" width="15.85546875" style="152" bestFit="1" customWidth="1"/>
    <col min="23" max="23" width="10.28515625" style="152" customWidth="1"/>
    <col min="24" max="24" width="11.7109375" style="152" customWidth="1"/>
    <col min="25" max="25" width="17.42578125" style="152" customWidth="1"/>
    <col min="26" max="26" width="31.5703125" style="152" customWidth="1"/>
    <col min="27" max="27" width="35.7109375" style="152" bestFit="1" customWidth="1"/>
    <col min="28" max="28" width="31.28515625" style="152" bestFit="1" customWidth="1"/>
    <col min="29" max="29" width="41" style="152" bestFit="1" customWidth="1"/>
    <col min="30" max="16384" width="11.5703125" style="152"/>
  </cols>
  <sheetData>
    <row r="1" spans="1:29" ht="36">
      <c r="A1" s="630" t="s">
        <v>1478</v>
      </c>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row>
    <row r="2" spans="1:29" s="148" customFormat="1">
      <c r="A2" s="145" t="s">
        <v>1479</v>
      </c>
      <c r="B2" s="146" t="s">
        <v>2</v>
      </c>
      <c r="C2" s="146" t="s">
        <v>1480</v>
      </c>
      <c r="D2" s="146" t="s">
        <v>1481</v>
      </c>
      <c r="E2" s="146" t="s">
        <v>1482</v>
      </c>
      <c r="F2" s="146" t="s">
        <v>1483</v>
      </c>
      <c r="G2" s="146" t="s">
        <v>1484</v>
      </c>
      <c r="H2" s="146" t="s">
        <v>1485</v>
      </c>
      <c r="I2" s="146" t="s">
        <v>1486</v>
      </c>
      <c r="J2" s="146" t="s">
        <v>1487</v>
      </c>
      <c r="K2" s="146" t="s">
        <v>1488</v>
      </c>
      <c r="L2" s="146" t="s">
        <v>1489</v>
      </c>
      <c r="M2" s="146" t="s">
        <v>1490</v>
      </c>
      <c r="N2" s="146" t="s">
        <v>1491</v>
      </c>
      <c r="O2" s="146" t="s">
        <v>1492</v>
      </c>
      <c r="P2" s="146" t="s">
        <v>1493</v>
      </c>
      <c r="Q2" s="146" t="s">
        <v>1494</v>
      </c>
      <c r="R2" s="146" t="s">
        <v>1495</v>
      </c>
      <c r="S2" s="146" t="s">
        <v>1496</v>
      </c>
      <c r="T2" s="146" t="s">
        <v>1497</v>
      </c>
      <c r="U2" s="146" t="s">
        <v>1498</v>
      </c>
      <c r="V2" s="146" t="s">
        <v>1499</v>
      </c>
      <c r="W2" s="146" t="s">
        <v>1500</v>
      </c>
      <c r="X2" s="146" t="s">
        <v>1501</v>
      </c>
      <c r="Y2" s="146" t="s">
        <v>1502</v>
      </c>
      <c r="Z2" s="146" t="s">
        <v>1503</v>
      </c>
      <c r="AA2" s="146"/>
      <c r="AB2" s="146"/>
      <c r="AC2" s="147"/>
    </row>
    <row r="3" spans="1:29">
      <c r="A3" s="149">
        <v>437</v>
      </c>
      <c r="B3" s="150" t="s">
        <v>1504</v>
      </c>
      <c r="C3" s="150">
        <v>221</v>
      </c>
      <c r="D3" s="150" t="s">
        <v>1505</v>
      </c>
      <c r="E3" s="150">
        <v>22161704</v>
      </c>
      <c r="F3" s="150" t="s">
        <v>1506</v>
      </c>
      <c r="G3" s="150" t="s">
        <v>1506</v>
      </c>
      <c r="H3" s="150" t="s">
        <v>1507</v>
      </c>
      <c r="I3" s="150" t="s">
        <v>1508</v>
      </c>
      <c r="J3" s="150" t="s">
        <v>1509</v>
      </c>
      <c r="K3" s="150" t="s">
        <v>1510</v>
      </c>
      <c r="L3" s="150" t="s">
        <v>1511</v>
      </c>
      <c r="M3" s="150" t="s">
        <v>1512</v>
      </c>
      <c r="N3" s="150" t="s">
        <v>1513</v>
      </c>
      <c r="O3" s="150" t="s">
        <v>1512</v>
      </c>
      <c r="P3" s="150" t="s">
        <v>1512</v>
      </c>
      <c r="Q3" s="150" t="s">
        <v>1514</v>
      </c>
      <c r="R3" s="150">
        <v>229680</v>
      </c>
      <c r="S3" s="150">
        <v>899999061</v>
      </c>
      <c r="T3" s="150" t="s">
        <v>1515</v>
      </c>
      <c r="U3" s="150" t="s">
        <v>1516</v>
      </c>
      <c r="V3" s="150" t="s">
        <v>1517</v>
      </c>
      <c r="W3" s="150" t="s">
        <v>1512</v>
      </c>
      <c r="X3" s="150" t="s">
        <v>1512</v>
      </c>
      <c r="Y3" s="150" t="s">
        <v>1518</v>
      </c>
      <c r="Z3" s="150" t="s">
        <v>1519</v>
      </c>
      <c r="AA3" s="150">
        <v>0</v>
      </c>
      <c r="AB3" s="150">
        <v>0</v>
      </c>
      <c r="AC3" s="151">
        <v>0</v>
      </c>
    </row>
    <row r="4" spans="1:29">
      <c r="A4" s="149">
        <v>437</v>
      </c>
      <c r="B4" s="150" t="s">
        <v>1504</v>
      </c>
      <c r="C4" s="150">
        <v>221</v>
      </c>
      <c r="D4" s="150" t="s">
        <v>1505</v>
      </c>
      <c r="E4" s="150">
        <v>22161705</v>
      </c>
      <c r="F4" s="150" t="s">
        <v>1506</v>
      </c>
      <c r="G4" s="150" t="s">
        <v>1506</v>
      </c>
      <c r="H4" s="150" t="s">
        <v>1507</v>
      </c>
      <c r="I4" s="150" t="s">
        <v>1508</v>
      </c>
      <c r="J4" s="150" t="s">
        <v>1509</v>
      </c>
      <c r="K4" s="150" t="s">
        <v>1510</v>
      </c>
      <c r="L4" s="150" t="s">
        <v>1511</v>
      </c>
      <c r="M4" s="150" t="s">
        <v>1512</v>
      </c>
      <c r="N4" s="150" t="s">
        <v>1513</v>
      </c>
      <c r="O4" s="150" t="s">
        <v>1512</v>
      </c>
      <c r="P4" s="150" t="s">
        <v>1512</v>
      </c>
      <c r="Q4" s="150" t="s">
        <v>1514</v>
      </c>
      <c r="R4" s="150">
        <v>229680</v>
      </c>
      <c r="S4" s="150">
        <v>899999061</v>
      </c>
      <c r="T4" s="150" t="s">
        <v>1515</v>
      </c>
      <c r="U4" s="150" t="s">
        <v>1516</v>
      </c>
      <c r="V4" s="150" t="s">
        <v>1517</v>
      </c>
      <c r="W4" s="150" t="s">
        <v>1512</v>
      </c>
      <c r="X4" s="150" t="s">
        <v>1512</v>
      </c>
      <c r="Y4" s="150" t="s">
        <v>1518</v>
      </c>
      <c r="Z4" s="150" t="s">
        <v>1519</v>
      </c>
      <c r="AA4" s="150">
        <v>0</v>
      </c>
      <c r="AB4" s="150">
        <v>0</v>
      </c>
      <c r="AC4" s="151">
        <v>0</v>
      </c>
    </row>
    <row r="5" spans="1:29">
      <c r="A5" s="149">
        <v>437</v>
      </c>
      <c r="B5" s="150" t="s">
        <v>1504</v>
      </c>
      <c r="C5" s="150">
        <v>221</v>
      </c>
      <c r="D5" s="150" t="s">
        <v>1505</v>
      </c>
      <c r="E5" s="150">
        <v>22161706</v>
      </c>
      <c r="F5" s="150" t="s">
        <v>1506</v>
      </c>
      <c r="G5" s="150" t="s">
        <v>1506</v>
      </c>
      <c r="H5" s="150" t="s">
        <v>1507</v>
      </c>
      <c r="I5" s="150" t="s">
        <v>1508</v>
      </c>
      <c r="J5" s="150" t="s">
        <v>1509</v>
      </c>
      <c r="K5" s="150" t="s">
        <v>1510</v>
      </c>
      <c r="L5" s="150" t="s">
        <v>1511</v>
      </c>
      <c r="M5" s="150" t="s">
        <v>1512</v>
      </c>
      <c r="N5" s="150" t="s">
        <v>1513</v>
      </c>
      <c r="O5" s="150" t="s">
        <v>1512</v>
      </c>
      <c r="P5" s="150" t="s">
        <v>1512</v>
      </c>
      <c r="Q5" s="150" t="s">
        <v>1514</v>
      </c>
      <c r="R5" s="150">
        <v>229680</v>
      </c>
      <c r="S5" s="150">
        <v>899999061</v>
      </c>
      <c r="T5" s="150" t="s">
        <v>1515</v>
      </c>
      <c r="U5" s="150" t="s">
        <v>1516</v>
      </c>
      <c r="V5" s="150" t="s">
        <v>1517</v>
      </c>
      <c r="W5" s="150" t="s">
        <v>1512</v>
      </c>
      <c r="X5" s="150" t="s">
        <v>1512</v>
      </c>
      <c r="Y5" s="150" t="s">
        <v>1518</v>
      </c>
      <c r="Z5" s="150" t="s">
        <v>1519</v>
      </c>
      <c r="AA5" s="150">
        <v>0</v>
      </c>
      <c r="AB5" s="150">
        <v>0</v>
      </c>
      <c r="AC5" s="151">
        <v>0</v>
      </c>
    </row>
    <row r="6" spans="1:29">
      <c r="A6" s="149">
        <v>1445</v>
      </c>
      <c r="B6" s="150" t="s">
        <v>1520</v>
      </c>
      <c r="C6" s="150">
        <v>215</v>
      </c>
      <c r="D6" s="150" t="s">
        <v>1521</v>
      </c>
      <c r="E6" s="150">
        <v>309120630</v>
      </c>
      <c r="F6" s="150" t="s">
        <v>1522</v>
      </c>
      <c r="G6" s="150" t="s">
        <v>1523</v>
      </c>
      <c r="H6" s="150" t="s">
        <v>1524</v>
      </c>
      <c r="I6" s="150" t="s">
        <v>1525</v>
      </c>
      <c r="J6" s="150" t="s">
        <v>1526</v>
      </c>
      <c r="K6" s="150" t="s">
        <v>1526</v>
      </c>
      <c r="L6" s="150" t="s">
        <v>1511</v>
      </c>
      <c r="M6" s="150" t="s">
        <v>1512</v>
      </c>
      <c r="N6" s="150" t="s">
        <v>1527</v>
      </c>
      <c r="O6" s="150" t="s">
        <v>1512</v>
      </c>
      <c r="P6" s="150" t="s">
        <v>1528</v>
      </c>
      <c r="Q6" s="150" t="s">
        <v>609</v>
      </c>
      <c r="R6" s="150">
        <v>2000000</v>
      </c>
      <c r="S6" s="150">
        <v>900017160</v>
      </c>
      <c r="T6" s="150" t="s">
        <v>1529</v>
      </c>
      <c r="U6" s="150" t="s">
        <v>1530</v>
      </c>
      <c r="V6" s="150" t="s">
        <v>1517</v>
      </c>
      <c r="W6" s="150" t="s">
        <v>1512</v>
      </c>
      <c r="X6" s="150" t="s">
        <v>1512</v>
      </c>
      <c r="Y6" s="150" t="s">
        <v>1531</v>
      </c>
      <c r="Z6" s="150" t="s">
        <v>1532</v>
      </c>
      <c r="AA6" s="150">
        <v>0</v>
      </c>
      <c r="AB6" s="150">
        <v>0</v>
      </c>
      <c r="AC6" s="151">
        <v>0</v>
      </c>
    </row>
    <row r="7" spans="1:29">
      <c r="A7" s="149">
        <v>272</v>
      </c>
      <c r="B7" s="150" t="s">
        <v>1533</v>
      </c>
      <c r="C7" s="150">
        <v>212</v>
      </c>
      <c r="D7" s="150" t="s">
        <v>1534</v>
      </c>
      <c r="E7" s="150">
        <v>309120775</v>
      </c>
      <c r="F7" s="150" t="s">
        <v>1506</v>
      </c>
      <c r="G7" s="150" t="s">
        <v>1535</v>
      </c>
      <c r="H7" s="150" t="s">
        <v>1536</v>
      </c>
      <c r="I7" s="150" t="s">
        <v>1525</v>
      </c>
      <c r="J7" s="150" t="s">
        <v>1537</v>
      </c>
      <c r="K7" s="150" t="s">
        <v>1538</v>
      </c>
      <c r="L7" s="150" t="s">
        <v>1511</v>
      </c>
      <c r="M7" s="150" t="s">
        <v>1539</v>
      </c>
      <c r="N7" s="150" t="s">
        <v>1540</v>
      </c>
      <c r="O7" s="150" t="s">
        <v>1512</v>
      </c>
      <c r="P7" s="150" t="s">
        <v>1541</v>
      </c>
      <c r="Q7" s="150" t="s">
        <v>1542</v>
      </c>
      <c r="R7" s="150">
        <v>3552150</v>
      </c>
      <c r="S7" s="150">
        <v>899999061</v>
      </c>
      <c r="T7" s="150" t="s">
        <v>1515</v>
      </c>
      <c r="U7" s="150" t="s">
        <v>1543</v>
      </c>
      <c r="V7" s="150" t="s">
        <v>1517</v>
      </c>
      <c r="W7" s="150" t="s">
        <v>1512</v>
      </c>
      <c r="X7" s="150" t="s">
        <v>1512</v>
      </c>
      <c r="Y7" s="150" t="s">
        <v>1544</v>
      </c>
      <c r="Z7" s="150" t="s">
        <v>1545</v>
      </c>
      <c r="AA7" s="150">
        <v>0</v>
      </c>
      <c r="AB7" s="150">
        <v>0</v>
      </c>
      <c r="AC7" s="151">
        <v>0</v>
      </c>
    </row>
    <row r="8" spans="1:29">
      <c r="A8" s="149">
        <v>272</v>
      </c>
      <c r="B8" s="150" t="s">
        <v>1533</v>
      </c>
      <c r="C8" s="150">
        <v>212</v>
      </c>
      <c r="D8" s="150" t="s">
        <v>1534</v>
      </c>
      <c r="E8" s="150">
        <v>309120776</v>
      </c>
      <c r="F8" s="150" t="s">
        <v>1546</v>
      </c>
      <c r="G8" s="150" t="s">
        <v>1535</v>
      </c>
      <c r="H8" s="150" t="s">
        <v>1536</v>
      </c>
      <c r="I8" s="150" t="s">
        <v>1525</v>
      </c>
      <c r="J8" s="150" t="s">
        <v>1537</v>
      </c>
      <c r="K8" s="150" t="s">
        <v>1538</v>
      </c>
      <c r="L8" s="150" t="s">
        <v>1511</v>
      </c>
      <c r="M8" s="150" t="s">
        <v>1547</v>
      </c>
      <c r="N8" s="150" t="s">
        <v>1540</v>
      </c>
      <c r="O8" s="150" t="s">
        <v>1512</v>
      </c>
      <c r="P8" s="150" t="s">
        <v>1541</v>
      </c>
      <c r="Q8" s="150" t="s">
        <v>1542</v>
      </c>
      <c r="R8" s="150">
        <v>3552150</v>
      </c>
      <c r="S8" s="150">
        <v>899999061</v>
      </c>
      <c r="T8" s="150" t="s">
        <v>1515</v>
      </c>
      <c r="U8" s="150" t="s">
        <v>1543</v>
      </c>
      <c r="V8" s="150" t="s">
        <v>1517</v>
      </c>
      <c r="W8" s="150" t="s">
        <v>1512</v>
      </c>
      <c r="X8" s="150" t="s">
        <v>1512</v>
      </c>
      <c r="Y8" s="150" t="s">
        <v>1544</v>
      </c>
      <c r="Z8" s="150" t="s">
        <v>1545</v>
      </c>
      <c r="AA8" s="150">
        <v>0</v>
      </c>
      <c r="AB8" s="150">
        <v>0</v>
      </c>
      <c r="AC8" s="151">
        <v>0</v>
      </c>
    </row>
    <row r="9" spans="1:29">
      <c r="A9" s="149">
        <v>39</v>
      </c>
      <c r="B9" s="150" t="s">
        <v>1548</v>
      </c>
      <c r="C9" s="150">
        <v>212</v>
      </c>
      <c r="D9" s="150" t="s">
        <v>1534</v>
      </c>
      <c r="E9" s="150">
        <v>20760695</v>
      </c>
      <c r="F9" s="150" t="s">
        <v>1549</v>
      </c>
      <c r="G9" s="150">
        <v>0</v>
      </c>
      <c r="H9" s="150" t="s">
        <v>1550</v>
      </c>
      <c r="I9" s="150" t="s">
        <v>1508</v>
      </c>
      <c r="J9" s="150" t="s">
        <v>1551</v>
      </c>
      <c r="K9" s="150" t="s">
        <v>1552</v>
      </c>
      <c r="L9" s="150" t="s">
        <v>1553</v>
      </c>
      <c r="M9" s="150" t="s">
        <v>1512</v>
      </c>
      <c r="N9" s="150" t="s">
        <v>1554</v>
      </c>
      <c r="O9" s="150" t="s">
        <v>1512</v>
      </c>
      <c r="P9" s="150" t="s">
        <v>1512</v>
      </c>
      <c r="Q9" s="150" t="s">
        <v>1555</v>
      </c>
      <c r="R9" s="150">
        <v>1112500</v>
      </c>
      <c r="S9" s="150">
        <v>11384840</v>
      </c>
      <c r="T9" s="150" t="s">
        <v>1556</v>
      </c>
      <c r="U9" s="150" t="s">
        <v>1557</v>
      </c>
      <c r="V9" s="150" t="s">
        <v>1558</v>
      </c>
      <c r="W9" s="150" t="s">
        <v>1512</v>
      </c>
      <c r="X9" s="150" t="s">
        <v>1512</v>
      </c>
      <c r="Y9" s="150" t="s">
        <v>1518</v>
      </c>
      <c r="Z9" s="150" t="s">
        <v>1519</v>
      </c>
      <c r="AA9" s="150">
        <v>0</v>
      </c>
      <c r="AB9" s="150">
        <v>0</v>
      </c>
      <c r="AC9" s="151">
        <v>0</v>
      </c>
    </row>
    <row r="10" spans="1:29">
      <c r="A10" s="149">
        <v>39</v>
      </c>
      <c r="B10" s="150" t="s">
        <v>1548</v>
      </c>
      <c r="C10" s="150">
        <v>212</v>
      </c>
      <c r="D10" s="150" t="s">
        <v>1534</v>
      </c>
      <c r="E10" s="150">
        <v>20760696</v>
      </c>
      <c r="F10" s="150" t="s">
        <v>1549</v>
      </c>
      <c r="G10" s="150">
        <v>0</v>
      </c>
      <c r="H10" s="150" t="s">
        <v>1550</v>
      </c>
      <c r="I10" s="150" t="s">
        <v>1508</v>
      </c>
      <c r="J10" s="150" t="s">
        <v>1551</v>
      </c>
      <c r="K10" s="150" t="s">
        <v>1552</v>
      </c>
      <c r="L10" s="150" t="s">
        <v>1553</v>
      </c>
      <c r="M10" s="150" t="s">
        <v>1512</v>
      </c>
      <c r="N10" s="150" t="s">
        <v>1554</v>
      </c>
      <c r="O10" s="150" t="s">
        <v>1512</v>
      </c>
      <c r="P10" s="150" t="s">
        <v>1512</v>
      </c>
      <c r="Q10" s="150" t="s">
        <v>1555</v>
      </c>
      <c r="R10" s="150">
        <v>1112500</v>
      </c>
      <c r="S10" s="150">
        <v>11384840</v>
      </c>
      <c r="T10" s="150" t="s">
        <v>1556</v>
      </c>
      <c r="U10" s="150" t="s">
        <v>1557</v>
      </c>
      <c r="V10" s="150" t="s">
        <v>1558</v>
      </c>
      <c r="W10" s="150" t="s">
        <v>1512</v>
      </c>
      <c r="X10" s="150" t="s">
        <v>1512</v>
      </c>
      <c r="Y10" s="150" t="s">
        <v>1518</v>
      </c>
      <c r="Z10" s="150" t="s">
        <v>1519</v>
      </c>
      <c r="AA10" s="150">
        <v>0</v>
      </c>
      <c r="AB10" s="150">
        <v>0</v>
      </c>
      <c r="AC10" s="151">
        <v>0</v>
      </c>
    </row>
    <row r="11" spans="1:29">
      <c r="A11" s="149">
        <v>39</v>
      </c>
      <c r="B11" s="150" t="s">
        <v>1548</v>
      </c>
      <c r="C11" s="150">
        <v>212</v>
      </c>
      <c r="D11" s="150" t="s">
        <v>1534</v>
      </c>
      <c r="E11" s="150">
        <v>20760697</v>
      </c>
      <c r="F11" s="150" t="s">
        <v>1549</v>
      </c>
      <c r="G11" s="150">
        <v>0</v>
      </c>
      <c r="H11" s="150" t="s">
        <v>1550</v>
      </c>
      <c r="I11" s="150" t="s">
        <v>1508</v>
      </c>
      <c r="J11" s="150" t="s">
        <v>1551</v>
      </c>
      <c r="K11" s="150" t="s">
        <v>1552</v>
      </c>
      <c r="L11" s="150" t="s">
        <v>1553</v>
      </c>
      <c r="M11" s="150" t="s">
        <v>1512</v>
      </c>
      <c r="N11" s="150" t="s">
        <v>1554</v>
      </c>
      <c r="O11" s="150" t="s">
        <v>1512</v>
      </c>
      <c r="P11" s="150" t="s">
        <v>1512</v>
      </c>
      <c r="Q11" s="150" t="s">
        <v>1555</v>
      </c>
      <c r="R11" s="150">
        <v>1112500</v>
      </c>
      <c r="S11" s="150">
        <v>11384840</v>
      </c>
      <c r="T11" s="150" t="s">
        <v>1556</v>
      </c>
      <c r="U11" s="150" t="s">
        <v>1557</v>
      </c>
      <c r="V11" s="150" t="s">
        <v>1558</v>
      </c>
      <c r="W11" s="150" t="s">
        <v>1512</v>
      </c>
      <c r="X11" s="150" t="s">
        <v>1512</v>
      </c>
      <c r="Y11" s="150" t="s">
        <v>1518</v>
      </c>
      <c r="Z11" s="150" t="s">
        <v>1519</v>
      </c>
      <c r="AA11" s="150">
        <v>0</v>
      </c>
      <c r="AB11" s="150">
        <v>0</v>
      </c>
      <c r="AC11" s="151">
        <v>0</v>
      </c>
    </row>
    <row r="12" spans="1:29">
      <c r="A12" s="149">
        <v>39</v>
      </c>
      <c r="B12" s="150" t="s">
        <v>1548</v>
      </c>
      <c r="C12" s="150">
        <v>212</v>
      </c>
      <c r="D12" s="150" t="s">
        <v>1534</v>
      </c>
      <c r="E12" s="150">
        <v>20760698</v>
      </c>
      <c r="F12" s="150" t="s">
        <v>1549</v>
      </c>
      <c r="G12" s="150">
        <v>0</v>
      </c>
      <c r="H12" s="150" t="s">
        <v>1550</v>
      </c>
      <c r="I12" s="150" t="s">
        <v>1508</v>
      </c>
      <c r="J12" s="150" t="s">
        <v>1551</v>
      </c>
      <c r="K12" s="150" t="s">
        <v>1552</v>
      </c>
      <c r="L12" s="150" t="s">
        <v>1553</v>
      </c>
      <c r="M12" s="150" t="s">
        <v>1512</v>
      </c>
      <c r="N12" s="150" t="s">
        <v>1554</v>
      </c>
      <c r="O12" s="150" t="s">
        <v>1512</v>
      </c>
      <c r="P12" s="150" t="s">
        <v>1512</v>
      </c>
      <c r="Q12" s="150" t="s">
        <v>1555</v>
      </c>
      <c r="R12" s="150">
        <v>1112500</v>
      </c>
      <c r="S12" s="150">
        <v>11384840</v>
      </c>
      <c r="T12" s="150" t="s">
        <v>1556</v>
      </c>
      <c r="U12" s="150" t="s">
        <v>1557</v>
      </c>
      <c r="V12" s="150" t="s">
        <v>1558</v>
      </c>
      <c r="W12" s="150" t="s">
        <v>1512</v>
      </c>
      <c r="X12" s="150" t="s">
        <v>1512</v>
      </c>
      <c r="Y12" s="150" t="s">
        <v>1518</v>
      </c>
      <c r="Z12" s="150" t="s">
        <v>1519</v>
      </c>
      <c r="AA12" s="150">
        <v>0</v>
      </c>
      <c r="AB12" s="150">
        <v>0</v>
      </c>
      <c r="AC12" s="151">
        <v>0</v>
      </c>
    </row>
    <row r="13" spans="1:29">
      <c r="A13" s="149">
        <v>39</v>
      </c>
      <c r="B13" s="150" t="s">
        <v>1548</v>
      </c>
      <c r="C13" s="150">
        <v>212</v>
      </c>
      <c r="D13" s="150" t="s">
        <v>1534</v>
      </c>
      <c r="E13" s="150">
        <v>20711275</v>
      </c>
      <c r="F13" s="150" t="s">
        <v>1506</v>
      </c>
      <c r="G13" s="150" t="s">
        <v>1506</v>
      </c>
      <c r="H13" s="150" t="s">
        <v>1507</v>
      </c>
      <c r="I13" s="150" t="s">
        <v>1508</v>
      </c>
      <c r="J13" s="150" t="s">
        <v>1559</v>
      </c>
      <c r="K13" s="150" t="s">
        <v>1560</v>
      </c>
      <c r="L13" s="150" t="s">
        <v>1511</v>
      </c>
      <c r="M13" s="150" t="s">
        <v>1512</v>
      </c>
      <c r="N13" s="150" t="s">
        <v>1561</v>
      </c>
      <c r="O13" s="150" t="s">
        <v>1512</v>
      </c>
      <c r="P13" s="150" t="s">
        <v>1512</v>
      </c>
      <c r="Q13" s="150" t="s">
        <v>1562</v>
      </c>
      <c r="R13" s="150">
        <v>1812500</v>
      </c>
      <c r="S13" s="150">
        <v>899999061</v>
      </c>
      <c r="T13" s="150" t="s">
        <v>1515</v>
      </c>
      <c r="U13" s="150" t="s">
        <v>1557</v>
      </c>
      <c r="V13" s="150" t="s">
        <v>1517</v>
      </c>
      <c r="W13" s="150" t="s">
        <v>1512</v>
      </c>
      <c r="X13" s="150" t="s">
        <v>1512</v>
      </c>
      <c r="Y13" s="150" t="s">
        <v>1518</v>
      </c>
      <c r="Z13" s="150" t="s">
        <v>1519</v>
      </c>
      <c r="AA13" s="150">
        <v>0</v>
      </c>
      <c r="AB13" s="150">
        <v>0</v>
      </c>
      <c r="AC13" s="151">
        <v>0</v>
      </c>
    </row>
    <row r="14" spans="1:29">
      <c r="A14" s="149">
        <v>234</v>
      </c>
      <c r="B14" s="150" t="s">
        <v>1563</v>
      </c>
      <c r="C14" s="150">
        <v>212</v>
      </c>
      <c r="D14" s="150" t="s">
        <v>1534</v>
      </c>
      <c r="E14" s="150">
        <v>22161713</v>
      </c>
      <c r="F14" s="150" t="s">
        <v>1564</v>
      </c>
      <c r="G14" s="150" t="s">
        <v>1565</v>
      </c>
      <c r="H14" s="150" t="s">
        <v>1566</v>
      </c>
      <c r="I14" s="150" t="s">
        <v>1508</v>
      </c>
      <c r="J14" s="150" t="s">
        <v>1509</v>
      </c>
      <c r="K14" s="150" t="s">
        <v>1567</v>
      </c>
      <c r="L14" s="150" t="s">
        <v>1511</v>
      </c>
      <c r="M14" s="150" t="s">
        <v>1512</v>
      </c>
      <c r="N14" s="150" t="s">
        <v>1513</v>
      </c>
      <c r="O14" s="150" t="s">
        <v>1512</v>
      </c>
      <c r="P14" s="150" t="s">
        <v>1512</v>
      </c>
      <c r="Q14" s="150" t="s">
        <v>1568</v>
      </c>
      <c r="R14" s="150">
        <v>359600</v>
      </c>
      <c r="S14" s="150">
        <v>7225361</v>
      </c>
      <c r="T14" s="150" t="s">
        <v>1569</v>
      </c>
      <c r="U14" s="150" t="s">
        <v>1557</v>
      </c>
      <c r="V14" s="150" t="s">
        <v>1517</v>
      </c>
      <c r="W14" s="150" t="s">
        <v>1512</v>
      </c>
      <c r="X14" s="150" t="s">
        <v>1512</v>
      </c>
      <c r="Y14" s="150" t="s">
        <v>1570</v>
      </c>
      <c r="Z14" s="150" t="s">
        <v>1571</v>
      </c>
      <c r="AA14" s="150">
        <v>0</v>
      </c>
      <c r="AB14" s="150">
        <v>0</v>
      </c>
      <c r="AC14" s="151">
        <v>0</v>
      </c>
    </row>
    <row r="15" spans="1:29">
      <c r="A15" s="149">
        <v>234</v>
      </c>
      <c r="B15" s="150" t="s">
        <v>1563</v>
      </c>
      <c r="C15" s="150">
        <v>212</v>
      </c>
      <c r="D15" s="150" t="s">
        <v>1534</v>
      </c>
      <c r="E15" s="150">
        <v>22161711</v>
      </c>
      <c r="F15" s="150" t="s">
        <v>1572</v>
      </c>
      <c r="G15" s="150" t="s">
        <v>1565</v>
      </c>
      <c r="H15" s="150" t="s">
        <v>1573</v>
      </c>
      <c r="I15" s="150" t="s">
        <v>1508</v>
      </c>
      <c r="J15" s="150" t="s">
        <v>1509</v>
      </c>
      <c r="K15" s="150" t="s">
        <v>1574</v>
      </c>
      <c r="L15" s="150" t="s">
        <v>1511</v>
      </c>
      <c r="M15" s="150" t="s">
        <v>1512</v>
      </c>
      <c r="N15" s="150" t="s">
        <v>1513</v>
      </c>
      <c r="O15" s="150" t="s">
        <v>1512</v>
      </c>
      <c r="P15" s="150" t="s">
        <v>1512</v>
      </c>
      <c r="Q15" s="150" t="s">
        <v>1568</v>
      </c>
      <c r="R15" s="150">
        <v>359600</v>
      </c>
      <c r="S15" s="150">
        <v>72161642</v>
      </c>
      <c r="T15" s="150" t="s">
        <v>1575</v>
      </c>
      <c r="U15" s="150" t="s">
        <v>1557</v>
      </c>
      <c r="V15" s="150" t="s">
        <v>1517</v>
      </c>
      <c r="W15" s="150" t="s">
        <v>1512</v>
      </c>
      <c r="X15" s="150" t="s">
        <v>1512</v>
      </c>
      <c r="Y15" s="150" t="s">
        <v>1576</v>
      </c>
      <c r="Z15" s="150" t="s">
        <v>1577</v>
      </c>
      <c r="AA15" s="150" t="s">
        <v>1506</v>
      </c>
      <c r="AB15" s="150" t="s">
        <v>1506</v>
      </c>
      <c r="AC15" s="151" t="s">
        <v>1507</v>
      </c>
    </row>
    <row r="16" spans="1:29">
      <c r="A16" s="149">
        <v>642</v>
      </c>
      <c r="B16" s="150" t="s">
        <v>1578</v>
      </c>
      <c r="C16" s="150">
        <v>218</v>
      </c>
      <c r="D16" s="150" t="s">
        <v>1579</v>
      </c>
      <c r="E16" s="150">
        <v>309120168</v>
      </c>
      <c r="F16" s="150" t="s">
        <v>1506</v>
      </c>
      <c r="G16" s="150" t="s">
        <v>1535</v>
      </c>
      <c r="H16" s="150" t="s">
        <v>1507</v>
      </c>
      <c r="I16" s="150" t="s">
        <v>1525</v>
      </c>
      <c r="J16" s="150" t="s">
        <v>1580</v>
      </c>
      <c r="K16" s="150" t="s">
        <v>1581</v>
      </c>
      <c r="L16" s="150" t="s">
        <v>1511</v>
      </c>
      <c r="M16" s="150" t="s">
        <v>1512</v>
      </c>
      <c r="N16" s="150" t="s">
        <v>1582</v>
      </c>
      <c r="O16" s="150" t="s">
        <v>1512</v>
      </c>
      <c r="P16" s="150" t="s">
        <v>1582</v>
      </c>
      <c r="Q16" s="150" t="s">
        <v>1582</v>
      </c>
      <c r="R16" s="150">
        <v>1160580</v>
      </c>
      <c r="S16" s="150">
        <v>899999061</v>
      </c>
      <c r="T16" s="150" t="s">
        <v>1515</v>
      </c>
      <c r="U16" s="150" t="s">
        <v>1557</v>
      </c>
      <c r="V16" s="150" t="s">
        <v>1517</v>
      </c>
      <c r="W16" s="150" t="s">
        <v>1512</v>
      </c>
      <c r="X16" s="150" t="s">
        <v>1512</v>
      </c>
      <c r="Y16" s="150" t="s">
        <v>1518</v>
      </c>
      <c r="Z16" s="150" t="s">
        <v>1519</v>
      </c>
      <c r="AA16" s="150" t="s">
        <v>1506</v>
      </c>
      <c r="AB16" s="150" t="s">
        <v>1506</v>
      </c>
      <c r="AC16" s="151" t="s">
        <v>1507</v>
      </c>
    </row>
    <row r="17" spans="1:29">
      <c r="A17" s="149">
        <v>271</v>
      </c>
      <c r="B17" s="150" t="s">
        <v>1583</v>
      </c>
      <c r="C17" s="150">
        <v>218</v>
      </c>
      <c r="D17" s="150" t="s">
        <v>1579</v>
      </c>
      <c r="E17" s="150">
        <v>21261635</v>
      </c>
      <c r="F17" s="150" t="s">
        <v>1572</v>
      </c>
      <c r="G17" s="150" t="s">
        <v>1565</v>
      </c>
      <c r="H17" s="150" t="s">
        <v>1584</v>
      </c>
      <c r="I17" s="150" t="s">
        <v>1508</v>
      </c>
      <c r="J17" s="150" t="s">
        <v>1585</v>
      </c>
      <c r="K17" s="150" t="s">
        <v>1574</v>
      </c>
      <c r="L17" s="150" t="s">
        <v>1511</v>
      </c>
      <c r="M17" s="150" t="s">
        <v>1512</v>
      </c>
      <c r="N17" s="150" t="s">
        <v>1586</v>
      </c>
      <c r="O17" s="150" t="s">
        <v>1512</v>
      </c>
      <c r="P17" s="150" t="s">
        <v>1512</v>
      </c>
      <c r="Q17" s="150" t="s">
        <v>1586</v>
      </c>
      <c r="R17" s="150">
        <v>900000</v>
      </c>
      <c r="S17" s="150">
        <v>72161642</v>
      </c>
      <c r="T17" s="150" t="s">
        <v>1575</v>
      </c>
      <c r="U17" s="150" t="s">
        <v>1557</v>
      </c>
      <c r="V17" s="150" t="s">
        <v>1517</v>
      </c>
      <c r="W17" s="150" t="s">
        <v>1512</v>
      </c>
      <c r="X17" s="150" t="s">
        <v>1512</v>
      </c>
      <c r="Y17" s="150" t="s">
        <v>1576</v>
      </c>
      <c r="Z17" s="150" t="s">
        <v>1577</v>
      </c>
      <c r="AA17" s="150" t="s">
        <v>1506</v>
      </c>
      <c r="AB17" s="150" t="s">
        <v>1506</v>
      </c>
      <c r="AC17" s="151" t="s">
        <v>1507</v>
      </c>
    </row>
    <row r="18" spans="1:29">
      <c r="A18" s="149">
        <v>198</v>
      </c>
      <c r="B18" s="150" t="s">
        <v>1587</v>
      </c>
      <c r="C18" s="150">
        <v>218</v>
      </c>
      <c r="D18" s="150" t="s">
        <v>1579</v>
      </c>
      <c r="E18" s="150">
        <v>21860232</v>
      </c>
      <c r="F18" s="150" t="s">
        <v>1506</v>
      </c>
      <c r="G18" s="150" t="s">
        <v>1506</v>
      </c>
      <c r="H18" s="150" t="s">
        <v>1507</v>
      </c>
      <c r="I18" s="150" t="s">
        <v>1508</v>
      </c>
      <c r="J18" s="150" t="s">
        <v>1588</v>
      </c>
      <c r="K18" s="150" t="s">
        <v>1589</v>
      </c>
      <c r="L18" s="150" t="s">
        <v>1511</v>
      </c>
      <c r="M18" s="150" t="s">
        <v>1512</v>
      </c>
      <c r="N18" s="150" t="s">
        <v>1586</v>
      </c>
      <c r="O18" s="150" t="s">
        <v>1512</v>
      </c>
      <c r="P18" s="150" t="s">
        <v>1512</v>
      </c>
      <c r="Q18" s="150" t="s">
        <v>1586</v>
      </c>
      <c r="R18" s="150">
        <v>394400</v>
      </c>
      <c r="S18" s="150">
        <v>1033803606</v>
      </c>
      <c r="T18" s="150" t="s">
        <v>1590</v>
      </c>
      <c r="U18" s="150" t="s">
        <v>1557</v>
      </c>
      <c r="V18" s="150" t="s">
        <v>1517</v>
      </c>
      <c r="W18" s="150" t="s">
        <v>1512</v>
      </c>
      <c r="X18" s="150" t="s">
        <v>1512</v>
      </c>
      <c r="Y18" s="150" t="s">
        <v>1591</v>
      </c>
      <c r="Z18" s="150" t="s">
        <v>1592</v>
      </c>
      <c r="AA18" s="150">
        <v>0</v>
      </c>
      <c r="AB18" s="150">
        <v>0</v>
      </c>
      <c r="AC18" s="151">
        <v>0</v>
      </c>
    </row>
    <row r="19" spans="1:29">
      <c r="A19" s="149">
        <v>198</v>
      </c>
      <c r="B19" s="150" t="s">
        <v>1587</v>
      </c>
      <c r="C19" s="150">
        <v>218</v>
      </c>
      <c r="D19" s="150" t="s">
        <v>1579</v>
      </c>
      <c r="E19" s="150">
        <v>21861070</v>
      </c>
      <c r="F19" s="150" t="s">
        <v>1593</v>
      </c>
      <c r="G19" s="150">
        <v>0</v>
      </c>
      <c r="H19" s="150" t="s">
        <v>1550</v>
      </c>
      <c r="I19" s="150" t="s">
        <v>1508</v>
      </c>
      <c r="J19" s="150" t="s">
        <v>1594</v>
      </c>
      <c r="K19" s="150" t="s">
        <v>1595</v>
      </c>
      <c r="L19" s="150" t="s">
        <v>1553</v>
      </c>
      <c r="M19" s="150" t="s">
        <v>1512</v>
      </c>
      <c r="N19" s="150" t="s">
        <v>1586</v>
      </c>
      <c r="O19" s="150" t="s">
        <v>1512</v>
      </c>
      <c r="P19" s="150" t="s">
        <v>1512</v>
      </c>
      <c r="Q19" s="150" t="s">
        <v>1596</v>
      </c>
      <c r="R19" s="150">
        <v>255200</v>
      </c>
      <c r="S19" s="150">
        <v>11384840</v>
      </c>
      <c r="T19" s="150" t="s">
        <v>1556</v>
      </c>
      <c r="U19" s="150" t="s">
        <v>1557</v>
      </c>
      <c r="V19" s="150" t="s">
        <v>1558</v>
      </c>
      <c r="W19" s="150" t="s">
        <v>1512</v>
      </c>
      <c r="X19" s="150" t="s">
        <v>1512</v>
      </c>
      <c r="Y19" s="150" t="s">
        <v>1518</v>
      </c>
      <c r="Z19" s="150" t="s">
        <v>1519</v>
      </c>
      <c r="AA19" s="150" t="s">
        <v>1506</v>
      </c>
      <c r="AB19" s="150" t="s">
        <v>1506</v>
      </c>
      <c r="AC19" s="151" t="s">
        <v>1507</v>
      </c>
    </row>
    <row r="20" spans="1:29">
      <c r="A20" s="149">
        <v>198</v>
      </c>
      <c r="B20" s="150" t="s">
        <v>1587</v>
      </c>
      <c r="C20" s="150">
        <v>218</v>
      </c>
      <c r="D20" s="150" t="s">
        <v>1579</v>
      </c>
      <c r="E20" s="150">
        <v>21861032</v>
      </c>
      <c r="F20" s="150" t="s">
        <v>1597</v>
      </c>
      <c r="G20" s="150">
        <v>0</v>
      </c>
      <c r="H20" s="150" t="s">
        <v>1598</v>
      </c>
      <c r="I20" s="150" t="s">
        <v>1508</v>
      </c>
      <c r="J20" s="150" t="s">
        <v>1594</v>
      </c>
      <c r="K20" s="150" t="s">
        <v>1595</v>
      </c>
      <c r="L20" s="150" t="s">
        <v>1553</v>
      </c>
      <c r="M20" s="150" t="s">
        <v>1512</v>
      </c>
      <c r="N20" s="150" t="s">
        <v>1586</v>
      </c>
      <c r="O20" s="150" t="s">
        <v>1512</v>
      </c>
      <c r="P20" s="150" t="s">
        <v>1512</v>
      </c>
      <c r="Q20" s="150" t="s">
        <v>1596</v>
      </c>
      <c r="R20" s="150">
        <v>255200</v>
      </c>
      <c r="S20" s="150">
        <v>11384840</v>
      </c>
      <c r="T20" s="150" t="s">
        <v>1556</v>
      </c>
      <c r="U20" s="150" t="s">
        <v>1557</v>
      </c>
      <c r="V20" s="150" t="s">
        <v>1558</v>
      </c>
      <c r="W20" s="150" t="s">
        <v>1512</v>
      </c>
      <c r="X20" s="150" t="s">
        <v>1512</v>
      </c>
      <c r="Y20" s="150" t="s">
        <v>1518</v>
      </c>
      <c r="Z20" s="150" t="s">
        <v>1519</v>
      </c>
      <c r="AA20" s="150" t="s">
        <v>1506</v>
      </c>
      <c r="AB20" s="150" t="s">
        <v>1506</v>
      </c>
      <c r="AC20" s="151" t="s">
        <v>1507</v>
      </c>
    </row>
    <row r="21" spans="1:29">
      <c r="A21" s="149">
        <v>198</v>
      </c>
      <c r="B21" s="150" t="s">
        <v>1587</v>
      </c>
      <c r="C21" s="150">
        <v>218</v>
      </c>
      <c r="D21" s="150" t="s">
        <v>1579</v>
      </c>
      <c r="E21" s="150">
        <v>21860964</v>
      </c>
      <c r="F21" s="150" t="s">
        <v>1599</v>
      </c>
      <c r="G21" s="150">
        <v>0</v>
      </c>
      <c r="H21" s="150" t="s">
        <v>1550</v>
      </c>
      <c r="I21" s="150" t="s">
        <v>1508</v>
      </c>
      <c r="J21" s="150" t="s">
        <v>1594</v>
      </c>
      <c r="K21" s="150" t="s">
        <v>1595</v>
      </c>
      <c r="L21" s="150" t="s">
        <v>1553</v>
      </c>
      <c r="M21" s="150" t="s">
        <v>1512</v>
      </c>
      <c r="N21" s="150" t="s">
        <v>1586</v>
      </c>
      <c r="O21" s="150" t="s">
        <v>1512</v>
      </c>
      <c r="P21" s="150" t="s">
        <v>1512</v>
      </c>
      <c r="Q21" s="150" t="s">
        <v>1596</v>
      </c>
      <c r="R21" s="150">
        <v>255200</v>
      </c>
      <c r="S21" s="150">
        <v>11384840</v>
      </c>
      <c r="T21" s="150" t="s">
        <v>1556</v>
      </c>
      <c r="U21" s="150" t="s">
        <v>1557</v>
      </c>
      <c r="V21" s="150" t="s">
        <v>1558</v>
      </c>
      <c r="W21" s="150" t="s">
        <v>1512</v>
      </c>
      <c r="X21" s="150" t="s">
        <v>1512</v>
      </c>
      <c r="Y21" s="150" t="s">
        <v>1518</v>
      </c>
      <c r="Z21" s="150" t="s">
        <v>1519</v>
      </c>
      <c r="AA21" s="150" t="s">
        <v>1506</v>
      </c>
      <c r="AB21" s="150" t="s">
        <v>1506</v>
      </c>
      <c r="AC21" s="151" t="s">
        <v>1507</v>
      </c>
    </row>
    <row r="22" spans="1:29">
      <c r="A22" s="149">
        <v>198</v>
      </c>
      <c r="B22" s="150" t="s">
        <v>1587</v>
      </c>
      <c r="C22" s="150">
        <v>218</v>
      </c>
      <c r="D22" s="150" t="s">
        <v>1579</v>
      </c>
      <c r="E22" s="150">
        <v>21861017</v>
      </c>
      <c r="F22" s="150" t="s">
        <v>1600</v>
      </c>
      <c r="G22" s="150">
        <v>0</v>
      </c>
      <c r="H22" s="150" t="s">
        <v>1598</v>
      </c>
      <c r="I22" s="150" t="s">
        <v>1508</v>
      </c>
      <c r="J22" s="150" t="s">
        <v>1594</v>
      </c>
      <c r="K22" s="150" t="s">
        <v>1595</v>
      </c>
      <c r="L22" s="150" t="s">
        <v>1553</v>
      </c>
      <c r="M22" s="150" t="s">
        <v>1512</v>
      </c>
      <c r="N22" s="150" t="s">
        <v>1586</v>
      </c>
      <c r="O22" s="150" t="s">
        <v>1512</v>
      </c>
      <c r="P22" s="150" t="s">
        <v>1512</v>
      </c>
      <c r="Q22" s="150" t="s">
        <v>1596</v>
      </c>
      <c r="R22" s="150">
        <v>255200</v>
      </c>
      <c r="S22" s="150">
        <v>11384840</v>
      </c>
      <c r="T22" s="150" t="s">
        <v>1556</v>
      </c>
      <c r="U22" s="150" t="s">
        <v>1557</v>
      </c>
      <c r="V22" s="150" t="s">
        <v>1558</v>
      </c>
      <c r="W22" s="150" t="s">
        <v>1512</v>
      </c>
      <c r="X22" s="150" t="s">
        <v>1512</v>
      </c>
      <c r="Y22" s="150" t="s">
        <v>1518</v>
      </c>
      <c r="Z22" s="150" t="s">
        <v>1519</v>
      </c>
      <c r="AA22" s="150" t="s">
        <v>1506</v>
      </c>
      <c r="AB22" s="150" t="s">
        <v>1506</v>
      </c>
      <c r="AC22" s="151" t="s">
        <v>1507</v>
      </c>
    </row>
    <row r="23" spans="1:29">
      <c r="A23" s="149">
        <v>198</v>
      </c>
      <c r="B23" s="150" t="s">
        <v>1587</v>
      </c>
      <c r="C23" s="150">
        <v>218</v>
      </c>
      <c r="D23" s="150" t="s">
        <v>1579</v>
      </c>
      <c r="E23" s="150">
        <v>21861041</v>
      </c>
      <c r="F23" s="150" t="s">
        <v>1601</v>
      </c>
      <c r="G23" s="150">
        <v>0</v>
      </c>
      <c r="H23" s="150" t="s">
        <v>1598</v>
      </c>
      <c r="I23" s="150" t="s">
        <v>1508</v>
      </c>
      <c r="J23" s="150" t="s">
        <v>1594</v>
      </c>
      <c r="K23" s="150" t="s">
        <v>1595</v>
      </c>
      <c r="L23" s="150" t="s">
        <v>1553</v>
      </c>
      <c r="M23" s="150" t="s">
        <v>1512</v>
      </c>
      <c r="N23" s="150" t="s">
        <v>1586</v>
      </c>
      <c r="O23" s="150" t="s">
        <v>1512</v>
      </c>
      <c r="P23" s="150" t="s">
        <v>1512</v>
      </c>
      <c r="Q23" s="150" t="s">
        <v>1596</v>
      </c>
      <c r="R23" s="150">
        <v>255200</v>
      </c>
      <c r="S23" s="150">
        <v>11384840</v>
      </c>
      <c r="T23" s="150" t="s">
        <v>1556</v>
      </c>
      <c r="U23" s="150" t="s">
        <v>1557</v>
      </c>
      <c r="V23" s="150" t="s">
        <v>1558</v>
      </c>
      <c r="W23" s="150" t="s">
        <v>1512</v>
      </c>
      <c r="X23" s="150" t="s">
        <v>1512</v>
      </c>
      <c r="Y23" s="150" t="s">
        <v>1518</v>
      </c>
      <c r="Z23" s="150" t="s">
        <v>1519</v>
      </c>
      <c r="AA23" s="150" t="s">
        <v>1506</v>
      </c>
      <c r="AB23" s="150" t="s">
        <v>1506</v>
      </c>
      <c r="AC23" s="151" t="s">
        <v>1507</v>
      </c>
    </row>
    <row r="24" spans="1:29">
      <c r="A24" s="149">
        <v>198</v>
      </c>
      <c r="B24" s="150" t="s">
        <v>1587</v>
      </c>
      <c r="C24" s="150">
        <v>218</v>
      </c>
      <c r="D24" s="150" t="s">
        <v>1579</v>
      </c>
      <c r="E24" s="150">
        <v>21860929</v>
      </c>
      <c r="F24" s="150" t="s">
        <v>1602</v>
      </c>
      <c r="G24" s="150">
        <v>0</v>
      </c>
      <c r="H24" s="150" t="s">
        <v>1550</v>
      </c>
      <c r="I24" s="150" t="s">
        <v>1508</v>
      </c>
      <c r="J24" s="150" t="s">
        <v>1603</v>
      </c>
      <c r="K24" s="150" t="s">
        <v>1604</v>
      </c>
      <c r="L24" s="150" t="s">
        <v>1553</v>
      </c>
      <c r="M24" s="150" t="s">
        <v>1512</v>
      </c>
      <c r="N24" s="150" t="s">
        <v>1605</v>
      </c>
      <c r="O24" s="150" t="s">
        <v>1512</v>
      </c>
      <c r="P24" s="150" t="s">
        <v>1512</v>
      </c>
      <c r="Q24" s="150" t="s">
        <v>1586</v>
      </c>
      <c r="R24" s="150">
        <v>319000</v>
      </c>
      <c r="S24" s="150">
        <v>11384840</v>
      </c>
      <c r="T24" s="150" t="s">
        <v>1556</v>
      </c>
      <c r="U24" s="150" t="s">
        <v>1557</v>
      </c>
      <c r="V24" s="150" t="s">
        <v>1558</v>
      </c>
      <c r="W24" s="150" t="s">
        <v>1512</v>
      </c>
      <c r="X24" s="150" t="s">
        <v>1512</v>
      </c>
      <c r="Y24" s="150" t="s">
        <v>1518</v>
      </c>
      <c r="Z24" s="150" t="s">
        <v>1519</v>
      </c>
      <c r="AA24" s="150">
        <v>0</v>
      </c>
      <c r="AB24" s="150">
        <v>0</v>
      </c>
      <c r="AC24" s="151">
        <v>0</v>
      </c>
    </row>
    <row r="25" spans="1:29">
      <c r="A25" s="149">
        <v>198</v>
      </c>
      <c r="B25" s="150" t="s">
        <v>1587</v>
      </c>
      <c r="C25" s="150">
        <v>218</v>
      </c>
      <c r="D25" s="150" t="s">
        <v>1579</v>
      </c>
      <c r="E25" s="150">
        <v>21861026</v>
      </c>
      <c r="F25" s="150" t="s">
        <v>1606</v>
      </c>
      <c r="G25" s="150">
        <v>0</v>
      </c>
      <c r="H25" s="150" t="s">
        <v>1550</v>
      </c>
      <c r="I25" s="150" t="s">
        <v>1508</v>
      </c>
      <c r="J25" s="150" t="s">
        <v>1603</v>
      </c>
      <c r="K25" s="150" t="s">
        <v>1604</v>
      </c>
      <c r="L25" s="150" t="s">
        <v>1553</v>
      </c>
      <c r="M25" s="150" t="s">
        <v>1512</v>
      </c>
      <c r="N25" s="150" t="s">
        <v>1605</v>
      </c>
      <c r="O25" s="150" t="s">
        <v>1512</v>
      </c>
      <c r="P25" s="150" t="s">
        <v>1512</v>
      </c>
      <c r="Q25" s="150" t="s">
        <v>1586</v>
      </c>
      <c r="R25" s="150">
        <v>319000</v>
      </c>
      <c r="S25" s="150">
        <v>11384840</v>
      </c>
      <c r="T25" s="150" t="s">
        <v>1556</v>
      </c>
      <c r="U25" s="150" t="s">
        <v>1557</v>
      </c>
      <c r="V25" s="150" t="s">
        <v>1558</v>
      </c>
      <c r="W25" s="150" t="s">
        <v>1512</v>
      </c>
      <c r="X25" s="150" t="s">
        <v>1512</v>
      </c>
      <c r="Y25" s="150" t="s">
        <v>1518</v>
      </c>
      <c r="Z25" s="150" t="s">
        <v>1519</v>
      </c>
      <c r="AA25" s="150">
        <v>0</v>
      </c>
      <c r="AB25" s="150">
        <v>0</v>
      </c>
      <c r="AC25" s="151">
        <v>0</v>
      </c>
    </row>
    <row r="26" spans="1:29">
      <c r="A26" s="149">
        <v>198</v>
      </c>
      <c r="B26" s="150" t="s">
        <v>1587</v>
      </c>
      <c r="C26" s="150">
        <v>218</v>
      </c>
      <c r="D26" s="150" t="s">
        <v>1579</v>
      </c>
      <c r="E26" s="150">
        <v>21861733</v>
      </c>
      <c r="F26" s="150" t="s">
        <v>1599</v>
      </c>
      <c r="G26" s="150">
        <v>0</v>
      </c>
      <c r="H26" s="150" t="s">
        <v>1550</v>
      </c>
      <c r="I26" s="150" t="s">
        <v>1508</v>
      </c>
      <c r="J26" s="150" t="s">
        <v>1607</v>
      </c>
      <c r="K26" s="150" t="s">
        <v>1608</v>
      </c>
      <c r="L26" s="150" t="s">
        <v>1553</v>
      </c>
      <c r="M26" s="150" t="s">
        <v>1512</v>
      </c>
      <c r="N26" s="150" t="s">
        <v>1586</v>
      </c>
      <c r="O26" s="150" t="s">
        <v>1512</v>
      </c>
      <c r="P26" s="150" t="s">
        <v>1512</v>
      </c>
      <c r="Q26" s="150" t="s">
        <v>1586</v>
      </c>
      <c r="R26" s="150">
        <v>386979</v>
      </c>
      <c r="S26" s="150">
        <v>11384840</v>
      </c>
      <c r="T26" s="150" t="s">
        <v>1556</v>
      </c>
      <c r="U26" s="150" t="s">
        <v>1557</v>
      </c>
      <c r="V26" s="150" t="s">
        <v>1558</v>
      </c>
      <c r="W26" s="150" t="s">
        <v>1512</v>
      </c>
      <c r="X26" s="150" t="s">
        <v>1512</v>
      </c>
      <c r="Y26" s="150" t="s">
        <v>1518</v>
      </c>
      <c r="Z26" s="150" t="s">
        <v>1519</v>
      </c>
      <c r="AA26" s="150">
        <v>0</v>
      </c>
      <c r="AB26" s="150">
        <v>0</v>
      </c>
      <c r="AC26" s="151">
        <v>0</v>
      </c>
    </row>
    <row r="27" spans="1:29">
      <c r="A27" s="149">
        <v>198</v>
      </c>
      <c r="B27" s="150" t="s">
        <v>1587</v>
      </c>
      <c r="C27" s="150">
        <v>218</v>
      </c>
      <c r="D27" s="150" t="s">
        <v>1579</v>
      </c>
      <c r="E27" s="150">
        <v>21804257</v>
      </c>
      <c r="F27" s="150" t="s">
        <v>1549</v>
      </c>
      <c r="G27" s="150">
        <v>0</v>
      </c>
      <c r="H27" s="150" t="s">
        <v>1550</v>
      </c>
      <c r="I27" s="150" t="s">
        <v>1508</v>
      </c>
      <c r="J27" s="150" t="s">
        <v>1609</v>
      </c>
      <c r="K27" s="150" t="s">
        <v>1610</v>
      </c>
      <c r="L27" s="150" t="s">
        <v>1553</v>
      </c>
      <c r="M27" s="150" t="s">
        <v>1512</v>
      </c>
      <c r="N27" s="150" t="s">
        <v>1586</v>
      </c>
      <c r="O27" s="150" t="s">
        <v>1512</v>
      </c>
      <c r="P27" s="150" t="s">
        <v>1512</v>
      </c>
      <c r="Q27" s="150" t="s">
        <v>1586</v>
      </c>
      <c r="R27" s="150">
        <v>422583</v>
      </c>
      <c r="S27" s="150">
        <v>11384840</v>
      </c>
      <c r="T27" s="150" t="s">
        <v>1556</v>
      </c>
      <c r="U27" s="150" t="s">
        <v>1557</v>
      </c>
      <c r="V27" s="150" t="s">
        <v>1558</v>
      </c>
      <c r="W27" s="150" t="s">
        <v>1512</v>
      </c>
      <c r="X27" s="150" t="s">
        <v>1512</v>
      </c>
      <c r="Y27" s="150" t="s">
        <v>1518</v>
      </c>
      <c r="Z27" s="150" t="s">
        <v>1519</v>
      </c>
      <c r="AA27" s="150">
        <v>0</v>
      </c>
      <c r="AB27" s="150">
        <v>0</v>
      </c>
      <c r="AC27" s="151">
        <v>0</v>
      </c>
    </row>
    <row r="28" spans="1:29">
      <c r="A28" s="149">
        <v>198</v>
      </c>
      <c r="B28" s="150" t="s">
        <v>1587</v>
      </c>
      <c r="C28" s="150">
        <v>218</v>
      </c>
      <c r="D28" s="150" t="s">
        <v>1579</v>
      </c>
      <c r="E28" s="150">
        <v>21804258</v>
      </c>
      <c r="F28" s="150" t="s">
        <v>1593</v>
      </c>
      <c r="G28" s="150">
        <v>0</v>
      </c>
      <c r="H28" s="150" t="s">
        <v>1550</v>
      </c>
      <c r="I28" s="150" t="s">
        <v>1508</v>
      </c>
      <c r="J28" s="150" t="s">
        <v>1609</v>
      </c>
      <c r="K28" s="150" t="s">
        <v>1610</v>
      </c>
      <c r="L28" s="150" t="s">
        <v>1553</v>
      </c>
      <c r="M28" s="150" t="s">
        <v>1512</v>
      </c>
      <c r="N28" s="150" t="s">
        <v>1586</v>
      </c>
      <c r="O28" s="150" t="s">
        <v>1512</v>
      </c>
      <c r="P28" s="150" t="s">
        <v>1512</v>
      </c>
      <c r="Q28" s="150" t="s">
        <v>1586</v>
      </c>
      <c r="R28" s="150">
        <v>422583</v>
      </c>
      <c r="S28" s="150">
        <v>11384840</v>
      </c>
      <c r="T28" s="150" t="s">
        <v>1556</v>
      </c>
      <c r="U28" s="150" t="s">
        <v>1557</v>
      </c>
      <c r="V28" s="150" t="s">
        <v>1558</v>
      </c>
      <c r="W28" s="150" t="s">
        <v>1512</v>
      </c>
      <c r="X28" s="150" t="s">
        <v>1512</v>
      </c>
      <c r="Y28" s="150" t="s">
        <v>1518</v>
      </c>
      <c r="Z28" s="150" t="s">
        <v>1519</v>
      </c>
      <c r="AA28" s="150">
        <v>0</v>
      </c>
      <c r="AB28" s="150">
        <v>0</v>
      </c>
      <c r="AC28" s="151">
        <v>0</v>
      </c>
    </row>
    <row r="29" spans="1:29">
      <c r="A29" s="149">
        <v>198</v>
      </c>
      <c r="B29" s="150" t="s">
        <v>1587</v>
      </c>
      <c r="C29" s="150">
        <v>218</v>
      </c>
      <c r="D29" s="150" t="s">
        <v>1579</v>
      </c>
      <c r="E29" s="150">
        <v>21804261</v>
      </c>
      <c r="F29" s="150" t="s">
        <v>1549</v>
      </c>
      <c r="G29" s="150">
        <v>0</v>
      </c>
      <c r="H29" s="150" t="s">
        <v>1550</v>
      </c>
      <c r="I29" s="150" t="s">
        <v>1508</v>
      </c>
      <c r="J29" s="150" t="s">
        <v>1609</v>
      </c>
      <c r="K29" s="150" t="s">
        <v>1610</v>
      </c>
      <c r="L29" s="150" t="s">
        <v>1553</v>
      </c>
      <c r="M29" s="150" t="s">
        <v>1512</v>
      </c>
      <c r="N29" s="150" t="s">
        <v>1586</v>
      </c>
      <c r="O29" s="150" t="s">
        <v>1512</v>
      </c>
      <c r="P29" s="150" t="s">
        <v>1512</v>
      </c>
      <c r="Q29" s="150" t="s">
        <v>1586</v>
      </c>
      <c r="R29" s="150">
        <v>422583</v>
      </c>
      <c r="S29" s="150">
        <v>11384840</v>
      </c>
      <c r="T29" s="150" t="s">
        <v>1556</v>
      </c>
      <c r="U29" s="150" t="s">
        <v>1557</v>
      </c>
      <c r="V29" s="150" t="s">
        <v>1558</v>
      </c>
      <c r="W29" s="150" t="s">
        <v>1512</v>
      </c>
      <c r="X29" s="150" t="s">
        <v>1512</v>
      </c>
      <c r="Y29" s="150" t="s">
        <v>1518</v>
      </c>
      <c r="Z29" s="150" t="s">
        <v>1519</v>
      </c>
      <c r="AA29" s="150">
        <v>0</v>
      </c>
      <c r="AB29" s="150">
        <v>0</v>
      </c>
      <c r="AC29" s="151">
        <v>0</v>
      </c>
    </row>
    <row r="30" spans="1:29">
      <c r="A30" s="149">
        <v>198</v>
      </c>
      <c r="B30" s="150" t="s">
        <v>1587</v>
      </c>
      <c r="C30" s="150">
        <v>218</v>
      </c>
      <c r="D30" s="150" t="s">
        <v>1579</v>
      </c>
      <c r="E30" s="150">
        <v>21861065</v>
      </c>
      <c r="F30" s="150" t="s">
        <v>1611</v>
      </c>
      <c r="G30" s="150">
        <v>0</v>
      </c>
      <c r="H30" s="150" t="s">
        <v>1598</v>
      </c>
      <c r="I30" s="150" t="s">
        <v>1508</v>
      </c>
      <c r="J30" s="150" t="s">
        <v>1594</v>
      </c>
      <c r="K30" s="150" t="s">
        <v>1512</v>
      </c>
      <c r="L30" s="150" t="s">
        <v>1553</v>
      </c>
      <c r="M30" s="150" t="s">
        <v>1512</v>
      </c>
      <c r="N30" s="150" t="s">
        <v>1586</v>
      </c>
      <c r="O30" s="150" t="s">
        <v>1512</v>
      </c>
      <c r="P30" s="150" t="s">
        <v>1512</v>
      </c>
      <c r="Q30" s="150" t="s">
        <v>1596</v>
      </c>
      <c r="R30" s="150">
        <v>255200</v>
      </c>
      <c r="S30" s="150">
        <v>52373257</v>
      </c>
      <c r="T30" s="150" t="s">
        <v>1612</v>
      </c>
      <c r="U30" s="150" t="s">
        <v>1557</v>
      </c>
      <c r="V30" s="150" t="s">
        <v>1558</v>
      </c>
      <c r="W30" s="150" t="s">
        <v>1512</v>
      </c>
      <c r="X30" s="150" t="s">
        <v>1512</v>
      </c>
      <c r="Y30" s="150" t="s">
        <v>1518</v>
      </c>
      <c r="Z30" s="150" t="s">
        <v>1519</v>
      </c>
      <c r="AA30" s="150">
        <v>0</v>
      </c>
      <c r="AB30" s="150">
        <v>0</v>
      </c>
      <c r="AC30" s="151">
        <v>0</v>
      </c>
    </row>
    <row r="31" spans="1:29">
      <c r="A31" s="149">
        <v>198</v>
      </c>
      <c r="B31" s="150" t="s">
        <v>1587</v>
      </c>
      <c r="C31" s="150">
        <v>218</v>
      </c>
      <c r="D31" s="150" t="s">
        <v>1579</v>
      </c>
      <c r="E31" s="150">
        <v>21804259</v>
      </c>
      <c r="F31" s="150" t="s">
        <v>1611</v>
      </c>
      <c r="G31" s="150">
        <v>0</v>
      </c>
      <c r="H31" s="150" t="s">
        <v>1598</v>
      </c>
      <c r="I31" s="150" t="s">
        <v>1508</v>
      </c>
      <c r="J31" s="150" t="s">
        <v>1609</v>
      </c>
      <c r="K31" s="150" t="s">
        <v>1512</v>
      </c>
      <c r="L31" s="150" t="s">
        <v>1553</v>
      </c>
      <c r="M31" s="150" t="s">
        <v>1512</v>
      </c>
      <c r="N31" s="150" t="s">
        <v>1586</v>
      </c>
      <c r="O31" s="150" t="s">
        <v>1512</v>
      </c>
      <c r="P31" s="150" t="s">
        <v>1512</v>
      </c>
      <c r="Q31" s="150" t="s">
        <v>1586</v>
      </c>
      <c r="R31" s="150">
        <v>422583</v>
      </c>
      <c r="S31" s="150">
        <v>52373257</v>
      </c>
      <c r="T31" s="150" t="s">
        <v>1612</v>
      </c>
      <c r="U31" s="150" t="s">
        <v>1557</v>
      </c>
      <c r="V31" s="150" t="s">
        <v>1558</v>
      </c>
      <c r="W31" s="150" t="s">
        <v>1512</v>
      </c>
      <c r="X31" s="150" t="s">
        <v>1512</v>
      </c>
      <c r="Y31" s="150" t="s">
        <v>1518</v>
      </c>
      <c r="Z31" s="150" t="s">
        <v>1519</v>
      </c>
      <c r="AA31" s="150">
        <v>0</v>
      </c>
      <c r="AB31" s="150">
        <v>0</v>
      </c>
      <c r="AC31" s="151">
        <v>0</v>
      </c>
    </row>
    <row r="32" spans="1:29">
      <c r="A32" s="149">
        <v>198</v>
      </c>
      <c r="B32" s="150" t="s">
        <v>1587</v>
      </c>
      <c r="C32" s="150">
        <v>218</v>
      </c>
      <c r="D32" s="150" t="s">
        <v>1579</v>
      </c>
      <c r="E32" s="150">
        <v>21860601</v>
      </c>
      <c r="F32" s="150" t="s">
        <v>1613</v>
      </c>
      <c r="G32" s="150" t="s">
        <v>1614</v>
      </c>
      <c r="H32" s="150" t="s">
        <v>1615</v>
      </c>
      <c r="I32" s="150" t="s">
        <v>1508</v>
      </c>
      <c r="J32" s="150" t="s">
        <v>1616</v>
      </c>
      <c r="K32" s="150" t="s">
        <v>1617</v>
      </c>
      <c r="L32" s="150" t="s">
        <v>1511</v>
      </c>
      <c r="M32" s="150" t="s">
        <v>1512</v>
      </c>
      <c r="N32" s="150" t="s">
        <v>1586</v>
      </c>
      <c r="O32" s="150" t="s">
        <v>1512</v>
      </c>
      <c r="P32" s="150" t="s">
        <v>1512</v>
      </c>
      <c r="Q32" s="150" t="s">
        <v>1618</v>
      </c>
      <c r="R32" s="150">
        <v>395560</v>
      </c>
      <c r="S32" s="150">
        <v>1019076465</v>
      </c>
      <c r="T32" s="150" t="s">
        <v>1619</v>
      </c>
      <c r="U32" s="150" t="s">
        <v>1557</v>
      </c>
      <c r="V32" s="150" t="s">
        <v>1517</v>
      </c>
      <c r="W32" s="150" t="s">
        <v>1512</v>
      </c>
      <c r="X32" s="150" t="s">
        <v>1512</v>
      </c>
      <c r="Y32" s="150" t="s">
        <v>1620</v>
      </c>
      <c r="Z32" s="150" t="s">
        <v>1621</v>
      </c>
      <c r="AA32" s="150">
        <v>0</v>
      </c>
      <c r="AB32" s="150">
        <v>0</v>
      </c>
      <c r="AC32" s="151">
        <v>0</v>
      </c>
    </row>
    <row r="33" spans="1:29">
      <c r="A33" s="149">
        <v>198</v>
      </c>
      <c r="B33" s="150" t="s">
        <v>1587</v>
      </c>
      <c r="C33" s="150">
        <v>218</v>
      </c>
      <c r="D33" s="150" t="s">
        <v>1579</v>
      </c>
      <c r="E33" s="150">
        <v>21860503</v>
      </c>
      <c r="F33" s="150" t="s">
        <v>1506</v>
      </c>
      <c r="G33" s="150" t="s">
        <v>1506</v>
      </c>
      <c r="H33" s="150" t="s">
        <v>1507</v>
      </c>
      <c r="I33" s="150" t="s">
        <v>1508</v>
      </c>
      <c r="J33" s="150" t="s">
        <v>1622</v>
      </c>
      <c r="K33" s="150" t="s">
        <v>1560</v>
      </c>
      <c r="L33" s="150" t="s">
        <v>1511</v>
      </c>
      <c r="M33" s="150" t="s">
        <v>1512</v>
      </c>
      <c r="N33" s="150" t="s">
        <v>1586</v>
      </c>
      <c r="O33" s="150" t="s">
        <v>1512</v>
      </c>
      <c r="P33" s="150" t="s">
        <v>1512</v>
      </c>
      <c r="Q33" s="150" t="s">
        <v>1586</v>
      </c>
      <c r="R33" s="150">
        <v>322000</v>
      </c>
      <c r="S33" s="150">
        <v>1069751536</v>
      </c>
      <c r="T33" s="150" t="s">
        <v>1623</v>
      </c>
      <c r="U33" s="150" t="s">
        <v>1557</v>
      </c>
      <c r="V33" s="150" t="s">
        <v>1517</v>
      </c>
      <c r="W33" s="150" t="s">
        <v>1512</v>
      </c>
      <c r="X33" s="150" t="s">
        <v>1624</v>
      </c>
      <c r="Y33" s="150" t="s">
        <v>1620</v>
      </c>
      <c r="Z33" s="150" t="s">
        <v>1621</v>
      </c>
      <c r="AA33" s="150">
        <v>0</v>
      </c>
      <c r="AB33" s="150">
        <v>0</v>
      </c>
      <c r="AC33" s="151">
        <v>0</v>
      </c>
    </row>
    <row r="34" spans="1:29">
      <c r="A34" s="149">
        <v>198</v>
      </c>
      <c r="B34" s="150" t="s">
        <v>1587</v>
      </c>
      <c r="C34" s="150">
        <v>218</v>
      </c>
      <c r="D34" s="150" t="s">
        <v>1579</v>
      </c>
      <c r="E34" s="150">
        <v>21861036</v>
      </c>
      <c r="F34" s="150" t="s">
        <v>1625</v>
      </c>
      <c r="G34" s="150">
        <v>0</v>
      </c>
      <c r="H34" s="150" t="s">
        <v>1598</v>
      </c>
      <c r="I34" s="150" t="s">
        <v>1508</v>
      </c>
      <c r="J34" s="150" t="s">
        <v>1594</v>
      </c>
      <c r="K34" s="150" t="s">
        <v>1512</v>
      </c>
      <c r="L34" s="150" t="s">
        <v>1553</v>
      </c>
      <c r="M34" s="150" t="s">
        <v>1512</v>
      </c>
      <c r="N34" s="150" t="s">
        <v>1586</v>
      </c>
      <c r="O34" s="150" t="s">
        <v>1512</v>
      </c>
      <c r="P34" s="150" t="s">
        <v>1512</v>
      </c>
      <c r="Q34" s="150" t="s">
        <v>1596</v>
      </c>
      <c r="R34" s="150">
        <v>255200</v>
      </c>
      <c r="S34" s="150">
        <v>19073721</v>
      </c>
      <c r="T34" s="150" t="s">
        <v>1626</v>
      </c>
      <c r="U34" s="150" t="s">
        <v>1557</v>
      </c>
      <c r="V34" s="150" t="s">
        <v>1558</v>
      </c>
      <c r="W34" s="150" t="s">
        <v>1512</v>
      </c>
      <c r="X34" s="150" t="s">
        <v>1512</v>
      </c>
      <c r="Y34" s="150" t="s">
        <v>1518</v>
      </c>
      <c r="Z34" s="150" t="s">
        <v>1519</v>
      </c>
      <c r="AA34" s="150">
        <v>0</v>
      </c>
      <c r="AB34" s="150">
        <v>0</v>
      </c>
      <c r="AC34" s="151">
        <v>0</v>
      </c>
    </row>
    <row r="35" spans="1:29">
      <c r="A35" s="149">
        <v>198</v>
      </c>
      <c r="B35" s="150" t="s">
        <v>1587</v>
      </c>
      <c r="C35" s="150">
        <v>218</v>
      </c>
      <c r="D35" s="150" t="s">
        <v>1579</v>
      </c>
      <c r="E35" s="150">
        <v>21860368</v>
      </c>
      <c r="F35" s="150" t="s">
        <v>1506</v>
      </c>
      <c r="G35" s="150" t="s">
        <v>1535</v>
      </c>
      <c r="H35" s="150" t="s">
        <v>1507</v>
      </c>
      <c r="I35" s="150" t="s">
        <v>1508</v>
      </c>
      <c r="J35" s="150" t="s">
        <v>1588</v>
      </c>
      <c r="K35" s="150" t="s">
        <v>1627</v>
      </c>
      <c r="L35" s="150" t="s">
        <v>1511</v>
      </c>
      <c r="M35" s="150" t="s">
        <v>1512</v>
      </c>
      <c r="N35" s="150" t="s">
        <v>1586</v>
      </c>
      <c r="O35" s="150" t="s">
        <v>1512</v>
      </c>
      <c r="P35" s="150" t="s">
        <v>1512</v>
      </c>
      <c r="Q35" s="150" t="s">
        <v>1586</v>
      </c>
      <c r="R35" s="150">
        <v>394400</v>
      </c>
      <c r="S35" s="150">
        <v>899999061</v>
      </c>
      <c r="T35" s="150" t="s">
        <v>1515</v>
      </c>
      <c r="U35" s="150" t="s">
        <v>1557</v>
      </c>
      <c r="V35" s="150" t="s">
        <v>1517</v>
      </c>
      <c r="W35" s="150" t="s">
        <v>1512</v>
      </c>
      <c r="X35" s="150" t="s">
        <v>1512</v>
      </c>
      <c r="Y35" s="150" t="s">
        <v>1544</v>
      </c>
      <c r="Z35" s="150" t="s">
        <v>1545</v>
      </c>
      <c r="AA35" s="150">
        <v>0</v>
      </c>
      <c r="AB35" s="150">
        <v>0</v>
      </c>
      <c r="AC35" s="151">
        <v>0</v>
      </c>
    </row>
    <row r="36" spans="1:29">
      <c r="A36" s="149">
        <v>198</v>
      </c>
      <c r="B36" s="150" t="s">
        <v>1587</v>
      </c>
      <c r="C36" s="150">
        <v>218</v>
      </c>
      <c r="D36" s="150" t="s">
        <v>1579</v>
      </c>
      <c r="E36" s="150">
        <v>21860472</v>
      </c>
      <c r="F36" s="150" t="s">
        <v>1506</v>
      </c>
      <c r="G36" s="150" t="s">
        <v>1535</v>
      </c>
      <c r="H36" s="150" t="s">
        <v>1507</v>
      </c>
      <c r="I36" s="150" t="s">
        <v>1508</v>
      </c>
      <c r="J36" s="150" t="s">
        <v>1588</v>
      </c>
      <c r="K36" s="150" t="s">
        <v>1628</v>
      </c>
      <c r="L36" s="150" t="s">
        <v>1511</v>
      </c>
      <c r="M36" s="150" t="s">
        <v>1512</v>
      </c>
      <c r="N36" s="150" t="s">
        <v>1586</v>
      </c>
      <c r="O36" s="150" t="s">
        <v>1512</v>
      </c>
      <c r="P36" s="150" t="s">
        <v>1512</v>
      </c>
      <c r="Q36" s="150" t="s">
        <v>1586</v>
      </c>
      <c r="R36" s="150">
        <v>394400</v>
      </c>
      <c r="S36" s="150">
        <v>899999061</v>
      </c>
      <c r="T36" s="150" t="s">
        <v>1515</v>
      </c>
      <c r="U36" s="150" t="s">
        <v>1557</v>
      </c>
      <c r="V36" s="150" t="s">
        <v>1517</v>
      </c>
      <c r="W36" s="150" t="s">
        <v>1512</v>
      </c>
      <c r="X36" s="150" t="s">
        <v>1512</v>
      </c>
      <c r="Y36" s="150" t="s">
        <v>1544</v>
      </c>
      <c r="Z36" s="150" t="s">
        <v>1545</v>
      </c>
      <c r="AA36" s="150">
        <v>0</v>
      </c>
      <c r="AB36" s="150">
        <v>0</v>
      </c>
      <c r="AC36" s="151">
        <v>0</v>
      </c>
    </row>
    <row r="37" spans="1:29">
      <c r="A37" s="149">
        <v>198</v>
      </c>
      <c r="B37" s="150" t="s">
        <v>1587</v>
      </c>
      <c r="C37" s="150">
        <v>218</v>
      </c>
      <c r="D37" s="150" t="s">
        <v>1579</v>
      </c>
      <c r="E37" s="150">
        <v>309120036</v>
      </c>
      <c r="F37" s="150" t="s">
        <v>1506</v>
      </c>
      <c r="G37" s="150" t="s">
        <v>1535</v>
      </c>
      <c r="H37" s="150" t="s">
        <v>1507</v>
      </c>
      <c r="I37" s="150" t="s">
        <v>1525</v>
      </c>
      <c r="J37" s="150" t="s">
        <v>1629</v>
      </c>
      <c r="K37" s="150" t="s">
        <v>1630</v>
      </c>
      <c r="L37" s="150" t="s">
        <v>1511</v>
      </c>
      <c r="M37" s="150" t="s">
        <v>1512</v>
      </c>
      <c r="N37" s="150" t="s">
        <v>1631</v>
      </c>
      <c r="O37" s="150" t="s">
        <v>1512</v>
      </c>
      <c r="P37" s="150" t="s">
        <v>1632</v>
      </c>
      <c r="Q37" s="150" t="s">
        <v>1633</v>
      </c>
      <c r="R37" s="150">
        <v>498800</v>
      </c>
      <c r="S37" s="150">
        <v>52280155</v>
      </c>
      <c r="T37" s="150" t="s">
        <v>1634</v>
      </c>
      <c r="U37" s="150" t="s">
        <v>1557</v>
      </c>
      <c r="V37" s="150" t="s">
        <v>1517</v>
      </c>
      <c r="W37" s="150" t="s">
        <v>1512</v>
      </c>
      <c r="X37" s="150" t="s">
        <v>1512</v>
      </c>
      <c r="Y37" s="150" t="s">
        <v>1544</v>
      </c>
      <c r="Z37" s="150" t="s">
        <v>1545</v>
      </c>
      <c r="AA37" s="150">
        <v>0</v>
      </c>
      <c r="AB37" s="150">
        <v>0</v>
      </c>
      <c r="AC37" s="151">
        <v>0</v>
      </c>
    </row>
    <row r="38" spans="1:29">
      <c r="A38" s="149">
        <v>198</v>
      </c>
      <c r="B38" s="150" t="s">
        <v>1587</v>
      </c>
      <c r="C38" s="150">
        <v>218</v>
      </c>
      <c r="D38" s="150" t="s">
        <v>1579</v>
      </c>
      <c r="E38" s="150">
        <v>21861014</v>
      </c>
      <c r="F38" s="150" t="s">
        <v>1635</v>
      </c>
      <c r="G38" s="150">
        <v>0</v>
      </c>
      <c r="H38" s="150" t="s">
        <v>1598</v>
      </c>
      <c r="I38" s="150" t="s">
        <v>1508</v>
      </c>
      <c r="J38" s="150" t="s">
        <v>1594</v>
      </c>
      <c r="K38" s="150" t="s">
        <v>1512</v>
      </c>
      <c r="L38" s="150" t="s">
        <v>1553</v>
      </c>
      <c r="M38" s="150" t="s">
        <v>1512</v>
      </c>
      <c r="N38" s="150" t="s">
        <v>1586</v>
      </c>
      <c r="O38" s="150" t="s">
        <v>1512</v>
      </c>
      <c r="P38" s="150" t="s">
        <v>1512</v>
      </c>
      <c r="Q38" s="150" t="s">
        <v>1596</v>
      </c>
      <c r="R38" s="150">
        <v>255200</v>
      </c>
      <c r="S38" s="150">
        <v>52094417</v>
      </c>
      <c r="T38" s="150" t="s">
        <v>1636</v>
      </c>
      <c r="U38" s="150" t="s">
        <v>1557</v>
      </c>
      <c r="V38" s="150" t="s">
        <v>1558</v>
      </c>
      <c r="W38" s="150" t="s">
        <v>1512</v>
      </c>
      <c r="X38" s="150" t="s">
        <v>1512</v>
      </c>
      <c r="Y38" s="150" t="s">
        <v>1518</v>
      </c>
      <c r="Z38" s="150" t="s">
        <v>1519</v>
      </c>
      <c r="AA38" s="150" t="s">
        <v>1637</v>
      </c>
      <c r="AB38" s="150" t="s">
        <v>1637</v>
      </c>
      <c r="AC38" s="151" t="s">
        <v>1638</v>
      </c>
    </row>
    <row r="39" spans="1:29">
      <c r="A39" s="149">
        <v>198</v>
      </c>
      <c r="B39" s="150" t="s">
        <v>1587</v>
      </c>
      <c r="C39" s="150">
        <v>218</v>
      </c>
      <c r="D39" s="150" t="s">
        <v>1579</v>
      </c>
      <c r="E39" s="150">
        <v>21861077</v>
      </c>
      <c r="F39" s="150" t="s">
        <v>1639</v>
      </c>
      <c r="G39" s="150">
        <v>0</v>
      </c>
      <c r="H39" s="150" t="s">
        <v>1598</v>
      </c>
      <c r="I39" s="150" t="s">
        <v>1508</v>
      </c>
      <c r="J39" s="150" t="s">
        <v>1603</v>
      </c>
      <c r="K39" s="150" t="s">
        <v>1512</v>
      </c>
      <c r="L39" s="150" t="s">
        <v>1553</v>
      </c>
      <c r="M39" s="150" t="s">
        <v>1512</v>
      </c>
      <c r="N39" s="150" t="s">
        <v>1605</v>
      </c>
      <c r="O39" s="150" t="s">
        <v>1512</v>
      </c>
      <c r="P39" s="150" t="s">
        <v>1512</v>
      </c>
      <c r="Q39" s="150" t="s">
        <v>1586</v>
      </c>
      <c r="R39" s="150">
        <v>319000</v>
      </c>
      <c r="S39" s="150">
        <v>80452965</v>
      </c>
      <c r="T39" s="150" t="s">
        <v>1640</v>
      </c>
      <c r="U39" s="150" t="s">
        <v>1557</v>
      </c>
      <c r="V39" s="150" t="s">
        <v>1558</v>
      </c>
      <c r="W39" s="150" t="s">
        <v>1512</v>
      </c>
      <c r="X39" s="150" t="s">
        <v>1512</v>
      </c>
      <c r="Y39" s="150" t="s">
        <v>1518</v>
      </c>
      <c r="Z39" s="150" t="s">
        <v>1519</v>
      </c>
      <c r="AA39" s="150" t="s">
        <v>1506</v>
      </c>
      <c r="AB39" s="150" t="s">
        <v>1506</v>
      </c>
      <c r="AC39" s="151" t="s">
        <v>1507</v>
      </c>
    </row>
    <row r="40" spans="1:29">
      <c r="A40" s="149">
        <v>198</v>
      </c>
      <c r="B40" s="150" t="s">
        <v>1587</v>
      </c>
      <c r="C40" s="150">
        <v>218</v>
      </c>
      <c r="D40" s="150" t="s">
        <v>1579</v>
      </c>
      <c r="E40" s="150">
        <v>21860944</v>
      </c>
      <c r="F40" s="150" t="s">
        <v>1641</v>
      </c>
      <c r="G40" s="150">
        <v>0</v>
      </c>
      <c r="H40" s="150" t="s">
        <v>1550</v>
      </c>
      <c r="I40" s="150" t="s">
        <v>1508</v>
      </c>
      <c r="J40" s="150" t="s">
        <v>1594</v>
      </c>
      <c r="K40" s="150" t="s">
        <v>1512</v>
      </c>
      <c r="L40" s="150" t="s">
        <v>1553</v>
      </c>
      <c r="M40" s="150" t="s">
        <v>1512</v>
      </c>
      <c r="N40" s="150" t="s">
        <v>1586</v>
      </c>
      <c r="O40" s="150" t="s">
        <v>1512</v>
      </c>
      <c r="P40" s="150" t="s">
        <v>1512</v>
      </c>
      <c r="Q40" s="150" t="s">
        <v>1596</v>
      </c>
      <c r="R40" s="150">
        <v>255200</v>
      </c>
      <c r="S40" s="150">
        <v>351622</v>
      </c>
      <c r="T40" s="150" t="s">
        <v>1642</v>
      </c>
      <c r="U40" s="150" t="s">
        <v>1557</v>
      </c>
      <c r="V40" s="150" t="s">
        <v>1558</v>
      </c>
      <c r="W40" s="150" t="s">
        <v>1512</v>
      </c>
      <c r="X40" s="150" t="s">
        <v>1512</v>
      </c>
      <c r="Y40" s="150" t="s">
        <v>1518</v>
      </c>
      <c r="Z40" s="150" t="s">
        <v>1519</v>
      </c>
      <c r="AA40" s="150" t="s">
        <v>1506</v>
      </c>
      <c r="AB40" s="150" t="s">
        <v>1506</v>
      </c>
      <c r="AC40" s="151" t="s">
        <v>1507</v>
      </c>
    </row>
    <row r="41" spans="1:29">
      <c r="A41" s="149">
        <v>198</v>
      </c>
      <c r="B41" s="150" t="s">
        <v>1587</v>
      </c>
      <c r="C41" s="150">
        <v>218</v>
      </c>
      <c r="D41" s="150" t="s">
        <v>1579</v>
      </c>
      <c r="E41" s="150">
        <v>309120046</v>
      </c>
      <c r="F41" s="150" t="s">
        <v>1546</v>
      </c>
      <c r="G41" s="150" t="s">
        <v>1535</v>
      </c>
      <c r="H41" s="150" t="s">
        <v>1536</v>
      </c>
      <c r="I41" s="150" t="s">
        <v>1525</v>
      </c>
      <c r="J41" s="150" t="s">
        <v>1643</v>
      </c>
      <c r="K41" s="150" t="s">
        <v>1644</v>
      </c>
      <c r="L41" s="150" t="s">
        <v>1511</v>
      </c>
      <c r="M41" s="150" t="s">
        <v>1512</v>
      </c>
      <c r="N41" s="150" t="s">
        <v>1645</v>
      </c>
      <c r="O41" s="150" t="s">
        <v>1512</v>
      </c>
      <c r="P41" s="150" t="s">
        <v>1632</v>
      </c>
      <c r="Q41" s="150" t="s">
        <v>1646</v>
      </c>
      <c r="R41" s="150">
        <v>498800</v>
      </c>
      <c r="S41" s="150">
        <v>52979546</v>
      </c>
      <c r="T41" s="150" t="s">
        <v>1647</v>
      </c>
      <c r="U41" s="150" t="s">
        <v>1557</v>
      </c>
      <c r="V41" s="150" t="s">
        <v>1517</v>
      </c>
      <c r="W41" s="150" t="s">
        <v>1512</v>
      </c>
      <c r="X41" s="150" t="s">
        <v>1512</v>
      </c>
      <c r="Y41" s="150" t="s">
        <v>1518</v>
      </c>
      <c r="Z41" s="150" t="s">
        <v>1519</v>
      </c>
      <c r="AA41" s="150" t="s">
        <v>1506</v>
      </c>
      <c r="AB41" s="150" t="s">
        <v>1506</v>
      </c>
      <c r="AC41" s="151" t="s">
        <v>1507</v>
      </c>
    </row>
    <row r="42" spans="1:29">
      <c r="A42" s="149">
        <v>198</v>
      </c>
      <c r="B42" s="150" t="s">
        <v>1587</v>
      </c>
      <c r="C42" s="150">
        <v>218</v>
      </c>
      <c r="D42" s="150" t="s">
        <v>1579</v>
      </c>
      <c r="E42" s="150">
        <v>309120047</v>
      </c>
      <c r="F42" s="150" t="s">
        <v>1546</v>
      </c>
      <c r="G42" s="150" t="s">
        <v>1535</v>
      </c>
      <c r="H42" s="150" t="s">
        <v>1536</v>
      </c>
      <c r="I42" s="150" t="s">
        <v>1525</v>
      </c>
      <c r="J42" s="150" t="s">
        <v>1643</v>
      </c>
      <c r="K42" s="150" t="s">
        <v>1644</v>
      </c>
      <c r="L42" s="150" t="s">
        <v>1511</v>
      </c>
      <c r="M42" s="150" t="s">
        <v>1512</v>
      </c>
      <c r="N42" s="150" t="s">
        <v>1645</v>
      </c>
      <c r="O42" s="150" t="s">
        <v>1512</v>
      </c>
      <c r="P42" s="150" t="s">
        <v>1632</v>
      </c>
      <c r="Q42" s="150" t="s">
        <v>1646</v>
      </c>
      <c r="R42" s="150">
        <v>498800</v>
      </c>
      <c r="S42" s="150">
        <v>52979546</v>
      </c>
      <c r="T42" s="150" t="s">
        <v>1647</v>
      </c>
      <c r="U42" s="150" t="s">
        <v>1557</v>
      </c>
      <c r="V42" s="150" t="s">
        <v>1517</v>
      </c>
      <c r="W42" s="150" t="s">
        <v>1512</v>
      </c>
      <c r="X42" s="150" t="s">
        <v>1512</v>
      </c>
      <c r="Y42" s="150" t="s">
        <v>1518</v>
      </c>
      <c r="Z42" s="150" t="s">
        <v>1519</v>
      </c>
      <c r="AA42" s="150" t="s">
        <v>1506</v>
      </c>
      <c r="AB42" s="150" t="s">
        <v>1506</v>
      </c>
      <c r="AC42" s="151" t="s">
        <v>1507</v>
      </c>
    </row>
    <row r="43" spans="1:29">
      <c r="A43" s="149">
        <v>198</v>
      </c>
      <c r="B43" s="150" t="s">
        <v>1587</v>
      </c>
      <c r="C43" s="150">
        <v>218</v>
      </c>
      <c r="D43" s="150" t="s">
        <v>1579</v>
      </c>
      <c r="E43" s="150">
        <v>21860176</v>
      </c>
      <c r="F43" s="150" t="s">
        <v>1546</v>
      </c>
      <c r="G43" s="150" t="s">
        <v>1535</v>
      </c>
      <c r="H43" s="150" t="s">
        <v>1536</v>
      </c>
      <c r="I43" s="150" t="s">
        <v>1508</v>
      </c>
      <c r="J43" s="150" t="s">
        <v>1622</v>
      </c>
      <c r="K43" s="150" t="s">
        <v>1648</v>
      </c>
      <c r="L43" s="150" t="s">
        <v>1553</v>
      </c>
      <c r="M43" s="150" t="s">
        <v>1512</v>
      </c>
      <c r="N43" s="150" t="s">
        <v>1586</v>
      </c>
      <c r="O43" s="150" t="s">
        <v>1512</v>
      </c>
      <c r="P43" s="150" t="s">
        <v>1512</v>
      </c>
      <c r="Q43" s="150" t="s">
        <v>1586</v>
      </c>
      <c r="R43" s="150">
        <v>322000</v>
      </c>
      <c r="S43" s="150">
        <v>3237927</v>
      </c>
      <c r="T43" s="150" t="s">
        <v>1649</v>
      </c>
      <c r="U43" s="150" t="s">
        <v>1557</v>
      </c>
      <c r="V43" s="150" t="s">
        <v>1517</v>
      </c>
      <c r="W43" s="150" t="s">
        <v>1512</v>
      </c>
      <c r="X43" s="150" t="s">
        <v>1512</v>
      </c>
      <c r="Y43" s="150" t="s">
        <v>1650</v>
      </c>
      <c r="Z43" s="150" t="s">
        <v>1512</v>
      </c>
      <c r="AA43" s="150" t="s">
        <v>1506</v>
      </c>
      <c r="AB43" s="150" t="s">
        <v>1506</v>
      </c>
      <c r="AC43" s="151" t="s">
        <v>1507</v>
      </c>
    </row>
    <row r="44" spans="1:29">
      <c r="A44" s="149">
        <v>198</v>
      </c>
      <c r="B44" s="150" t="s">
        <v>1587</v>
      </c>
      <c r="C44" s="150">
        <v>218</v>
      </c>
      <c r="D44" s="150" t="s">
        <v>1579</v>
      </c>
      <c r="E44" s="150">
        <v>21860251</v>
      </c>
      <c r="F44" s="150" t="s">
        <v>1506</v>
      </c>
      <c r="G44" s="150" t="s">
        <v>1535</v>
      </c>
      <c r="H44" s="150" t="s">
        <v>1507</v>
      </c>
      <c r="I44" s="150" t="s">
        <v>1508</v>
      </c>
      <c r="J44" s="150" t="s">
        <v>1651</v>
      </c>
      <c r="K44" s="150" t="s">
        <v>1617</v>
      </c>
      <c r="L44" s="150" t="s">
        <v>1553</v>
      </c>
      <c r="M44" s="150" t="s">
        <v>1512</v>
      </c>
      <c r="N44" s="150" t="s">
        <v>1586</v>
      </c>
      <c r="O44" s="150" t="s">
        <v>1512</v>
      </c>
      <c r="P44" s="150" t="s">
        <v>1512</v>
      </c>
      <c r="Q44" s="150" t="s">
        <v>1652</v>
      </c>
      <c r="R44" s="150">
        <v>222866</v>
      </c>
      <c r="S44" s="150">
        <v>1018409593</v>
      </c>
      <c r="T44" s="150" t="s">
        <v>1653</v>
      </c>
      <c r="U44" s="150" t="s">
        <v>1557</v>
      </c>
      <c r="V44" s="150" t="s">
        <v>1517</v>
      </c>
      <c r="W44" s="150" t="s">
        <v>1512</v>
      </c>
      <c r="X44" s="150" t="s">
        <v>1512</v>
      </c>
      <c r="Y44" s="150" t="s">
        <v>1620</v>
      </c>
      <c r="Z44" s="150" t="s">
        <v>1621</v>
      </c>
      <c r="AA44" s="150" t="s">
        <v>1654</v>
      </c>
      <c r="AB44" s="150">
        <v>0</v>
      </c>
      <c r="AC44" s="151" t="s">
        <v>1655</v>
      </c>
    </row>
    <row r="45" spans="1:29">
      <c r="A45" s="149">
        <v>198</v>
      </c>
      <c r="B45" s="150" t="s">
        <v>1587</v>
      </c>
      <c r="C45" s="150">
        <v>218</v>
      </c>
      <c r="D45" s="150" t="s">
        <v>1579</v>
      </c>
      <c r="E45" s="150">
        <v>21860983</v>
      </c>
      <c r="F45" s="150" t="s">
        <v>1656</v>
      </c>
      <c r="G45" s="150">
        <v>0</v>
      </c>
      <c r="H45" s="150" t="s">
        <v>1598</v>
      </c>
      <c r="I45" s="150" t="s">
        <v>1508</v>
      </c>
      <c r="J45" s="150" t="s">
        <v>1603</v>
      </c>
      <c r="K45" s="150" t="s">
        <v>1512</v>
      </c>
      <c r="L45" s="150" t="s">
        <v>1553</v>
      </c>
      <c r="M45" s="150" t="s">
        <v>1512</v>
      </c>
      <c r="N45" s="150" t="s">
        <v>1605</v>
      </c>
      <c r="O45" s="150" t="s">
        <v>1512</v>
      </c>
      <c r="P45" s="150" t="s">
        <v>1512</v>
      </c>
      <c r="Q45" s="150" t="s">
        <v>1586</v>
      </c>
      <c r="R45" s="150">
        <v>319000</v>
      </c>
      <c r="S45" s="150">
        <v>351412</v>
      </c>
      <c r="T45" s="150" t="s">
        <v>1657</v>
      </c>
      <c r="U45" s="150" t="s">
        <v>1557</v>
      </c>
      <c r="V45" s="150" t="s">
        <v>1558</v>
      </c>
      <c r="W45" s="150" t="s">
        <v>1512</v>
      </c>
      <c r="X45" s="150" t="s">
        <v>1512</v>
      </c>
      <c r="Y45" s="150" t="s">
        <v>1518</v>
      </c>
      <c r="Z45" s="150" t="s">
        <v>1519</v>
      </c>
      <c r="AA45" s="150">
        <v>0</v>
      </c>
      <c r="AB45" s="150">
        <v>0</v>
      </c>
      <c r="AC45" s="151">
        <v>0</v>
      </c>
    </row>
    <row r="46" spans="1:29">
      <c r="A46" s="149">
        <v>198</v>
      </c>
      <c r="B46" s="150" t="s">
        <v>1587</v>
      </c>
      <c r="C46" s="150">
        <v>218</v>
      </c>
      <c r="D46" s="150" t="s">
        <v>1579</v>
      </c>
      <c r="E46" s="150">
        <v>21860181</v>
      </c>
      <c r="F46" s="150" t="s">
        <v>1506</v>
      </c>
      <c r="G46" s="150" t="s">
        <v>1535</v>
      </c>
      <c r="H46" s="150" t="s">
        <v>1507</v>
      </c>
      <c r="I46" s="150" t="s">
        <v>1508</v>
      </c>
      <c r="J46" s="150" t="s">
        <v>1616</v>
      </c>
      <c r="K46" s="150" t="s">
        <v>1658</v>
      </c>
      <c r="L46" s="150" t="s">
        <v>1553</v>
      </c>
      <c r="M46" s="150" t="s">
        <v>1512</v>
      </c>
      <c r="N46" s="150" t="s">
        <v>1586</v>
      </c>
      <c r="O46" s="150" t="s">
        <v>1512</v>
      </c>
      <c r="P46" s="150" t="s">
        <v>1512</v>
      </c>
      <c r="Q46" s="150" t="s">
        <v>1618</v>
      </c>
      <c r="R46" s="150">
        <v>395560</v>
      </c>
      <c r="S46" s="150">
        <v>79358856</v>
      </c>
      <c r="T46" s="150" t="s">
        <v>1659</v>
      </c>
      <c r="U46" s="150" t="s">
        <v>1557</v>
      </c>
      <c r="V46" s="150" t="s">
        <v>1517</v>
      </c>
      <c r="W46" s="150" t="s">
        <v>1512</v>
      </c>
      <c r="X46" s="150" t="s">
        <v>1512</v>
      </c>
      <c r="Y46" s="150" t="s">
        <v>1518</v>
      </c>
      <c r="Z46" s="150" t="s">
        <v>1519</v>
      </c>
      <c r="AA46" s="150">
        <v>0</v>
      </c>
      <c r="AB46" s="150">
        <v>0</v>
      </c>
      <c r="AC46" s="151">
        <v>0</v>
      </c>
    </row>
    <row r="47" spans="1:29">
      <c r="A47" s="149">
        <v>198</v>
      </c>
      <c r="B47" s="150" t="s">
        <v>1587</v>
      </c>
      <c r="C47" s="150">
        <v>218</v>
      </c>
      <c r="D47" s="150" t="s">
        <v>1579</v>
      </c>
      <c r="E47" s="150">
        <v>21860513</v>
      </c>
      <c r="F47" s="150" t="s">
        <v>1506</v>
      </c>
      <c r="G47" s="150" t="s">
        <v>1535</v>
      </c>
      <c r="H47" s="150" t="s">
        <v>1507</v>
      </c>
      <c r="I47" s="150" t="s">
        <v>1508</v>
      </c>
      <c r="J47" s="150" t="s">
        <v>1660</v>
      </c>
      <c r="K47" s="150" t="s">
        <v>1661</v>
      </c>
      <c r="L47" s="150" t="s">
        <v>1553</v>
      </c>
      <c r="M47" s="150" t="s">
        <v>1512</v>
      </c>
      <c r="N47" s="150" t="s">
        <v>1586</v>
      </c>
      <c r="O47" s="150" t="s">
        <v>1512</v>
      </c>
      <c r="P47" s="150" t="s">
        <v>1512</v>
      </c>
      <c r="Q47" s="150" t="s">
        <v>1662</v>
      </c>
      <c r="R47" s="150">
        <v>168200</v>
      </c>
      <c r="S47" s="150">
        <v>9846376</v>
      </c>
      <c r="T47" s="150" t="s">
        <v>1663</v>
      </c>
      <c r="U47" s="150" t="s">
        <v>1557</v>
      </c>
      <c r="V47" s="150" t="s">
        <v>1517</v>
      </c>
      <c r="W47" s="150" t="s">
        <v>1512</v>
      </c>
      <c r="X47" s="150" t="s">
        <v>1512</v>
      </c>
      <c r="Y47" s="150" t="s">
        <v>1518</v>
      </c>
      <c r="Z47" s="150" t="s">
        <v>1519</v>
      </c>
      <c r="AA47" s="150" t="s">
        <v>1506</v>
      </c>
      <c r="AB47" s="150" t="s">
        <v>1506</v>
      </c>
      <c r="AC47" s="151" t="s">
        <v>1507</v>
      </c>
    </row>
    <row r="48" spans="1:29">
      <c r="A48" s="149">
        <v>198</v>
      </c>
      <c r="B48" s="150" t="s">
        <v>1587</v>
      </c>
      <c r="C48" s="150">
        <v>218</v>
      </c>
      <c r="D48" s="150" t="s">
        <v>1579</v>
      </c>
      <c r="E48" s="150">
        <v>21803528</v>
      </c>
      <c r="F48" s="150" t="s">
        <v>1506</v>
      </c>
      <c r="G48" s="150" t="s">
        <v>1506</v>
      </c>
      <c r="H48" s="150" t="s">
        <v>1507</v>
      </c>
      <c r="I48" s="150" t="s">
        <v>1508</v>
      </c>
      <c r="J48" s="150" t="s">
        <v>1588</v>
      </c>
      <c r="K48" s="150" t="s">
        <v>1664</v>
      </c>
      <c r="L48" s="150" t="s">
        <v>1511</v>
      </c>
      <c r="M48" s="150" t="s">
        <v>1512</v>
      </c>
      <c r="N48" s="150" t="s">
        <v>1586</v>
      </c>
      <c r="O48" s="150" t="s">
        <v>1512</v>
      </c>
      <c r="P48" s="150" t="s">
        <v>1512</v>
      </c>
      <c r="Q48" s="150" t="s">
        <v>1586</v>
      </c>
      <c r="R48" s="150">
        <v>394400</v>
      </c>
      <c r="S48" s="150">
        <v>79543451</v>
      </c>
      <c r="T48" s="150" t="s">
        <v>1665</v>
      </c>
      <c r="U48" s="150" t="s">
        <v>1557</v>
      </c>
      <c r="V48" s="150" t="s">
        <v>1517</v>
      </c>
      <c r="W48" s="150" t="s">
        <v>1512</v>
      </c>
      <c r="X48" s="150" t="s">
        <v>1512</v>
      </c>
      <c r="Y48" s="150" t="s">
        <v>1620</v>
      </c>
      <c r="Z48" s="150" t="s">
        <v>1621</v>
      </c>
      <c r="AA48" s="150" t="s">
        <v>1654</v>
      </c>
      <c r="AB48" s="150">
        <v>0</v>
      </c>
      <c r="AC48" s="151" t="s">
        <v>1655</v>
      </c>
    </row>
    <row r="49" spans="1:29">
      <c r="A49" s="149">
        <v>198</v>
      </c>
      <c r="B49" s="150" t="s">
        <v>1587</v>
      </c>
      <c r="C49" s="150">
        <v>218</v>
      </c>
      <c r="D49" s="150" t="s">
        <v>1579</v>
      </c>
      <c r="E49" s="150">
        <v>21861053</v>
      </c>
      <c r="F49" s="150" t="s">
        <v>1666</v>
      </c>
      <c r="G49" s="150">
        <v>0</v>
      </c>
      <c r="H49" s="150" t="s">
        <v>1598</v>
      </c>
      <c r="I49" s="150" t="s">
        <v>1508</v>
      </c>
      <c r="J49" s="150" t="s">
        <v>1603</v>
      </c>
      <c r="K49" s="150" t="s">
        <v>1512</v>
      </c>
      <c r="L49" s="150" t="s">
        <v>1553</v>
      </c>
      <c r="M49" s="150" t="s">
        <v>1512</v>
      </c>
      <c r="N49" s="150" t="s">
        <v>1605</v>
      </c>
      <c r="O49" s="150" t="s">
        <v>1512</v>
      </c>
      <c r="P49" s="150" t="s">
        <v>1512</v>
      </c>
      <c r="Q49" s="150" t="s">
        <v>1586</v>
      </c>
      <c r="R49" s="150">
        <v>319000</v>
      </c>
      <c r="S49" s="150">
        <v>80559448</v>
      </c>
      <c r="T49" s="150" t="s">
        <v>1667</v>
      </c>
      <c r="U49" s="150" t="s">
        <v>1557</v>
      </c>
      <c r="V49" s="150" t="s">
        <v>1558</v>
      </c>
      <c r="W49" s="150" t="s">
        <v>1512</v>
      </c>
      <c r="X49" s="150" t="s">
        <v>1512</v>
      </c>
      <c r="Y49" s="150" t="s">
        <v>1518</v>
      </c>
      <c r="Z49" s="150" t="s">
        <v>1519</v>
      </c>
      <c r="AA49" s="150" t="s">
        <v>832</v>
      </c>
      <c r="AB49" s="150">
        <v>0</v>
      </c>
      <c r="AC49" s="151" t="s">
        <v>1668</v>
      </c>
    </row>
    <row r="50" spans="1:29">
      <c r="A50" s="149">
        <v>198</v>
      </c>
      <c r="B50" s="150" t="s">
        <v>1587</v>
      </c>
      <c r="C50" s="150">
        <v>218</v>
      </c>
      <c r="D50" s="150" t="s">
        <v>1579</v>
      </c>
      <c r="E50" s="150">
        <v>21861005</v>
      </c>
      <c r="F50" s="150" t="s">
        <v>1669</v>
      </c>
      <c r="G50" s="150">
        <v>0</v>
      </c>
      <c r="H50" s="150" t="s">
        <v>1550</v>
      </c>
      <c r="I50" s="150" t="s">
        <v>1508</v>
      </c>
      <c r="J50" s="150" t="s">
        <v>1594</v>
      </c>
      <c r="K50" s="150" t="s">
        <v>1512</v>
      </c>
      <c r="L50" s="150" t="s">
        <v>1553</v>
      </c>
      <c r="M50" s="150" t="s">
        <v>1512</v>
      </c>
      <c r="N50" s="150" t="s">
        <v>1586</v>
      </c>
      <c r="O50" s="150" t="s">
        <v>1512</v>
      </c>
      <c r="P50" s="150" t="s">
        <v>1512</v>
      </c>
      <c r="Q50" s="150" t="s">
        <v>1596</v>
      </c>
      <c r="R50" s="150">
        <v>255200</v>
      </c>
      <c r="S50" s="150">
        <v>79832201</v>
      </c>
      <c r="T50" s="150" t="s">
        <v>1670</v>
      </c>
      <c r="U50" s="150" t="s">
        <v>1557</v>
      </c>
      <c r="V50" s="150" t="s">
        <v>1558</v>
      </c>
      <c r="W50" s="150" t="s">
        <v>1512</v>
      </c>
      <c r="X50" s="150" t="s">
        <v>1512</v>
      </c>
      <c r="Y50" s="150" t="s">
        <v>1518</v>
      </c>
      <c r="Z50" s="150" t="s">
        <v>1519</v>
      </c>
      <c r="AA50" s="150" t="s">
        <v>1506</v>
      </c>
      <c r="AB50" s="150" t="s">
        <v>1506</v>
      </c>
      <c r="AC50" s="151" t="s">
        <v>1507</v>
      </c>
    </row>
    <row r="51" spans="1:29">
      <c r="A51" s="149">
        <v>198</v>
      </c>
      <c r="B51" s="150" t="s">
        <v>1587</v>
      </c>
      <c r="C51" s="150">
        <v>218</v>
      </c>
      <c r="D51" s="150" t="s">
        <v>1579</v>
      </c>
      <c r="E51" s="150">
        <v>21861730</v>
      </c>
      <c r="F51" s="150" t="s">
        <v>1669</v>
      </c>
      <c r="G51" s="150">
        <v>0</v>
      </c>
      <c r="H51" s="150" t="s">
        <v>1550</v>
      </c>
      <c r="I51" s="150" t="s">
        <v>1508</v>
      </c>
      <c r="J51" s="150" t="s">
        <v>1607</v>
      </c>
      <c r="K51" s="150" t="s">
        <v>1512</v>
      </c>
      <c r="L51" s="150" t="s">
        <v>1553</v>
      </c>
      <c r="M51" s="150" t="s">
        <v>1512</v>
      </c>
      <c r="N51" s="150" t="s">
        <v>1586</v>
      </c>
      <c r="O51" s="150" t="s">
        <v>1512</v>
      </c>
      <c r="P51" s="150" t="s">
        <v>1512</v>
      </c>
      <c r="Q51" s="150" t="s">
        <v>1586</v>
      </c>
      <c r="R51" s="150">
        <v>386979</v>
      </c>
      <c r="S51" s="150">
        <v>79832201</v>
      </c>
      <c r="T51" s="150" t="s">
        <v>1670</v>
      </c>
      <c r="U51" s="150" t="s">
        <v>1557</v>
      </c>
      <c r="V51" s="150" t="s">
        <v>1558</v>
      </c>
      <c r="W51" s="150" t="s">
        <v>1512</v>
      </c>
      <c r="X51" s="150" t="s">
        <v>1512</v>
      </c>
      <c r="Y51" s="150" t="s">
        <v>1518</v>
      </c>
      <c r="Z51" s="150" t="s">
        <v>1519</v>
      </c>
      <c r="AA51" s="150">
        <v>0</v>
      </c>
      <c r="AB51" s="150">
        <v>0</v>
      </c>
      <c r="AC51" s="151">
        <v>0</v>
      </c>
    </row>
    <row r="52" spans="1:29">
      <c r="A52" s="149">
        <v>198</v>
      </c>
      <c r="B52" s="150" t="s">
        <v>1587</v>
      </c>
      <c r="C52" s="150">
        <v>218</v>
      </c>
      <c r="D52" s="150" t="s">
        <v>1579</v>
      </c>
      <c r="E52" s="150">
        <v>21804260</v>
      </c>
      <c r="F52" s="150" t="s">
        <v>1671</v>
      </c>
      <c r="G52" s="150">
        <v>0</v>
      </c>
      <c r="H52" s="150" t="s">
        <v>1550</v>
      </c>
      <c r="I52" s="150" t="s">
        <v>1508</v>
      </c>
      <c r="J52" s="150" t="s">
        <v>1609</v>
      </c>
      <c r="K52" s="150" t="s">
        <v>1512</v>
      </c>
      <c r="L52" s="150" t="s">
        <v>1553</v>
      </c>
      <c r="M52" s="150" t="s">
        <v>1512</v>
      </c>
      <c r="N52" s="150" t="s">
        <v>1586</v>
      </c>
      <c r="O52" s="150" t="s">
        <v>1512</v>
      </c>
      <c r="P52" s="150" t="s">
        <v>1512</v>
      </c>
      <c r="Q52" s="150" t="s">
        <v>1586</v>
      </c>
      <c r="R52" s="150">
        <v>422583</v>
      </c>
      <c r="S52" s="150">
        <v>39780907</v>
      </c>
      <c r="T52" s="150" t="s">
        <v>1672</v>
      </c>
      <c r="U52" s="150" t="s">
        <v>1557</v>
      </c>
      <c r="V52" s="150" t="s">
        <v>1558</v>
      </c>
      <c r="W52" s="150" t="s">
        <v>1512</v>
      </c>
      <c r="X52" s="150" t="s">
        <v>1512</v>
      </c>
      <c r="Y52" s="150" t="s">
        <v>1518</v>
      </c>
      <c r="Z52" s="150" t="s">
        <v>1519</v>
      </c>
      <c r="AA52" s="150">
        <v>0</v>
      </c>
      <c r="AB52" s="150">
        <v>0</v>
      </c>
      <c r="AC52" s="151" t="s">
        <v>1673</v>
      </c>
    </row>
    <row r="53" spans="1:29">
      <c r="A53" s="149">
        <v>198</v>
      </c>
      <c r="B53" s="150" t="s">
        <v>1587</v>
      </c>
      <c r="C53" s="150">
        <v>218</v>
      </c>
      <c r="D53" s="150" t="s">
        <v>1579</v>
      </c>
      <c r="E53" s="150">
        <v>21860408</v>
      </c>
      <c r="F53" s="150" t="s">
        <v>1506</v>
      </c>
      <c r="G53" s="150" t="s">
        <v>1535</v>
      </c>
      <c r="H53" s="150" t="s">
        <v>1507</v>
      </c>
      <c r="I53" s="150" t="s">
        <v>1508</v>
      </c>
      <c r="J53" s="150" t="s">
        <v>1674</v>
      </c>
      <c r="K53" s="150" t="s">
        <v>1512</v>
      </c>
      <c r="L53" s="150" t="s">
        <v>1511</v>
      </c>
      <c r="M53" s="150" t="s">
        <v>1512</v>
      </c>
      <c r="N53" s="150" t="s">
        <v>1586</v>
      </c>
      <c r="O53" s="150" t="s">
        <v>1512</v>
      </c>
      <c r="P53" s="150" t="s">
        <v>1512</v>
      </c>
      <c r="Q53" s="150" t="s">
        <v>1675</v>
      </c>
      <c r="R53" s="150">
        <v>215760</v>
      </c>
      <c r="S53" s="150">
        <v>79401197</v>
      </c>
      <c r="T53" s="150" t="s">
        <v>1676</v>
      </c>
      <c r="U53" s="150" t="s">
        <v>1557</v>
      </c>
      <c r="V53" s="150" t="s">
        <v>1677</v>
      </c>
      <c r="W53" s="150" t="s">
        <v>1512</v>
      </c>
      <c r="X53" s="150" t="s">
        <v>1512</v>
      </c>
      <c r="Y53" s="150" t="s">
        <v>1620</v>
      </c>
      <c r="Z53" s="150" t="s">
        <v>1621</v>
      </c>
      <c r="AA53" s="150">
        <v>0</v>
      </c>
      <c r="AB53" s="150">
        <v>0</v>
      </c>
      <c r="AC53" s="151">
        <v>0</v>
      </c>
    </row>
    <row r="54" spans="1:29">
      <c r="A54" s="149">
        <v>198</v>
      </c>
      <c r="B54" s="150" t="s">
        <v>1587</v>
      </c>
      <c r="C54" s="150">
        <v>218</v>
      </c>
      <c r="D54" s="150" t="s">
        <v>1579</v>
      </c>
      <c r="E54" s="150">
        <v>21860501</v>
      </c>
      <c r="F54" s="150" t="s">
        <v>1506</v>
      </c>
      <c r="G54" s="150" t="s">
        <v>1535</v>
      </c>
      <c r="H54" s="150" t="s">
        <v>1507</v>
      </c>
      <c r="I54" s="150" t="s">
        <v>1508</v>
      </c>
      <c r="J54" s="150" t="s">
        <v>1678</v>
      </c>
      <c r="K54" s="150" t="s">
        <v>1512</v>
      </c>
      <c r="L54" s="150" t="s">
        <v>1511</v>
      </c>
      <c r="M54" s="150" t="s">
        <v>1512</v>
      </c>
      <c r="N54" s="150" t="s">
        <v>1586</v>
      </c>
      <c r="O54" s="150" t="s">
        <v>1512</v>
      </c>
      <c r="P54" s="150" t="s">
        <v>1512</v>
      </c>
      <c r="Q54" s="150" t="s">
        <v>1679</v>
      </c>
      <c r="R54" s="150">
        <v>294640</v>
      </c>
      <c r="S54" s="150">
        <v>79401197</v>
      </c>
      <c r="T54" s="150" t="s">
        <v>1676</v>
      </c>
      <c r="U54" s="150" t="s">
        <v>1557</v>
      </c>
      <c r="V54" s="150" t="s">
        <v>1677</v>
      </c>
      <c r="W54" s="150" t="s">
        <v>1512</v>
      </c>
      <c r="X54" s="150" t="s">
        <v>1512</v>
      </c>
      <c r="Y54" s="150" t="s">
        <v>1620</v>
      </c>
      <c r="Z54" s="150" t="s">
        <v>1621</v>
      </c>
      <c r="AA54" s="150">
        <v>0</v>
      </c>
      <c r="AB54" s="150">
        <v>0</v>
      </c>
      <c r="AC54" s="151">
        <v>0</v>
      </c>
    </row>
    <row r="55" spans="1:29">
      <c r="A55" s="149">
        <v>198</v>
      </c>
      <c r="B55" s="150" t="s">
        <v>1587</v>
      </c>
      <c r="C55" s="150">
        <v>218</v>
      </c>
      <c r="D55" s="150" t="s">
        <v>1579</v>
      </c>
      <c r="E55" s="150">
        <v>21860533</v>
      </c>
      <c r="F55" s="150" t="s">
        <v>1506</v>
      </c>
      <c r="G55" s="150" t="s">
        <v>1535</v>
      </c>
      <c r="H55" s="150" t="s">
        <v>1507</v>
      </c>
      <c r="I55" s="150" t="s">
        <v>1508</v>
      </c>
      <c r="J55" s="150" t="s">
        <v>1651</v>
      </c>
      <c r="K55" s="150" t="s">
        <v>1512</v>
      </c>
      <c r="L55" s="150" t="s">
        <v>1511</v>
      </c>
      <c r="M55" s="150" t="s">
        <v>1512</v>
      </c>
      <c r="N55" s="150" t="s">
        <v>1586</v>
      </c>
      <c r="O55" s="150" t="s">
        <v>1512</v>
      </c>
      <c r="P55" s="150" t="s">
        <v>1512</v>
      </c>
      <c r="Q55" s="150" t="s">
        <v>1679</v>
      </c>
      <c r="R55" s="150">
        <v>222866</v>
      </c>
      <c r="S55" s="150">
        <v>79401197</v>
      </c>
      <c r="T55" s="150" t="s">
        <v>1676</v>
      </c>
      <c r="U55" s="150" t="s">
        <v>1557</v>
      </c>
      <c r="V55" s="150" t="s">
        <v>1677</v>
      </c>
      <c r="W55" s="150" t="s">
        <v>1512</v>
      </c>
      <c r="X55" s="150" t="s">
        <v>1512</v>
      </c>
      <c r="Y55" s="150" t="s">
        <v>1620</v>
      </c>
      <c r="Z55" s="150" t="s">
        <v>1621</v>
      </c>
      <c r="AA55" s="150">
        <v>0</v>
      </c>
      <c r="AB55" s="150">
        <v>0</v>
      </c>
      <c r="AC55" s="151">
        <v>0</v>
      </c>
    </row>
    <row r="56" spans="1:29">
      <c r="A56" s="149">
        <v>198</v>
      </c>
      <c r="B56" s="150" t="s">
        <v>1587</v>
      </c>
      <c r="C56" s="150">
        <v>218</v>
      </c>
      <c r="D56" s="150" t="s">
        <v>1579</v>
      </c>
      <c r="E56" s="150">
        <v>21860558</v>
      </c>
      <c r="F56" s="150" t="s">
        <v>1506</v>
      </c>
      <c r="G56" s="150" t="s">
        <v>1535</v>
      </c>
      <c r="H56" s="150" t="s">
        <v>1507</v>
      </c>
      <c r="I56" s="150" t="s">
        <v>1508</v>
      </c>
      <c r="J56" s="150" t="s">
        <v>1674</v>
      </c>
      <c r="K56" s="150" t="s">
        <v>1512</v>
      </c>
      <c r="L56" s="150" t="s">
        <v>1511</v>
      </c>
      <c r="M56" s="150" t="s">
        <v>1512</v>
      </c>
      <c r="N56" s="150" t="s">
        <v>1586</v>
      </c>
      <c r="O56" s="150" t="s">
        <v>1512</v>
      </c>
      <c r="P56" s="150" t="s">
        <v>1512</v>
      </c>
      <c r="Q56" s="150" t="s">
        <v>1679</v>
      </c>
      <c r="R56" s="150">
        <v>235480</v>
      </c>
      <c r="S56" s="150">
        <v>79401197</v>
      </c>
      <c r="T56" s="150" t="s">
        <v>1676</v>
      </c>
      <c r="U56" s="150" t="s">
        <v>1557</v>
      </c>
      <c r="V56" s="150" t="s">
        <v>1677</v>
      </c>
      <c r="W56" s="150" t="s">
        <v>1512</v>
      </c>
      <c r="X56" s="150" t="s">
        <v>1512</v>
      </c>
      <c r="Y56" s="150" t="s">
        <v>1620</v>
      </c>
      <c r="Z56" s="150" t="s">
        <v>1621</v>
      </c>
      <c r="AA56" s="150">
        <v>0</v>
      </c>
      <c r="AB56" s="150">
        <v>0</v>
      </c>
      <c r="AC56" s="151">
        <v>0</v>
      </c>
    </row>
    <row r="57" spans="1:29">
      <c r="A57" s="149">
        <v>198</v>
      </c>
      <c r="B57" s="150" t="s">
        <v>1587</v>
      </c>
      <c r="C57" s="150">
        <v>218</v>
      </c>
      <c r="D57" s="150" t="s">
        <v>1579</v>
      </c>
      <c r="E57" s="150">
        <v>309120048</v>
      </c>
      <c r="F57" s="150" t="s">
        <v>1506</v>
      </c>
      <c r="G57" s="150" t="s">
        <v>1535</v>
      </c>
      <c r="H57" s="150" t="s">
        <v>1507</v>
      </c>
      <c r="I57" s="150" t="s">
        <v>1525</v>
      </c>
      <c r="J57" s="150" t="s">
        <v>1643</v>
      </c>
      <c r="K57" s="150" t="s">
        <v>1680</v>
      </c>
      <c r="L57" s="150" t="s">
        <v>1681</v>
      </c>
      <c r="M57" s="150" t="s">
        <v>1512</v>
      </c>
      <c r="N57" s="150" t="s">
        <v>1645</v>
      </c>
      <c r="O57" s="150" t="s">
        <v>1512</v>
      </c>
      <c r="P57" s="150" t="s">
        <v>1632</v>
      </c>
      <c r="Q57" s="150" t="s">
        <v>1646</v>
      </c>
      <c r="R57" s="150">
        <v>498800</v>
      </c>
      <c r="S57" s="150">
        <v>79401197</v>
      </c>
      <c r="T57" s="150" t="s">
        <v>1676</v>
      </c>
      <c r="U57" s="150" t="s">
        <v>1557</v>
      </c>
      <c r="V57" s="150" t="s">
        <v>1517</v>
      </c>
      <c r="W57" s="150" t="s">
        <v>1512</v>
      </c>
      <c r="X57" s="150" t="s">
        <v>1512</v>
      </c>
      <c r="Y57" s="150" t="s">
        <v>1620</v>
      </c>
      <c r="Z57" s="150" t="s">
        <v>1621</v>
      </c>
      <c r="AA57" s="150">
        <v>0</v>
      </c>
      <c r="AB57" s="150">
        <v>0</v>
      </c>
      <c r="AC57" s="151">
        <v>0</v>
      </c>
    </row>
    <row r="58" spans="1:29">
      <c r="A58" s="149">
        <v>198</v>
      </c>
      <c r="B58" s="150" t="s">
        <v>1587</v>
      </c>
      <c r="C58" s="150">
        <v>218</v>
      </c>
      <c r="D58" s="150" t="s">
        <v>1579</v>
      </c>
      <c r="E58" s="150">
        <v>309120049</v>
      </c>
      <c r="F58" s="150" t="s">
        <v>1506</v>
      </c>
      <c r="G58" s="150" t="s">
        <v>1535</v>
      </c>
      <c r="H58" s="150" t="s">
        <v>1507</v>
      </c>
      <c r="I58" s="150" t="s">
        <v>1525</v>
      </c>
      <c r="J58" s="150" t="s">
        <v>1643</v>
      </c>
      <c r="K58" s="150" t="s">
        <v>1680</v>
      </c>
      <c r="L58" s="150" t="s">
        <v>1511</v>
      </c>
      <c r="M58" s="150" t="s">
        <v>1512</v>
      </c>
      <c r="N58" s="150" t="s">
        <v>1645</v>
      </c>
      <c r="O58" s="150" t="s">
        <v>1512</v>
      </c>
      <c r="P58" s="150" t="s">
        <v>1632</v>
      </c>
      <c r="Q58" s="150" t="s">
        <v>1646</v>
      </c>
      <c r="R58" s="150">
        <v>498800</v>
      </c>
      <c r="S58" s="150">
        <v>13460062</v>
      </c>
      <c r="T58" s="150" t="s">
        <v>1682</v>
      </c>
      <c r="U58" s="150" t="s">
        <v>1557</v>
      </c>
      <c r="V58" s="150" t="s">
        <v>1517</v>
      </c>
      <c r="W58" s="150" t="s">
        <v>1512</v>
      </c>
      <c r="X58" s="150" t="s">
        <v>1512</v>
      </c>
      <c r="Y58" s="150" t="s">
        <v>1620</v>
      </c>
      <c r="Z58" s="150" t="s">
        <v>1621</v>
      </c>
      <c r="AA58" s="150">
        <v>0</v>
      </c>
      <c r="AB58" s="150">
        <v>0</v>
      </c>
      <c r="AC58" s="151">
        <v>0</v>
      </c>
    </row>
    <row r="59" spans="1:29">
      <c r="A59" s="149">
        <v>198</v>
      </c>
      <c r="B59" s="150" t="s">
        <v>1587</v>
      </c>
      <c r="C59" s="150">
        <v>218</v>
      </c>
      <c r="D59" s="150" t="s">
        <v>1579</v>
      </c>
      <c r="E59" s="150">
        <v>21860512</v>
      </c>
      <c r="F59" s="150" t="s">
        <v>1506</v>
      </c>
      <c r="G59" s="150" t="s">
        <v>1535</v>
      </c>
      <c r="H59" s="150" t="s">
        <v>1507</v>
      </c>
      <c r="I59" s="150" t="s">
        <v>1508</v>
      </c>
      <c r="J59" s="150" t="s">
        <v>1660</v>
      </c>
      <c r="K59" s="150" t="s">
        <v>1683</v>
      </c>
      <c r="L59" s="150" t="s">
        <v>1553</v>
      </c>
      <c r="M59" s="150" t="s">
        <v>1512</v>
      </c>
      <c r="N59" s="150" t="s">
        <v>1586</v>
      </c>
      <c r="O59" s="150" t="s">
        <v>1512</v>
      </c>
      <c r="P59" s="150" t="s">
        <v>1512</v>
      </c>
      <c r="Q59" s="150" t="s">
        <v>1662</v>
      </c>
      <c r="R59" s="150">
        <v>168200</v>
      </c>
      <c r="S59" s="150">
        <v>51745034</v>
      </c>
      <c r="T59" s="150" t="s">
        <v>1684</v>
      </c>
      <c r="U59" s="150" t="s">
        <v>1557</v>
      </c>
      <c r="V59" s="150" t="s">
        <v>1517</v>
      </c>
      <c r="W59" s="150" t="s">
        <v>1512</v>
      </c>
      <c r="X59" s="150" t="s">
        <v>1512</v>
      </c>
      <c r="Y59" s="150" t="s">
        <v>1685</v>
      </c>
      <c r="Z59" s="150" t="s">
        <v>1686</v>
      </c>
      <c r="AA59" s="150">
        <v>0</v>
      </c>
      <c r="AB59" s="150">
        <v>0</v>
      </c>
      <c r="AC59" s="151">
        <v>0</v>
      </c>
    </row>
    <row r="60" spans="1:29">
      <c r="A60" s="149">
        <v>6</v>
      </c>
      <c r="B60" s="150" t="s">
        <v>1687</v>
      </c>
      <c r="C60" s="150">
        <v>206</v>
      </c>
      <c r="D60" s="150" t="s">
        <v>1688</v>
      </c>
      <c r="E60" s="150">
        <v>22200008</v>
      </c>
      <c r="F60" s="150" t="s">
        <v>1549</v>
      </c>
      <c r="G60" s="150">
        <v>0</v>
      </c>
      <c r="H60" s="150" t="s">
        <v>1550</v>
      </c>
      <c r="I60" s="150" t="s">
        <v>1508</v>
      </c>
      <c r="J60" s="150" t="s">
        <v>1689</v>
      </c>
      <c r="K60" s="150" t="s">
        <v>1690</v>
      </c>
      <c r="L60" s="150" t="s">
        <v>1553</v>
      </c>
      <c r="M60" s="150" t="s">
        <v>1512</v>
      </c>
      <c r="N60" s="150" t="s">
        <v>1586</v>
      </c>
      <c r="O60" s="150" t="s">
        <v>1512</v>
      </c>
      <c r="P60" s="150" t="s">
        <v>1512</v>
      </c>
      <c r="Q60" s="150" t="s">
        <v>1586</v>
      </c>
      <c r="R60" s="150">
        <v>280000</v>
      </c>
      <c r="S60" s="150">
        <v>11384840</v>
      </c>
      <c r="T60" s="150" t="s">
        <v>1556</v>
      </c>
      <c r="U60" s="150" t="s">
        <v>1557</v>
      </c>
      <c r="V60" s="150" t="s">
        <v>1558</v>
      </c>
      <c r="W60" s="150" t="s">
        <v>1512</v>
      </c>
      <c r="X60" s="150" t="s">
        <v>1512</v>
      </c>
      <c r="Y60" s="150" t="s">
        <v>1518</v>
      </c>
      <c r="Z60" s="150" t="s">
        <v>1519</v>
      </c>
      <c r="AA60" s="150" t="s">
        <v>1506</v>
      </c>
      <c r="AB60" s="150" t="s">
        <v>1506</v>
      </c>
      <c r="AC60" s="151" t="s">
        <v>1507</v>
      </c>
    </row>
    <row r="61" spans="1:29">
      <c r="A61" s="149">
        <v>40</v>
      </c>
      <c r="B61" s="150" t="s">
        <v>1691</v>
      </c>
      <c r="C61" s="150">
        <v>212</v>
      </c>
      <c r="D61" s="150" t="s">
        <v>1534</v>
      </c>
      <c r="E61" s="150">
        <v>20760699</v>
      </c>
      <c r="F61" s="150" t="s">
        <v>1549</v>
      </c>
      <c r="G61" s="150">
        <v>0</v>
      </c>
      <c r="H61" s="150" t="s">
        <v>1550</v>
      </c>
      <c r="I61" s="150" t="s">
        <v>1508</v>
      </c>
      <c r="J61" s="150" t="s">
        <v>1551</v>
      </c>
      <c r="K61" s="150" t="s">
        <v>1552</v>
      </c>
      <c r="L61" s="150" t="s">
        <v>1553</v>
      </c>
      <c r="M61" s="150" t="s">
        <v>1512</v>
      </c>
      <c r="N61" s="150" t="s">
        <v>1692</v>
      </c>
      <c r="O61" s="150" t="s">
        <v>1512</v>
      </c>
      <c r="P61" s="150" t="s">
        <v>1512</v>
      </c>
      <c r="Q61" s="150" t="s">
        <v>1586</v>
      </c>
      <c r="R61" s="150">
        <v>2500000</v>
      </c>
      <c r="S61" s="150">
        <v>11384840</v>
      </c>
      <c r="T61" s="150" t="s">
        <v>1556</v>
      </c>
      <c r="U61" s="150" t="s">
        <v>1557</v>
      </c>
      <c r="V61" s="150" t="s">
        <v>1558</v>
      </c>
      <c r="W61" s="150" t="s">
        <v>1512</v>
      </c>
      <c r="X61" s="150" t="s">
        <v>1512</v>
      </c>
      <c r="Y61" s="150" t="s">
        <v>1518</v>
      </c>
      <c r="Z61" s="150" t="s">
        <v>1519</v>
      </c>
      <c r="AA61" s="150">
        <v>0</v>
      </c>
      <c r="AB61" s="150">
        <v>0</v>
      </c>
      <c r="AC61" s="151">
        <v>0</v>
      </c>
    </row>
    <row r="62" spans="1:29">
      <c r="A62" s="149">
        <v>276</v>
      </c>
      <c r="B62" s="150" t="s">
        <v>1693</v>
      </c>
      <c r="C62" s="150">
        <v>212</v>
      </c>
      <c r="D62" s="150" t="s">
        <v>1534</v>
      </c>
      <c r="E62" s="150">
        <v>21261430</v>
      </c>
      <c r="F62" s="150" t="s">
        <v>1506</v>
      </c>
      <c r="G62" s="150" t="s">
        <v>1535</v>
      </c>
      <c r="H62" s="150" t="s">
        <v>1507</v>
      </c>
      <c r="I62" s="150" t="s">
        <v>1508</v>
      </c>
      <c r="J62" s="150" t="s">
        <v>1694</v>
      </c>
      <c r="K62" s="150" t="s">
        <v>1694</v>
      </c>
      <c r="L62" s="150" t="s">
        <v>1511</v>
      </c>
      <c r="M62" s="150" t="s">
        <v>1512</v>
      </c>
      <c r="N62" s="150" t="s">
        <v>1586</v>
      </c>
      <c r="O62" s="150" t="s">
        <v>1512</v>
      </c>
      <c r="P62" s="150" t="s">
        <v>1512</v>
      </c>
      <c r="Q62" s="150" t="s">
        <v>1586</v>
      </c>
      <c r="R62" s="150">
        <v>935000</v>
      </c>
      <c r="S62" s="150">
        <v>1022985649</v>
      </c>
      <c r="T62" s="150" t="s">
        <v>1695</v>
      </c>
      <c r="U62" s="150" t="s">
        <v>1557</v>
      </c>
      <c r="V62" s="150" t="s">
        <v>1517</v>
      </c>
      <c r="W62" s="150" t="s">
        <v>1512</v>
      </c>
      <c r="X62" s="150" t="s">
        <v>1512</v>
      </c>
      <c r="Y62" s="150" t="s">
        <v>1518</v>
      </c>
      <c r="Z62" s="150" t="s">
        <v>1519</v>
      </c>
      <c r="AA62" s="150">
        <v>0</v>
      </c>
      <c r="AB62" s="150">
        <v>0</v>
      </c>
      <c r="AC62" s="151">
        <v>0</v>
      </c>
    </row>
    <row r="63" spans="1:29">
      <c r="A63" s="149">
        <v>824</v>
      </c>
      <c r="B63" s="150" t="s">
        <v>1696</v>
      </c>
      <c r="C63" s="150">
        <v>215</v>
      </c>
      <c r="D63" s="150" t="s">
        <v>1521</v>
      </c>
      <c r="E63" s="150">
        <v>309120625</v>
      </c>
      <c r="F63" s="150" t="s">
        <v>1697</v>
      </c>
      <c r="G63" s="150" t="s">
        <v>1523</v>
      </c>
      <c r="H63" s="150" t="s">
        <v>1524</v>
      </c>
      <c r="I63" s="150" t="s">
        <v>1508</v>
      </c>
      <c r="J63" s="150" t="s">
        <v>1526</v>
      </c>
      <c r="K63" s="150" t="s">
        <v>1526</v>
      </c>
      <c r="L63" s="150" t="s">
        <v>1511</v>
      </c>
      <c r="M63" s="150" t="s">
        <v>1512</v>
      </c>
      <c r="N63" s="150" t="s">
        <v>1698</v>
      </c>
      <c r="O63" s="150" t="s">
        <v>1512</v>
      </c>
      <c r="P63" s="150" t="s">
        <v>1699</v>
      </c>
      <c r="Q63" s="150" t="s">
        <v>609</v>
      </c>
      <c r="R63" s="150">
        <v>630000</v>
      </c>
      <c r="S63" s="150">
        <v>28723701</v>
      </c>
      <c r="T63" s="150" t="s">
        <v>1700</v>
      </c>
      <c r="U63" s="150" t="s">
        <v>1701</v>
      </c>
      <c r="V63" s="150" t="s">
        <v>1517</v>
      </c>
      <c r="W63" s="150" t="s">
        <v>1512</v>
      </c>
      <c r="X63" s="150" t="s">
        <v>1512</v>
      </c>
      <c r="Y63" s="150" t="s">
        <v>1518</v>
      </c>
      <c r="Z63" s="150" t="s">
        <v>1519</v>
      </c>
      <c r="AA63" s="150">
        <v>0</v>
      </c>
      <c r="AB63" s="150">
        <v>0</v>
      </c>
      <c r="AC63" s="151">
        <v>0</v>
      </c>
    </row>
    <row r="64" spans="1:29">
      <c r="A64" s="149">
        <v>9</v>
      </c>
      <c r="B64" s="150" t="s">
        <v>1702</v>
      </c>
      <c r="C64" s="150">
        <v>206</v>
      </c>
      <c r="D64" s="150" t="s">
        <v>1688</v>
      </c>
      <c r="E64" s="150">
        <v>22200011</v>
      </c>
      <c r="F64" s="150" t="s">
        <v>1549</v>
      </c>
      <c r="G64" s="150">
        <v>0</v>
      </c>
      <c r="H64" s="150" t="s">
        <v>1550</v>
      </c>
      <c r="I64" s="150" t="s">
        <v>1508</v>
      </c>
      <c r="J64" s="150" t="s">
        <v>1689</v>
      </c>
      <c r="K64" s="150" t="s">
        <v>1690</v>
      </c>
      <c r="L64" s="150" t="s">
        <v>1553</v>
      </c>
      <c r="M64" s="150" t="s">
        <v>1512</v>
      </c>
      <c r="N64" s="150" t="s">
        <v>1703</v>
      </c>
      <c r="O64" s="150" t="s">
        <v>1512</v>
      </c>
      <c r="P64" s="150" t="s">
        <v>1512</v>
      </c>
      <c r="Q64" s="150" t="s">
        <v>1586</v>
      </c>
      <c r="R64" s="150">
        <v>230000</v>
      </c>
      <c r="S64" s="150">
        <v>11384840</v>
      </c>
      <c r="T64" s="150" t="s">
        <v>1556</v>
      </c>
      <c r="U64" s="150" t="s">
        <v>1557</v>
      </c>
      <c r="V64" s="150" t="s">
        <v>1558</v>
      </c>
      <c r="W64" s="150" t="s">
        <v>1512</v>
      </c>
      <c r="X64" s="150" t="s">
        <v>1512</v>
      </c>
      <c r="Y64" s="150" t="s">
        <v>1518</v>
      </c>
      <c r="Z64" s="150" t="s">
        <v>1519</v>
      </c>
      <c r="AA64" s="150">
        <v>0</v>
      </c>
      <c r="AB64" s="150">
        <v>0</v>
      </c>
      <c r="AC64" s="151">
        <v>0</v>
      </c>
    </row>
    <row r="65" spans="1:29">
      <c r="A65" s="149">
        <v>201</v>
      </c>
      <c r="B65" s="150" t="s">
        <v>1704</v>
      </c>
      <c r="C65" s="150">
        <v>218</v>
      </c>
      <c r="D65" s="150" t="s">
        <v>1579</v>
      </c>
      <c r="E65" s="150">
        <v>21860264</v>
      </c>
      <c r="F65" s="150" t="s">
        <v>1705</v>
      </c>
      <c r="G65" s="150" t="s">
        <v>1565</v>
      </c>
      <c r="H65" s="150" t="s">
        <v>1706</v>
      </c>
      <c r="I65" s="150" t="s">
        <v>1508</v>
      </c>
      <c r="J65" s="150" t="s">
        <v>1707</v>
      </c>
      <c r="K65" s="150" t="s">
        <v>1581</v>
      </c>
      <c r="L65" s="150" t="s">
        <v>1553</v>
      </c>
      <c r="M65" s="150" t="s">
        <v>1512</v>
      </c>
      <c r="N65" s="150" t="s">
        <v>1586</v>
      </c>
      <c r="O65" s="150" t="s">
        <v>1512</v>
      </c>
      <c r="P65" s="150" t="s">
        <v>1512</v>
      </c>
      <c r="Q65" s="150" t="s">
        <v>1586</v>
      </c>
      <c r="R65" s="150">
        <v>603200</v>
      </c>
      <c r="S65" s="150">
        <v>3231906</v>
      </c>
      <c r="T65" s="150" t="s">
        <v>1708</v>
      </c>
      <c r="U65" s="150" t="s">
        <v>1557</v>
      </c>
      <c r="V65" s="150" t="s">
        <v>1517</v>
      </c>
      <c r="W65" s="150" t="s">
        <v>1512</v>
      </c>
      <c r="X65" s="150" t="s">
        <v>1512</v>
      </c>
      <c r="Y65" s="150" t="s">
        <v>1576</v>
      </c>
      <c r="Z65" s="150" t="s">
        <v>1577</v>
      </c>
      <c r="AA65" s="150">
        <v>0</v>
      </c>
      <c r="AB65" s="150">
        <v>0</v>
      </c>
      <c r="AC65" s="151">
        <v>0</v>
      </c>
    </row>
    <row r="66" spans="1:29">
      <c r="A66" s="149">
        <v>201</v>
      </c>
      <c r="B66" s="150" t="s">
        <v>1704</v>
      </c>
      <c r="C66" s="150">
        <v>218</v>
      </c>
      <c r="D66" s="150" t="s">
        <v>1579</v>
      </c>
      <c r="E66" s="150">
        <v>309120232</v>
      </c>
      <c r="F66" s="150" t="s">
        <v>1705</v>
      </c>
      <c r="G66" s="150" t="s">
        <v>1565</v>
      </c>
      <c r="H66" s="150" t="s">
        <v>1706</v>
      </c>
      <c r="I66" s="150" t="s">
        <v>1508</v>
      </c>
      <c r="J66" s="150" t="s">
        <v>1709</v>
      </c>
      <c r="K66" s="150" t="s">
        <v>1710</v>
      </c>
      <c r="L66" s="150" t="s">
        <v>1681</v>
      </c>
      <c r="M66" s="150" t="s">
        <v>1512</v>
      </c>
      <c r="N66" s="150" t="s">
        <v>1582</v>
      </c>
      <c r="O66" s="150" t="s">
        <v>1512</v>
      </c>
      <c r="P66" s="150" t="s">
        <v>1711</v>
      </c>
      <c r="Q66" s="150" t="s">
        <v>1582</v>
      </c>
      <c r="R66" s="150">
        <v>150000</v>
      </c>
      <c r="S66" s="150">
        <v>3231906</v>
      </c>
      <c r="T66" s="150" t="s">
        <v>1708</v>
      </c>
      <c r="U66" s="150" t="s">
        <v>1516</v>
      </c>
      <c r="V66" s="150" t="s">
        <v>1517</v>
      </c>
      <c r="W66" s="150" t="s">
        <v>1512</v>
      </c>
      <c r="X66" s="150" t="s">
        <v>1512</v>
      </c>
      <c r="Y66" s="150" t="s">
        <v>1576</v>
      </c>
      <c r="Z66" s="150" t="s">
        <v>1577</v>
      </c>
      <c r="AA66" s="150">
        <v>0</v>
      </c>
      <c r="AB66" s="150">
        <v>0</v>
      </c>
      <c r="AC66" s="151">
        <v>0</v>
      </c>
    </row>
    <row r="67" spans="1:29">
      <c r="A67" s="149">
        <v>201</v>
      </c>
      <c r="B67" s="150" t="s">
        <v>1704</v>
      </c>
      <c r="C67" s="150">
        <v>218</v>
      </c>
      <c r="D67" s="150" t="s">
        <v>1579</v>
      </c>
      <c r="E67" s="150">
        <v>309120233</v>
      </c>
      <c r="F67" s="150" t="s">
        <v>1564</v>
      </c>
      <c r="G67" s="150" t="s">
        <v>1565</v>
      </c>
      <c r="H67" s="150" t="s">
        <v>1566</v>
      </c>
      <c r="I67" s="150" t="s">
        <v>1508</v>
      </c>
      <c r="J67" s="150" t="s">
        <v>1709</v>
      </c>
      <c r="K67" s="150" t="s">
        <v>1712</v>
      </c>
      <c r="L67" s="150" t="s">
        <v>1511</v>
      </c>
      <c r="M67" s="150" t="s">
        <v>1512</v>
      </c>
      <c r="N67" s="150" t="s">
        <v>1582</v>
      </c>
      <c r="O67" s="150" t="s">
        <v>1512</v>
      </c>
      <c r="P67" s="150" t="s">
        <v>1711</v>
      </c>
      <c r="Q67" s="150" t="s">
        <v>1582</v>
      </c>
      <c r="R67" s="150">
        <v>150000</v>
      </c>
      <c r="S67" s="150">
        <v>7225361</v>
      </c>
      <c r="T67" s="150" t="s">
        <v>1569</v>
      </c>
      <c r="U67" s="150" t="s">
        <v>1516</v>
      </c>
      <c r="V67" s="150" t="s">
        <v>1517</v>
      </c>
      <c r="W67" s="150" t="s">
        <v>1512</v>
      </c>
      <c r="X67" s="150" t="s">
        <v>1512</v>
      </c>
      <c r="Y67" s="150" t="s">
        <v>1570</v>
      </c>
      <c r="Z67" s="150" t="s">
        <v>1571</v>
      </c>
      <c r="AA67" s="150">
        <v>0</v>
      </c>
      <c r="AB67" s="150">
        <v>0</v>
      </c>
      <c r="AC67" s="151">
        <v>0</v>
      </c>
    </row>
    <row r="68" spans="1:29">
      <c r="A68" s="149">
        <v>201</v>
      </c>
      <c r="B68" s="150" t="s">
        <v>1704</v>
      </c>
      <c r="C68" s="150">
        <v>218</v>
      </c>
      <c r="D68" s="150" t="s">
        <v>1579</v>
      </c>
      <c r="E68" s="150">
        <v>21860100</v>
      </c>
      <c r="F68" s="150" t="s">
        <v>1572</v>
      </c>
      <c r="G68" s="150" t="s">
        <v>1565</v>
      </c>
      <c r="H68" s="150" t="s">
        <v>1584</v>
      </c>
      <c r="I68" s="150" t="s">
        <v>1508</v>
      </c>
      <c r="J68" s="150" t="s">
        <v>1707</v>
      </c>
      <c r="K68" s="150" t="s">
        <v>1574</v>
      </c>
      <c r="L68" s="150" t="s">
        <v>1511</v>
      </c>
      <c r="M68" s="150" t="s">
        <v>1512</v>
      </c>
      <c r="N68" s="150" t="s">
        <v>1586</v>
      </c>
      <c r="O68" s="150" t="s">
        <v>1512</v>
      </c>
      <c r="P68" s="150" t="s">
        <v>1512</v>
      </c>
      <c r="Q68" s="150" t="s">
        <v>1586</v>
      </c>
      <c r="R68" s="150">
        <v>603200</v>
      </c>
      <c r="S68" s="150">
        <v>72161642</v>
      </c>
      <c r="T68" s="150" t="s">
        <v>1575</v>
      </c>
      <c r="U68" s="150" t="s">
        <v>1557</v>
      </c>
      <c r="V68" s="150" t="s">
        <v>1517</v>
      </c>
      <c r="W68" s="150" t="s">
        <v>1512</v>
      </c>
      <c r="X68" s="150" t="s">
        <v>1512</v>
      </c>
      <c r="Y68" s="150" t="s">
        <v>1576</v>
      </c>
      <c r="Z68" s="150" t="s">
        <v>1577</v>
      </c>
      <c r="AA68" s="150">
        <v>0</v>
      </c>
      <c r="AB68" s="150">
        <v>0</v>
      </c>
      <c r="AC68" s="151">
        <v>0</v>
      </c>
    </row>
    <row r="69" spans="1:29">
      <c r="A69" s="149">
        <v>202</v>
      </c>
      <c r="B69" s="150" t="s">
        <v>1713</v>
      </c>
      <c r="C69" s="150">
        <v>218</v>
      </c>
      <c r="D69" s="150" t="s">
        <v>1579</v>
      </c>
      <c r="E69" s="150">
        <v>21860180</v>
      </c>
      <c r="F69" s="150" t="s">
        <v>1506</v>
      </c>
      <c r="G69" s="150" t="s">
        <v>1535</v>
      </c>
      <c r="H69" s="150" t="s">
        <v>1507</v>
      </c>
      <c r="I69" s="150" t="s">
        <v>1508</v>
      </c>
      <c r="J69" s="150" t="s">
        <v>1622</v>
      </c>
      <c r="K69" s="150" t="s">
        <v>1714</v>
      </c>
      <c r="L69" s="150" t="s">
        <v>1511</v>
      </c>
      <c r="M69" s="150" t="s">
        <v>1512</v>
      </c>
      <c r="N69" s="150" t="s">
        <v>1586</v>
      </c>
      <c r="O69" s="150" t="s">
        <v>1512</v>
      </c>
      <c r="P69" s="150" t="s">
        <v>1512</v>
      </c>
      <c r="Q69" s="150" t="s">
        <v>1586</v>
      </c>
      <c r="R69" s="150">
        <v>322000</v>
      </c>
      <c r="S69" s="150">
        <v>80766605</v>
      </c>
      <c r="T69" s="150" t="s">
        <v>1715</v>
      </c>
      <c r="U69" s="150" t="s">
        <v>1557</v>
      </c>
      <c r="V69" s="150" t="s">
        <v>1517</v>
      </c>
      <c r="W69" s="150" t="s">
        <v>1512</v>
      </c>
      <c r="X69" s="150" t="s">
        <v>1512</v>
      </c>
      <c r="Y69" s="150" t="s">
        <v>1518</v>
      </c>
      <c r="Z69" s="150" t="s">
        <v>1519</v>
      </c>
      <c r="AA69" s="150">
        <v>0</v>
      </c>
      <c r="AB69" s="150">
        <v>0</v>
      </c>
      <c r="AC69" s="151">
        <v>0</v>
      </c>
    </row>
    <row r="70" spans="1:29">
      <c r="A70" s="149">
        <v>202</v>
      </c>
      <c r="B70" s="150" t="s">
        <v>1713</v>
      </c>
      <c r="C70" s="150">
        <v>218</v>
      </c>
      <c r="D70" s="150" t="s">
        <v>1579</v>
      </c>
      <c r="E70" s="150">
        <v>21860534</v>
      </c>
      <c r="F70" s="150" t="s">
        <v>1506</v>
      </c>
      <c r="G70" s="150" t="s">
        <v>1535</v>
      </c>
      <c r="H70" s="150" t="s">
        <v>1507</v>
      </c>
      <c r="I70" s="150" t="s">
        <v>1508</v>
      </c>
      <c r="J70" s="150" t="s">
        <v>1622</v>
      </c>
      <c r="K70" s="150" t="s">
        <v>1716</v>
      </c>
      <c r="L70" s="150" t="s">
        <v>1511</v>
      </c>
      <c r="M70" s="150" t="s">
        <v>1512</v>
      </c>
      <c r="N70" s="150" t="s">
        <v>1586</v>
      </c>
      <c r="O70" s="150" t="s">
        <v>1512</v>
      </c>
      <c r="P70" s="150" t="s">
        <v>1512</v>
      </c>
      <c r="Q70" s="150" t="s">
        <v>1586</v>
      </c>
      <c r="R70" s="150">
        <v>322000</v>
      </c>
      <c r="S70" s="150">
        <v>899999061</v>
      </c>
      <c r="T70" s="150" t="s">
        <v>1515</v>
      </c>
      <c r="U70" s="150" t="s">
        <v>1557</v>
      </c>
      <c r="V70" s="150" t="s">
        <v>1517</v>
      </c>
      <c r="W70" s="150" t="s">
        <v>1512</v>
      </c>
      <c r="X70" s="150" t="s">
        <v>1512</v>
      </c>
      <c r="Y70" s="150" t="s">
        <v>1544</v>
      </c>
      <c r="Z70" s="150" t="s">
        <v>1545</v>
      </c>
      <c r="AA70" s="150">
        <v>0</v>
      </c>
      <c r="AB70" s="150">
        <v>0</v>
      </c>
      <c r="AC70" s="151">
        <v>0</v>
      </c>
    </row>
    <row r="71" spans="1:29">
      <c r="A71" s="149">
        <v>202</v>
      </c>
      <c r="B71" s="150" t="s">
        <v>1713</v>
      </c>
      <c r="C71" s="150">
        <v>218</v>
      </c>
      <c r="D71" s="150" t="s">
        <v>1579</v>
      </c>
      <c r="E71" s="150">
        <v>21860096</v>
      </c>
      <c r="F71" s="150" t="s">
        <v>1506</v>
      </c>
      <c r="G71" s="150" t="s">
        <v>1535</v>
      </c>
      <c r="H71" s="150" t="s">
        <v>1507</v>
      </c>
      <c r="I71" s="150" t="s">
        <v>1508</v>
      </c>
      <c r="J71" s="150" t="s">
        <v>1717</v>
      </c>
      <c r="K71" s="150" t="s">
        <v>1512</v>
      </c>
      <c r="L71" s="150" t="s">
        <v>1553</v>
      </c>
      <c r="M71" s="150" t="s">
        <v>1512</v>
      </c>
      <c r="N71" s="150" t="s">
        <v>1586</v>
      </c>
      <c r="O71" s="150" t="s">
        <v>1512</v>
      </c>
      <c r="P71" s="150" t="s">
        <v>1512</v>
      </c>
      <c r="Q71" s="150" t="s">
        <v>1718</v>
      </c>
      <c r="R71" s="150">
        <v>632200</v>
      </c>
      <c r="S71" s="150">
        <v>79486884</v>
      </c>
      <c r="T71" s="150" t="s">
        <v>1719</v>
      </c>
      <c r="U71" s="150" t="s">
        <v>1557</v>
      </c>
      <c r="V71" s="150" t="s">
        <v>1517</v>
      </c>
      <c r="W71" s="150" t="s">
        <v>1512</v>
      </c>
      <c r="X71" s="150" t="s">
        <v>1512</v>
      </c>
      <c r="Y71" s="150" t="s">
        <v>1720</v>
      </c>
      <c r="Z71" s="150" t="s">
        <v>882</v>
      </c>
      <c r="AA71" s="150">
        <v>0</v>
      </c>
      <c r="AB71" s="150">
        <v>0</v>
      </c>
      <c r="AC71" s="151">
        <v>0</v>
      </c>
    </row>
    <row r="72" spans="1:29">
      <c r="A72" s="149">
        <v>202</v>
      </c>
      <c r="B72" s="150" t="s">
        <v>1713</v>
      </c>
      <c r="C72" s="150">
        <v>218</v>
      </c>
      <c r="D72" s="150" t="s">
        <v>1579</v>
      </c>
      <c r="E72" s="150">
        <v>21860407</v>
      </c>
      <c r="F72" s="150" t="s">
        <v>1506</v>
      </c>
      <c r="G72" s="150" t="s">
        <v>1535</v>
      </c>
      <c r="H72" s="150" t="s">
        <v>1507</v>
      </c>
      <c r="I72" s="150" t="s">
        <v>1508</v>
      </c>
      <c r="J72" s="150" t="s">
        <v>1721</v>
      </c>
      <c r="K72" s="150" t="s">
        <v>1512</v>
      </c>
      <c r="L72" s="150" t="s">
        <v>1553</v>
      </c>
      <c r="M72" s="150" t="s">
        <v>1512</v>
      </c>
      <c r="N72" s="150" t="s">
        <v>1586</v>
      </c>
      <c r="O72" s="150" t="s">
        <v>1512</v>
      </c>
      <c r="P72" s="150" t="s">
        <v>1512</v>
      </c>
      <c r="Q72" s="150" t="s">
        <v>1722</v>
      </c>
      <c r="R72" s="150">
        <v>226200</v>
      </c>
      <c r="S72" s="150">
        <v>72161642</v>
      </c>
      <c r="T72" s="150" t="s">
        <v>1575</v>
      </c>
      <c r="U72" s="150" t="s">
        <v>1557</v>
      </c>
      <c r="V72" s="150" t="s">
        <v>1517</v>
      </c>
      <c r="W72" s="150" t="s">
        <v>1512</v>
      </c>
      <c r="X72" s="150" t="s">
        <v>1512</v>
      </c>
      <c r="Y72" s="150" t="s">
        <v>1723</v>
      </c>
      <c r="Z72" s="150" t="s">
        <v>1512</v>
      </c>
      <c r="AA72" s="150">
        <v>0</v>
      </c>
      <c r="AB72" s="150">
        <v>0</v>
      </c>
      <c r="AC72" s="151">
        <v>0</v>
      </c>
    </row>
    <row r="73" spans="1:29">
      <c r="A73" s="149">
        <v>202</v>
      </c>
      <c r="B73" s="150" t="s">
        <v>1713</v>
      </c>
      <c r="C73" s="150">
        <v>218</v>
      </c>
      <c r="D73" s="150" t="s">
        <v>1579</v>
      </c>
      <c r="E73" s="150">
        <v>21860971</v>
      </c>
      <c r="F73" s="150" t="s">
        <v>1506</v>
      </c>
      <c r="G73" s="150" t="s">
        <v>1535</v>
      </c>
      <c r="H73" s="150" t="s">
        <v>1724</v>
      </c>
      <c r="I73" s="150" t="s">
        <v>1508</v>
      </c>
      <c r="J73" s="150" t="s">
        <v>1725</v>
      </c>
      <c r="K73" s="150" t="s">
        <v>1512</v>
      </c>
      <c r="L73" s="150" t="s">
        <v>1511</v>
      </c>
      <c r="M73" s="150" t="s">
        <v>1512</v>
      </c>
      <c r="N73" s="150" t="s">
        <v>1586</v>
      </c>
      <c r="O73" s="150" t="s">
        <v>1512</v>
      </c>
      <c r="P73" s="150" t="s">
        <v>1512</v>
      </c>
      <c r="Q73" s="150" t="s">
        <v>1726</v>
      </c>
      <c r="R73" s="150">
        <v>322000</v>
      </c>
      <c r="S73" s="150">
        <v>79401197</v>
      </c>
      <c r="T73" s="150" t="s">
        <v>1676</v>
      </c>
      <c r="U73" s="150" t="s">
        <v>1557</v>
      </c>
      <c r="V73" s="150" t="s">
        <v>1677</v>
      </c>
      <c r="W73" s="150" t="s">
        <v>1512</v>
      </c>
      <c r="X73" s="150" t="s">
        <v>1512</v>
      </c>
      <c r="Y73" s="150" t="s">
        <v>1727</v>
      </c>
      <c r="Z73" s="150" t="s">
        <v>1535</v>
      </c>
      <c r="AA73" s="150">
        <v>0</v>
      </c>
      <c r="AB73" s="150">
        <v>0</v>
      </c>
      <c r="AC73" s="151">
        <v>0</v>
      </c>
    </row>
    <row r="74" spans="1:29">
      <c r="A74" s="149">
        <v>1135</v>
      </c>
      <c r="B74" s="150" t="s">
        <v>1728</v>
      </c>
      <c r="C74" s="150">
        <v>218</v>
      </c>
      <c r="D74" s="150" t="s">
        <v>1579</v>
      </c>
      <c r="E74" s="150">
        <v>309120035</v>
      </c>
      <c r="F74" s="150" t="s">
        <v>1729</v>
      </c>
      <c r="G74" s="150" t="s">
        <v>1730</v>
      </c>
      <c r="H74" s="150" t="s">
        <v>1731</v>
      </c>
      <c r="I74" s="150" t="s">
        <v>1525</v>
      </c>
      <c r="J74" s="150" t="s">
        <v>1629</v>
      </c>
      <c r="K74" s="150" t="s">
        <v>1630</v>
      </c>
      <c r="L74" s="150" t="s">
        <v>1511</v>
      </c>
      <c r="M74" s="150" t="s">
        <v>1512</v>
      </c>
      <c r="N74" s="150" t="s">
        <v>1631</v>
      </c>
      <c r="O74" s="150" t="s">
        <v>1512</v>
      </c>
      <c r="P74" s="150" t="s">
        <v>1632</v>
      </c>
      <c r="Q74" s="150" t="s">
        <v>1732</v>
      </c>
      <c r="R74" s="150">
        <v>1624000</v>
      </c>
      <c r="S74" s="150">
        <v>52280155</v>
      </c>
      <c r="T74" s="150" t="s">
        <v>1733</v>
      </c>
      <c r="U74" s="150" t="s">
        <v>1557</v>
      </c>
      <c r="V74" s="150" t="s">
        <v>1517</v>
      </c>
      <c r="W74" s="150" t="s">
        <v>1512</v>
      </c>
      <c r="X74" s="150" t="s">
        <v>1512</v>
      </c>
      <c r="Y74" s="150" t="s">
        <v>1544</v>
      </c>
      <c r="Z74" s="150" t="s">
        <v>1545</v>
      </c>
      <c r="AA74" s="150">
        <v>0</v>
      </c>
      <c r="AB74" s="150">
        <v>0</v>
      </c>
      <c r="AC74" s="151">
        <v>0</v>
      </c>
    </row>
    <row r="75" spans="1:29" s="153" customFormat="1">
      <c r="A75" s="149">
        <v>275</v>
      </c>
      <c r="B75" s="150" t="s">
        <v>1734</v>
      </c>
      <c r="C75" s="150">
        <v>208</v>
      </c>
      <c r="D75" s="150" t="s">
        <v>1735</v>
      </c>
      <c r="E75" s="150">
        <v>20860730</v>
      </c>
      <c r="F75" s="150"/>
      <c r="G75" s="150">
        <v>0</v>
      </c>
      <c r="H75" s="150"/>
      <c r="I75" s="150" t="s">
        <v>1525</v>
      </c>
      <c r="J75" s="150" t="s">
        <v>1736</v>
      </c>
      <c r="K75" s="150" t="s">
        <v>1712</v>
      </c>
      <c r="L75" s="150" t="s">
        <v>1511</v>
      </c>
      <c r="M75" s="150" t="s">
        <v>1512</v>
      </c>
      <c r="N75" s="150" t="s">
        <v>1737</v>
      </c>
      <c r="O75" s="150" t="s">
        <v>1512</v>
      </c>
      <c r="P75" s="150" t="s">
        <v>1512</v>
      </c>
      <c r="Q75" s="150" t="s">
        <v>1586</v>
      </c>
      <c r="R75" s="150">
        <v>1733299</v>
      </c>
      <c r="S75" s="150">
        <v>7313955</v>
      </c>
      <c r="T75" s="150" t="s">
        <v>1738</v>
      </c>
      <c r="U75" s="150" t="s">
        <v>1739</v>
      </c>
      <c r="V75" s="150" t="s">
        <v>1517</v>
      </c>
      <c r="W75" s="150" t="s">
        <v>1512</v>
      </c>
      <c r="X75" s="150" t="s">
        <v>1512</v>
      </c>
      <c r="Y75" s="150" t="s">
        <v>1518</v>
      </c>
      <c r="Z75" s="150" t="s">
        <v>1519</v>
      </c>
      <c r="AA75" s="164">
        <v>0</v>
      </c>
      <c r="AB75" s="164">
        <v>0</v>
      </c>
      <c r="AC75" s="165">
        <v>0</v>
      </c>
    </row>
    <row r="76" spans="1:29">
      <c r="A76" s="149">
        <v>177</v>
      </c>
      <c r="B76" s="150" t="s">
        <v>1740</v>
      </c>
      <c r="C76" s="150">
        <v>215</v>
      </c>
      <c r="D76" s="150" t="s">
        <v>1521</v>
      </c>
      <c r="E76" s="150">
        <v>309120638</v>
      </c>
      <c r="F76" s="150" t="s">
        <v>1697</v>
      </c>
      <c r="G76" s="150" t="s">
        <v>1523</v>
      </c>
      <c r="H76" s="150" t="s">
        <v>1524</v>
      </c>
      <c r="I76" s="150" t="s">
        <v>1508</v>
      </c>
      <c r="J76" s="150" t="s">
        <v>1526</v>
      </c>
      <c r="K76" s="150" t="s">
        <v>1526</v>
      </c>
      <c r="L76" s="150" t="s">
        <v>1511</v>
      </c>
      <c r="M76" s="150" t="s">
        <v>1512</v>
      </c>
      <c r="N76" s="150" t="s">
        <v>1741</v>
      </c>
      <c r="O76" s="150" t="s">
        <v>1512</v>
      </c>
      <c r="P76" s="150" t="s">
        <v>1699</v>
      </c>
      <c r="Q76" s="150" t="s">
        <v>609</v>
      </c>
      <c r="R76" s="150">
        <v>300000</v>
      </c>
      <c r="S76" s="150">
        <v>900017160</v>
      </c>
      <c r="T76" s="150" t="s">
        <v>1529</v>
      </c>
      <c r="U76" s="150" t="s">
        <v>1701</v>
      </c>
      <c r="V76" s="150" t="s">
        <v>1517</v>
      </c>
      <c r="W76" s="150" t="s">
        <v>1512</v>
      </c>
      <c r="X76" s="150" t="s">
        <v>1512</v>
      </c>
      <c r="Y76" s="150" t="s">
        <v>1531</v>
      </c>
      <c r="Z76" s="150" t="s">
        <v>1532</v>
      </c>
      <c r="AA76" s="150">
        <v>0</v>
      </c>
      <c r="AB76" s="150">
        <v>0</v>
      </c>
      <c r="AC76" s="151">
        <v>0</v>
      </c>
    </row>
    <row r="77" spans="1:29">
      <c r="A77" s="149">
        <v>297</v>
      </c>
      <c r="B77" s="150" t="s">
        <v>1742</v>
      </c>
      <c r="C77" s="150">
        <v>208</v>
      </c>
      <c r="D77" s="150" t="s">
        <v>1735</v>
      </c>
      <c r="E77" s="150">
        <v>309120756</v>
      </c>
      <c r="F77" s="150" t="s">
        <v>1743</v>
      </c>
      <c r="G77" s="150">
        <v>0</v>
      </c>
      <c r="H77" s="150" t="s">
        <v>1524</v>
      </c>
      <c r="I77" s="150" t="s">
        <v>1525</v>
      </c>
      <c r="J77" s="150" t="s">
        <v>1744</v>
      </c>
      <c r="K77" s="150" t="s">
        <v>1745</v>
      </c>
      <c r="L77" s="150" t="s">
        <v>1511</v>
      </c>
      <c r="M77" s="150" t="s">
        <v>1746</v>
      </c>
      <c r="N77" s="150" t="s">
        <v>1747</v>
      </c>
      <c r="O77" s="150" t="s">
        <v>1512</v>
      </c>
      <c r="P77" s="150" t="s">
        <v>1748</v>
      </c>
      <c r="Q77" s="150" t="s">
        <v>1746</v>
      </c>
      <c r="R77" s="150">
        <v>40099430</v>
      </c>
      <c r="S77" s="150">
        <v>7313955</v>
      </c>
      <c r="T77" s="150" t="s">
        <v>1738</v>
      </c>
      <c r="U77" s="150" t="s">
        <v>1739</v>
      </c>
      <c r="V77" s="150" t="s">
        <v>1517</v>
      </c>
      <c r="W77" s="150" t="s">
        <v>1512</v>
      </c>
      <c r="X77" s="150" t="s">
        <v>1512</v>
      </c>
      <c r="Y77" s="150" t="s">
        <v>1544</v>
      </c>
      <c r="Z77" s="150" t="s">
        <v>1545</v>
      </c>
      <c r="AA77" s="150">
        <v>0</v>
      </c>
      <c r="AB77" s="150">
        <v>0</v>
      </c>
      <c r="AC77" s="151">
        <v>0</v>
      </c>
    </row>
    <row r="78" spans="1:29">
      <c r="A78" s="149">
        <v>297</v>
      </c>
      <c r="B78" s="150" t="s">
        <v>1742</v>
      </c>
      <c r="C78" s="150">
        <v>208</v>
      </c>
      <c r="D78" s="150" t="s">
        <v>1735</v>
      </c>
      <c r="E78" s="150">
        <v>309120759</v>
      </c>
      <c r="F78" s="150" t="s">
        <v>1743</v>
      </c>
      <c r="G78" s="150">
        <v>0</v>
      </c>
      <c r="H78" s="150" t="s">
        <v>1524</v>
      </c>
      <c r="I78" s="150" t="s">
        <v>1525</v>
      </c>
      <c r="J78" s="150" t="s">
        <v>1744</v>
      </c>
      <c r="K78" s="150" t="s">
        <v>1745</v>
      </c>
      <c r="L78" s="150" t="s">
        <v>1511</v>
      </c>
      <c r="M78" s="150" t="s">
        <v>1746</v>
      </c>
      <c r="N78" s="150" t="s">
        <v>1747</v>
      </c>
      <c r="O78" s="150" t="s">
        <v>1512</v>
      </c>
      <c r="P78" s="150" t="s">
        <v>1748</v>
      </c>
      <c r="Q78" s="150" t="s">
        <v>1749</v>
      </c>
      <c r="R78" s="150">
        <v>40099430</v>
      </c>
      <c r="S78" s="150">
        <v>7313955</v>
      </c>
      <c r="T78" s="150" t="s">
        <v>1738</v>
      </c>
      <c r="U78" s="150" t="s">
        <v>1739</v>
      </c>
      <c r="V78" s="150" t="s">
        <v>1517</v>
      </c>
      <c r="W78" s="150" t="s">
        <v>1512</v>
      </c>
      <c r="X78" s="150" t="s">
        <v>1512</v>
      </c>
      <c r="Y78" s="150" t="s">
        <v>1544</v>
      </c>
      <c r="Z78" s="150" t="s">
        <v>1545</v>
      </c>
      <c r="AA78" s="150">
        <v>0</v>
      </c>
      <c r="AB78" s="150">
        <v>0</v>
      </c>
      <c r="AC78" s="151">
        <v>0</v>
      </c>
    </row>
    <row r="79" spans="1:29">
      <c r="A79" s="149">
        <v>141</v>
      </c>
      <c r="B79" s="150" t="s">
        <v>1750</v>
      </c>
      <c r="C79" s="150">
        <v>208</v>
      </c>
      <c r="D79" s="150" t="s">
        <v>1735</v>
      </c>
      <c r="E79" s="150">
        <v>20860025</v>
      </c>
      <c r="F79" s="150" t="s">
        <v>1743</v>
      </c>
      <c r="G79" s="150">
        <v>0</v>
      </c>
      <c r="H79" s="150" t="s">
        <v>1524</v>
      </c>
      <c r="I79" s="150" t="s">
        <v>1525</v>
      </c>
      <c r="J79" s="150" t="s">
        <v>1751</v>
      </c>
      <c r="K79" s="150" t="s">
        <v>1712</v>
      </c>
      <c r="L79" s="150" t="s">
        <v>1511</v>
      </c>
      <c r="M79" s="150" t="s">
        <v>1512</v>
      </c>
      <c r="N79" s="150" t="s">
        <v>1752</v>
      </c>
      <c r="O79" s="150" t="s">
        <v>1512</v>
      </c>
      <c r="P79" s="150" t="s">
        <v>1512</v>
      </c>
      <c r="Q79" s="150" t="s">
        <v>1753</v>
      </c>
      <c r="R79" s="150">
        <v>140000000</v>
      </c>
      <c r="S79" s="150">
        <v>79462118</v>
      </c>
      <c r="T79" s="150" t="s">
        <v>1754</v>
      </c>
      <c r="U79" s="150" t="s">
        <v>1739</v>
      </c>
      <c r="V79" s="150" t="s">
        <v>1517</v>
      </c>
      <c r="W79" s="150" t="s">
        <v>1512</v>
      </c>
      <c r="X79" s="150" t="s">
        <v>1512</v>
      </c>
      <c r="Y79" s="150" t="s">
        <v>1518</v>
      </c>
      <c r="Z79" s="150" t="s">
        <v>1519</v>
      </c>
      <c r="AA79" s="150">
        <v>0</v>
      </c>
      <c r="AB79" s="150">
        <v>0</v>
      </c>
      <c r="AC79" s="151">
        <v>0</v>
      </c>
    </row>
    <row r="80" spans="1:29">
      <c r="A80" s="149">
        <v>143</v>
      </c>
      <c r="B80" s="150" t="s">
        <v>1755</v>
      </c>
      <c r="C80" s="150">
        <v>213</v>
      </c>
      <c r="D80" s="150" t="s">
        <v>1756</v>
      </c>
      <c r="E80" s="150">
        <v>309120123</v>
      </c>
      <c r="F80" s="150" t="s">
        <v>1757</v>
      </c>
      <c r="G80" s="150">
        <v>0</v>
      </c>
      <c r="H80" s="150" t="s">
        <v>1758</v>
      </c>
      <c r="I80" s="150" t="s">
        <v>1525</v>
      </c>
      <c r="J80" s="150" t="s">
        <v>1759</v>
      </c>
      <c r="K80" s="150" t="s">
        <v>1680</v>
      </c>
      <c r="L80" s="150" t="s">
        <v>1681</v>
      </c>
      <c r="M80" s="150" t="s">
        <v>1760</v>
      </c>
      <c r="N80" s="150" t="s">
        <v>1761</v>
      </c>
      <c r="O80" s="150" t="s">
        <v>1512</v>
      </c>
      <c r="P80" s="150" t="s">
        <v>1762</v>
      </c>
      <c r="Q80" s="150" t="s">
        <v>1763</v>
      </c>
      <c r="R80" s="150">
        <v>120000000</v>
      </c>
      <c r="S80" s="150">
        <v>800217641</v>
      </c>
      <c r="T80" s="150" t="s">
        <v>1764</v>
      </c>
      <c r="U80" s="150" t="s">
        <v>1765</v>
      </c>
      <c r="V80" s="150" t="s">
        <v>1558</v>
      </c>
      <c r="W80" s="150" t="s">
        <v>1512</v>
      </c>
      <c r="X80" s="150" t="s">
        <v>1512</v>
      </c>
      <c r="Y80" s="150" t="s">
        <v>1518</v>
      </c>
      <c r="Z80" s="150" t="s">
        <v>1519</v>
      </c>
      <c r="AA80" s="150">
        <v>0</v>
      </c>
      <c r="AB80" s="150">
        <v>0</v>
      </c>
      <c r="AC80" s="151">
        <v>0</v>
      </c>
    </row>
    <row r="81" spans="1:29">
      <c r="A81" s="149">
        <v>42</v>
      </c>
      <c r="B81" s="150" t="s">
        <v>1766</v>
      </c>
      <c r="C81" s="150">
        <v>212</v>
      </c>
      <c r="D81" s="150" t="s">
        <v>1534</v>
      </c>
      <c r="E81" s="150">
        <v>20760102</v>
      </c>
      <c r="F81" s="150" t="s">
        <v>1602</v>
      </c>
      <c r="G81" s="150">
        <v>0</v>
      </c>
      <c r="H81" s="150" t="s">
        <v>1550</v>
      </c>
      <c r="I81" s="150" t="s">
        <v>1508</v>
      </c>
      <c r="J81" s="150" t="s">
        <v>1603</v>
      </c>
      <c r="K81" s="150" t="s">
        <v>1604</v>
      </c>
      <c r="L81" s="150" t="s">
        <v>1553</v>
      </c>
      <c r="M81" s="150" t="s">
        <v>1512</v>
      </c>
      <c r="N81" s="150" t="s">
        <v>1767</v>
      </c>
      <c r="O81" s="150" t="s">
        <v>1512</v>
      </c>
      <c r="P81" s="150" t="s">
        <v>1512</v>
      </c>
      <c r="Q81" s="150" t="s">
        <v>1768</v>
      </c>
      <c r="R81" s="150">
        <v>359600</v>
      </c>
      <c r="S81" s="150">
        <v>11384840</v>
      </c>
      <c r="T81" s="150" t="s">
        <v>1556</v>
      </c>
      <c r="U81" s="150" t="s">
        <v>1557</v>
      </c>
      <c r="V81" s="150" t="s">
        <v>1558</v>
      </c>
      <c r="W81" s="150" t="s">
        <v>1512</v>
      </c>
      <c r="X81" s="150" t="s">
        <v>1512</v>
      </c>
      <c r="Y81" s="150" t="s">
        <v>1518</v>
      </c>
      <c r="Z81" s="150" t="s">
        <v>1519</v>
      </c>
      <c r="AA81" s="150">
        <v>0</v>
      </c>
      <c r="AB81" s="150">
        <v>0</v>
      </c>
      <c r="AC81" s="151">
        <v>0</v>
      </c>
    </row>
    <row r="82" spans="1:29">
      <c r="A82" s="149">
        <v>42</v>
      </c>
      <c r="B82" s="150" t="s">
        <v>1766</v>
      </c>
      <c r="C82" s="150">
        <v>212</v>
      </c>
      <c r="D82" s="150" t="s">
        <v>1534</v>
      </c>
      <c r="E82" s="150">
        <v>20760101</v>
      </c>
      <c r="F82" s="150" t="s">
        <v>1602</v>
      </c>
      <c r="G82" s="150">
        <v>0</v>
      </c>
      <c r="H82" s="150" t="s">
        <v>1550</v>
      </c>
      <c r="I82" s="150" t="s">
        <v>1508</v>
      </c>
      <c r="J82" s="150" t="s">
        <v>1603</v>
      </c>
      <c r="K82" s="150" t="s">
        <v>1604</v>
      </c>
      <c r="L82" s="150" t="s">
        <v>1553</v>
      </c>
      <c r="M82" s="150" t="s">
        <v>1512</v>
      </c>
      <c r="N82" s="150" t="s">
        <v>1767</v>
      </c>
      <c r="O82" s="150" t="s">
        <v>1512</v>
      </c>
      <c r="P82" s="150" t="s">
        <v>1512</v>
      </c>
      <c r="Q82" s="150" t="s">
        <v>1768</v>
      </c>
      <c r="R82" s="150">
        <v>359600</v>
      </c>
      <c r="S82" s="150">
        <v>11384840</v>
      </c>
      <c r="T82" s="150" t="s">
        <v>1556</v>
      </c>
      <c r="U82" s="150" t="s">
        <v>1557</v>
      </c>
      <c r="V82" s="150" t="s">
        <v>1558</v>
      </c>
      <c r="W82" s="150" t="s">
        <v>1512</v>
      </c>
      <c r="X82" s="150" t="s">
        <v>1512</v>
      </c>
      <c r="Y82" s="150" t="s">
        <v>1518</v>
      </c>
      <c r="Z82" s="150" t="s">
        <v>1519</v>
      </c>
      <c r="AA82" s="150">
        <v>0</v>
      </c>
      <c r="AB82" s="150">
        <v>0</v>
      </c>
      <c r="AC82" s="151">
        <v>0</v>
      </c>
    </row>
    <row r="83" spans="1:29">
      <c r="A83" s="149">
        <v>42</v>
      </c>
      <c r="B83" s="150" t="s">
        <v>1766</v>
      </c>
      <c r="C83" s="150">
        <v>212</v>
      </c>
      <c r="D83" s="150" t="s">
        <v>1534</v>
      </c>
      <c r="E83" s="150">
        <v>20700426</v>
      </c>
      <c r="F83" s="150" t="s">
        <v>1599</v>
      </c>
      <c r="G83" s="150">
        <v>0</v>
      </c>
      <c r="H83" s="150" t="s">
        <v>1550</v>
      </c>
      <c r="I83" s="150" t="s">
        <v>1508</v>
      </c>
      <c r="J83" s="150" t="s">
        <v>1769</v>
      </c>
      <c r="K83" s="150" t="s">
        <v>1769</v>
      </c>
      <c r="L83" s="150" t="s">
        <v>1553</v>
      </c>
      <c r="M83" s="150" t="s">
        <v>1512</v>
      </c>
      <c r="N83" s="150" t="s">
        <v>1767</v>
      </c>
      <c r="O83" s="150" t="s">
        <v>1512</v>
      </c>
      <c r="P83" s="150" t="s">
        <v>1512</v>
      </c>
      <c r="Q83" s="150" t="s">
        <v>1770</v>
      </c>
      <c r="R83" s="150">
        <v>516200</v>
      </c>
      <c r="S83" s="150">
        <v>11384840</v>
      </c>
      <c r="T83" s="150" t="s">
        <v>1556</v>
      </c>
      <c r="U83" s="150" t="s">
        <v>1557</v>
      </c>
      <c r="V83" s="150" t="s">
        <v>1558</v>
      </c>
      <c r="W83" s="150" t="s">
        <v>1512</v>
      </c>
      <c r="X83" s="150" t="s">
        <v>1512</v>
      </c>
      <c r="Y83" s="150" t="s">
        <v>1518</v>
      </c>
      <c r="Z83" s="150" t="s">
        <v>1519</v>
      </c>
      <c r="AA83" s="150">
        <v>0</v>
      </c>
      <c r="AB83" s="150">
        <v>0</v>
      </c>
      <c r="AC83" s="151">
        <v>0</v>
      </c>
    </row>
    <row r="84" spans="1:29">
      <c r="A84" s="149">
        <v>42</v>
      </c>
      <c r="B84" s="150" t="s">
        <v>1766</v>
      </c>
      <c r="C84" s="150">
        <v>212</v>
      </c>
      <c r="D84" s="150" t="s">
        <v>1534</v>
      </c>
      <c r="E84" s="150">
        <v>20700429</v>
      </c>
      <c r="F84" s="150" t="s">
        <v>1599</v>
      </c>
      <c r="G84" s="150">
        <v>0</v>
      </c>
      <c r="H84" s="150" t="s">
        <v>1550</v>
      </c>
      <c r="I84" s="150" t="s">
        <v>1508</v>
      </c>
      <c r="J84" s="150" t="s">
        <v>1769</v>
      </c>
      <c r="K84" s="150" t="s">
        <v>1769</v>
      </c>
      <c r="L84" s="150" t="s">
        <v>1553</v>
      </c>
      <c r="M84" s="150" t="s">
        <v>1512</v>
      </c>
      <c r="N84" s="150" t="s">
        <v>1767</v>
      </c>
      <c r="O84" s="150" t="s">
        <v>1512</v>
      </c>
      <c r="P84" s="150" t="s">
        <v>1512</v>
      </c>
      <c r="Q84" s="150" t="s">
        <v>1770</v>
      </c>
      <c r="R84" s="150">
        <v>516200</v>
      </c>
      <c r="S84" s="150">
        <v>11384840</v>
      </c>
      <c r="T84" s="150" t="s">
        <v>1556</v>
      </c>
      <c r="U84" s="150" t="s">
        <v>1557</v>
      </c>
      <c r="V84" s="150" t="s">
        <v>1558</v>
      </c>
      <c r="W84" s="150" t="s">
        <v>1512</v>
      </c>
      <c r="X84" s="150" t="s">
        <v>1512</v>
      </c>
      <c r="Y84" s="150" t="s">
        <v>1518</v>
      </c>
      <c r="Z84" s="150" t="s">
        <v>1519</v>
      </c>
      <c r="AA84" s="150">
        <v>0</v>
      </c>
      <c r="AB84" s="150">
        <v>0</v>
      </c>
      <c r="AC84" s="151">
        <v>0</v>
      </c>
    </row>
    <row r="85" spans="1:29">
      <c r="A85" s="149">
        <v>42</v>
      </c>
      <c r="B85" s="150" t="s">
        <v>1766</v>
      </c>
      <c r="C85" s="150">
        <v>212</v>
      </c>
      <c r="D85" s="150" t="s">
        <v>1534</v>
      </c>
      <c r="E85" s="150">
        <v>20760213</v>
      </c>
      <c r="F85" s="150" t="s">
        <v>1771</v>
      </c>
      <c r="G85" s="150">
        <v>0</v>
      </c>
      <c r="H85" s="150" t="s">
        <v>1598</v>
      </c>
      <c r="I85" s="150" t="s">
        <v>1508</v>
      </c>
      <c r="J85" s="150" t="s">
        <v>1594</v>
      </c>
      <c r="K85" s="150" t="s">
        <v>1595</v>
      </c>
      <c r="L85" s="150" t="s">
        <v>1553</v>
      </c>
      <c r="M85" s="150" t="s">
        <v>1512</v>
      </c>
      <c r="N85" s="150" t="s">
        <v>1767</v>
      </c>
      <c r="O85" s="150" t="s">
        <v>1512</v>
      </c>
      <c r="P85" s="150" t="s">
        <v>1512</v>
      </c>
      <c r="Q85" s="150" t="s">
        <v>1768</v>
      </c>
      <c r="R85" s="150">
        <v>343360</v>
      </c>
      <c r="S85" s="150">
        <v>11384840</v>
      </c>
      <c r="T85" s="150" t="s">
        <v>1556</v>
      </c>
      <c r="U85" s="150" t="s">
        <v>1557</v>
      </c>
      <c r="V85" s="150" t="s">
        <v>1558</v>
      </c>
      <c r="W85" s="150" t="s">
        <v>1512</v>
      </c>
      <c r="X85" s="150" t="s">
        <v>1512</v>
      </c>
      <c r="Y85" s="150" t="s">
        <v>1518</v>
      </c>
      <c r="Z85" s="150" t="s">
        <v>1519</v>
      </c>
      <c r="AA85" s="150">
        <v>0</v>
      </c>
      <c r="AB85" s="150">
        <v>0</v>
      </c>
      <c r="AC85" s="151">
        <v>0</v>
      </c>
    </row>
    <row r="86" spans="1:29">
      <c r="A86" s="149">
        <v>42</v>
      </c>
      <c r="B86" s="150" t="s">
        <v>1766</v>
      </c>
      <c r="C86" s="150">
        <v>212</v>
      </c>
      <c r="D86" s="150" t="s">
        <v>1534</v>
      </c>
      <c r="E86" s="150">
        <v>20760358</v>
      </c>
      <c r="F86" s="150" t="s">
        <v>1599</v>
      </c>
      <c r="G86" s="150">
        <v>0</v>
      </c>
      <c r="H86" s="150" t="s">
        <v>1550</v>
      </c>
      <c r="I86" s="150" t="s">
        <v>1508</v>
      </c>
      <c r="J86" s="150" t="s">
        <v>1594</v>
      </c>
      <c r="K86" s="150" t="s">
        <v>1595</v>
      </c>
      <c r="L86" s="150" t="s">
        <v>1553</v>
      </c>
      <c r="M86" s="150" t="s">
        <v>1512</v>
      </c>
      <c r="N86" s="150" t="s">
        <v>1767</v>
      </c>
      <c r="O86" s="150" t="s">
        <v>1512</v>
      </c>
      <c r="P86" s="150" t="s">
        <v>1512</v>
      </c>
      <c r="Q86" s="150" t="s">
        <v>1768</v>
      </c>
      <c r="R86" s="150">
        <v>343360</v>
      </c>
      <c r="S86" s="150">
        <v>11384840</v>
      </c>
      <c r="T86" s="150" t="s">
        <v>1556</v>
      </c>
      <c r="U86" s="150" t="s">
        <v>1557</v>
      </c>
      <c r="V86" s="150" t="s">
        <v>1558</v>
      </c>
      <c r="W86" s="150" t="s">
        <v>1512</v>
      </c>
      <c r="X86" s="150" t="s">
        <v>1512</v>
      </c>
      <c r="Y86" s="150" t="s">
        <v>1518</v>
      </c>
      <c r="Z86" s="150" t="s">
        <v>1519</v>
      </c>
      <c r="AA86" s="150">
        <v>0</v>
      </c>
      <c r="AB86" s="150">
        <v>0</v>
      </c>
      <c r="AC86" s="151">
        <v>0</v>
      </c>
    </row>
    <row r="87" spans="1:29">
      <c r="A87" s="149">
        <v>42</v>
      </c>
      <c r="B87" s="150" t="s">
        <v>1766</v>
      </c>
      <c r="C87" s="150">
        <v>212</v>
      </c>
      <c r="D87" s="150" t="s">
        <v>1534</v>
      </c>
      <c r="E87" s="150">
        <v>20760359</v>
      </c>
      <c r="F87" s="150" t="s">
        <v>1599</v>
      </c>
      <c r="G87" s="150">
        <v>0</v>
      </c>
      <c r="H87" s="150" t="s">
        <v>1550</v>
      </c>
      <c r="I87" s="150" t="s">
        <v>1508</v>
      </c>
      <c r="J87" s="150" t="s">
        <v>1594</v>
      </c>
      <c r="K87" s="150" t="s">
        <v>1595</v>
      </c>
      <c r="L87" s="150" t="s">
        <v>1553</v>
      </c>
      <c r="M87" s="150" t="s">
        <v>1512</v>
      </c>
      <c r="N87" s="150" t="s">
        <v>1767</v>
      </c>
      <c r="O87" s="150" t="s">
        <v>1512</v>
      </c>
      <c r="P87" s="150" t="s">
        <v>1512</v>
      </c>
      <c r="Q87" s="150" t="s">
        <v>1768</v>
      </c>
      <c r="R87" s="150">
        <v>343360</v>
      </c>
      <c r="S87" s="150">
        <v>11384840</v>
      </c>
      <c r="T87" s="150" t="s">
        <v>1556</v>
      </c>
      <c r="U87" s="150" t="s">
        <v>1557</v>
      </c>
      <c r="V87" s="150" t="s">
        <v>1558</v>
      </c>
      <c r="W87" s="150" t="s">
        <v>1512</v>
      </c>
      <c r="X87" s="150" t="s">
        <v>1512</v>
      </c>
      <c r="Y87" s="150" t="s">
        <v>1518</v>
      </c>
      <c r="Z87" s="150" t="s">
        <v>1519</v>
      </c>
      <c r="AA87" s="150">
        <v>0</v>
      </c>
      <c r="AB87" s="150">
        <v>0</v>
      </c>
      <c r="AC87" s="151">
        <v>0</v>
      </c>
    </row>
    <row r="88" spans="1:29">
      <c r="A88" s="149">
        <v>42</v>
      </c>
      <c r="B88" s="150" t="s">
        <v>1766</v>
      </c>
      <c r="C88" s="150">
        <v>212</v>
      </c>
      <c r="D88" s="150" t="s">
        <v>1534</v>
      </c>
      <c r="E88" s="150">
        <v>20760546</v>
      </c>
      <c r="F88" s="150" t="s">
        <v>1600</v>
      </c>
      <c r="G88" s="150">
        <v>0</v>
      </c>
      <c r="H88" s="150" t="s">
        <v>1598</v>
      </c>
      <c r="I88" s="150" t="s">
        <v>1508</v>
      </c>
      <c r="J88" s="150" t="s">
        <v>1594</v>
      </c>
      <c r="K88" s="150" t="s">
        <v>1595</v>
      </c>
      <c r="L88" s="150" t="s">
        <v>1553</v>
      </c>
      <c r="M88" s="150" t="s">
        <v>1512</v>
      </c>
      <c r="N88" s="150" t="s">
        <v>1767</v>
      </c>
      <c r="O88" s="150" t="s">
        <v>1512</v>
      </c>
      <c r="P88" s="150" t="s">
        <v>1512</v>
      </c>
      <c r="Q88" s="150" t="s">
        <v>1768</v>
      </c>
      <c r="R88" s="150">
        <v>343360</v>
      </c>
      <c r="S88" s="150">
        <v>11384840</v>
      </c>
      <c r="T88" s="150" t="s">
        <v>1556</v>
      </c>
      <c r="U88" s="150" t="s">
        <v>1557</v>
      </c>
      <c r="V88" s="150" t="s">
        <v>1558</v>
      </c>
      <c r="W88" s="150" t="s">
        <v>1512</v>
      </c>
      <c r="X88" s="150" t="s">
        <v>1512</v>
      </c>
      <c r="Y88" s="150" t="s">
        <v>1518</v>
      </c>
      <c r="Z88" s="150" t="s">
        <v>1519</v>
      </c>
      <c r="AA88" s="150">
        <v>0</v>
      </c>
      <c r="AB88" s="150">
        <v>0</v>
      </c>
      <c r="AC88" s="151">
        <v>0</v>
      </c>
    </row>
    <row r="89" spans="1:29">
      <c r="A89" s="149">
        <v>42</v>
      </c>
      <c r="B89" s="150" t="s">
        <v>1766</v>
      </c>
      <c r="C89" s="150">
        <v>212</v>
      </c>
      <c r="D89" s="150" t="s">
        <v>1534</v>
      </c>
      <c r="E89" s="150">
        <v>20760565</v>
      </c>
      <c r="F89" s="150" t="s">
        <v>1597</v>
      </c>
      <c r="G89" s="150">
        <v>0</v>
      </c>
      <c r="H89" s="150" t="s">
        <v>1598</v>
      </c>
      <c r="I89" s="150" t="s">
        <v>1508</v>
      </c>
      <c r="J89" s="150" t="s">
        <v>1594</v>
      </c>
      <c r="K89" s="150" t="s">
        <v>1595</v>
      </c>
      <c r="L89" s="150" t="s">
        <v>1553</v>
      </c>
      <c r="M89" s="150" t="s">
        <v>1512</v>
      </c>
      <c r="N89" s="150" t="s">
        <v>1767</v>
      </c>
      <c r="O89" s="150" t="s">
        <v>1512</v>
      </c>
      <c r="P89" s="150" t="s">
        <v>1512</v>
      </c>
      <c r="Q89" s="150" t="s">
        <v>1768</v>
      </c>
      <c r="R89" s="150">
        <v>343360</v>
      </c>
      <c r="S89" s="150">
        <v>11384840</v>
      </c>
      <c r="T89" s="150" t="s">
        <v>1556</v>
      </c>
      <c r="U89" s="150" t="s">
        <v>1557</v>
      </c>
      <c r="V89" s="150" t="s">
        <v>1558</v>
      </c>
      <c r="W89" s="150" t="s">
        <v>1512</v>
      </c>
      <c r="X89" s="150" t="s">
        <v>1512</v>
      </c>
      <c r="Y89" s="150" t="s">
        <v>1518</v>
      </c>
      <c r="Z89" s="150" t="s">
        <v>1519</v>
      </c>
      <c r="AA89" s="150">
        <v>0</v>
      </c>
      <c r="AB89" s="150">
        <v>0</v>
      </c>
      <c r="AC89" s="151">
        <v>0</v>
      </c>
    </row>
    <row r="90" spans="1:29">
      <c r="A90" s="149">
        <v>42</v>
      </c>
      <c r="B90" s="150" t="s">
        <v>1766</v>
      </c>
      <c r="C90" s="150">
        <v>212</v>
      </c>
      <c r="D90" s="150" t="s">
        <v>1534</v>
      </c>
      <c r="E90" s="150">
        <v>20760584</v>
      </c>
      <c r="F90" s="150" t="s">
        <v>1597</v>
      </c>
      <c r="G90" s="150">
        <v>0</v>
      </c>
      <c r="H90" s="150" t="s">
        <v>1598</v>
      </c>
      <c r="I90" s="150" t="s">
        <v>1508</v>
      </c>
      <c r="J90" s="150" t="s">
        <v>1594</v>
      </c>
      <c r="K90" s="150" t="s">
        <v>1595</v>
      </c>
      <c r="L90" s="150" t="s">
        <v>1553</v>
      </c>
      <c r="M90" s="150" t="s">
        <v>1512</v>
      </c>
      <c r="N90" s="150" t="s">
        <v>1767</v>
      </c>
      <c r="O90" s="150" t="s">
        <v>1512</v>
      </c>
      <c r="P90" s="150" t="s">
        <v>1512</v>
      </c>
      <c r="Q90" s="150" t="s">
        <v>1768</v>
      </c>
      <c r="R90" s="150">
        <v>343360</v>
      </c>
      <c r="S90" s="150">
        <v>11384840</v>
      </c>
      <c r="T90" s="150" t="s">
        <v>1556</v>
      </c>
      <c r="U90" s="150" t="s">
        <v>1557</v>
      </c>
      <c r="V90" s="150" t="s">
        <v>1558</v>
      </c>
      <c r="W90" s="150" t="s">
        <v>1512</v>
      </c>
      <c r="X90" s="150" t="s">
        <v>1512</v>
      </c>
      <c r="Y90" s="150" t="s">
        <v>1518</v>
      </c>
      <c r="Z90" s="150" t="s">
        <v>1519</v>
      </c>
      <c r="AA90" s="150">
        <v>0</v>
      </c>
      <c r="AB90" s="150">
        <v>0</v>
      </c>
      <c r="AC90" s="151">
        <v>0</v>
      </c>
    </row>
    <row r="91" spans="1:29">
      <c r="A91" s="149">
        <v>42</v>
      </c>
      <c r="B91" s="150" t="s">
        <v>1766</v>
      </c>
      <c r="C91" s="150">
        <v>212</v>
      </c>
      <c r="D91" s="150" t="s">
        <v>1534</v>
      </c>
      <c r="E91" s="150">
        <v>20760587</v>
      </c>
      <c r="F91" s="150" t="s">
        <v>1601</v>
      </c>
      <c r="G91" s="150">
        <v>0</v>
      </c>
      <c r="H91" s="150" t="s">
        <v>1598</v>
      </c>
      <c r="I91" s="150" t="s">
        <v>1508</v>
      </c>
      <c r="J91" s="150" t="s">
        <v>1594</v>
      </c>
      <c r="K91" s="150" t="s">
        <v>1595</v>
      </c>
      <c r="L91" s="150" t="s">
        <v>1553</v>
      </c>
      <c r="M91" s="150" t="s">
        <v>1512</v>
      </c>
      <c r="N91" s="150" t="s">
        <v>1767</v>
      </c>
      <c r="O91" s="150" t="s">
        <v>1512</v>
      </c>
      <c r="P91" s="150" t="s">
        <v>1512</v>
      </c>
      <c r="Q91" s="150" t="s">
        <v>1768</v>
      </c>
      <c r="R91" s="150">
        <v>343360</v>
      </c>
      <c r="S91" s="150">
        <v>11384840</v>
      </c>
      <c r="T91" s="150" t="s">
        <v>1556</v>
      </c>
      <c r="U91" s="150" t="s">
        <v>1557</v>
      </c>
      <c r="V91" s="150" t="s">
        <v>1558</v>
      </c>
      <c r="W91" s="150" t="s">
        <v>1512</v>
      </c>
      <c r="X91" s="150" t="s">
        <v>1512</v>
      </c>
      <c r="Y91" s="150" t="s">
        <v>1518</v>
      </c>
      <c r="Z91" s="150" t="s">
        <v>1519</v>
      </c>
      <c r="AA91" s="150">
        <v>0</v>
      </c>
      <c r="AB91" s="150">
        <v>0</v>
      </c>
      <c r="AC91" s="151">
        <v>0</v>
      </c>
    </row>
    <row r="92" spans="1:29">
      <c r="A92" s="149">
        <v>42</v>
      </c>
      <c r="B92" s="150" t="s">
        <v>1766</v>
      </c>
      <c r="C92" s="150">
        <v>212</v>
      </c>
      <c r="D92" s="150" t="s">
        <v>1534</v>
      </c>
      <c r="E92" s="150">
        <v>20760588</v>
      </c>
      <c r="F92" s="150" t="s">
        <v>1601</v>
      </c>
      <c r="G92" s="150">
        <v>0</v>
      </c>
      <c r="H92" s="150" t="s">
        <v>1598</v>
      </c>
      <c r="I92" s="150" t="s">
        <v>1508</v>
      </c>
      <c r="J92" s="150" t="s">
        <v>1594</v>
      </c>
      <c r="K92" s="150" t="s">
        <v>1595</v>
      </c>
      <c r="L92" s="150" t="s">
        <v>1553</v>
      </c>
      <c r="M92" s="150" t="s">
        <v>1512</v>
      </c>
      <c r="N92" s="150" t="s">
        <v>1767</v>
      </c>
      <c r="O92" s="150" t="s">
        <v>1512</v>
      </c>
      <c r="P92" s="150" t="s">
        <v>1512</v>
      </c>
      <c r="Q92" s="150" t="s">
        <v>1768</v>
      </c>
      <c r="R92" s="150">
        <v>343360</v>
      </c>
      <c r="S92" s="150">
        <v>11384840</v>
      </c>
      <c r="T92" s="150" t="s">
        <v>1556</v>
      </c>
      <c r="U92" s="150" t="s">
        <v>1557</v>
      </c>
      <c r="V92" s="150" t="s">
        <v>1558</v>
      </c>
      <c r="W92" s="150" t="s">
        <v>1512</v>
      </c>
      <c r="X92" s="150" t="s">
        <v>1512</v>
      </c>
      <c r="Y92" s="150" t="s">
        <v>1518</v>
      </c>
      <c r="Z92" s="150" t="s">
        <v>1519</v>
      </c>
      <c r="AA92" s="150" t="s">
        <v>1506</v>
      </c>
      <c r="AB92" s="150" t="s">
        <v>1506</v>
      </c>
      <c r="AC92" s="151" t="s">
        <v>1507</v>
      </c>
    </row>
    <row r="93" spans="1:29">
      <c r="A93" s="149">
        <v>42</v>
      </c>
      <c r="B93" s="150" t="s">
        <v>1766</v>
      </c>
      <c r="C93" s="150">
        <v>212</v>
      </c>
      <c r="D93" s="150" t="s">
        <v>1534</v>
      </c>
      <c r="E93" s="150">
        <v>20761341</v>
      </c>
      <c r="F93" s="150" t="s">
        <v>1549</v>
      </c>
      <c r="G93" s="150">
        <v>0</v>
      </c>
      <c r="H93" s="150" t="s">
        <v>1550</v>
      </c>
      <c r="I93" s="150" t="s">
        <v>1508</v>
      </c>
      <c r="J93" s="150" t="s">
        <v>1772</v>
      </c>
      <c r="K93" s="150" t="s">
        <v>1610</v>
      </c>
      <c r="L93" s="150" t="s">
        <v>1553</v>
      </c>
      <c r="M93" s="150" t="s">
        <v>1512</v>
      </c>
      <c r="N93" s="150" t="s">
        <v>1767</v>
      </c>
      <c r="O93" s="150" t="s">
        <v>1512</v>
      </c>
      <c r="P93" s="150" t="s">
        <v>1512</v>
      </c>
      <c r="Q93" s="150" t="s">
        <v>1773</v>
      </c>
      <c r="R93" s="150">
        <v>575128</v>
      </c>
      <c r="S93" s="150">
        <v>11384840</v>
      </c>
      <c r="T93" s="150" t="s">
        <v>1556</v>
      </c>
      <c r="U93" s="150" t="s">
        <v>1557</v>
      </c>
      <c r="V93" s="150" t="s">
        <v>1558</v>
      </c>
      <c r="W93" s="150" t="s">
        <v>1512</v>
      </c>
      <c r="X93" s="150" t="s">
        <v>1512</v>
      </c>
      <c r="Y93" s="150" t="s">
        <v>1518</v>
      </c>
      <c r="Z93" s="150" t="s">
        <v>1519</v>
      </c>
      <c r="AA93" s="150" t="s">
        <v>1506</v>
      </c>
      <c r="AB93" s="150" t="s">
        <v>1506</v>
      </c>
      <c r="AC93" s="151" t="s">
        <v>1507</v>
      </c>
    </row>
    <row r="94" spans="1:29">
      <c r="A94" s="149">
        <v>42</v>
      </c>
      <c r="B94" s="150" t="s">
        <v>1766</v>
      </c>
      <c r="C94" s="150">
        <v>212</v>
      </c>
      <c r="D94" s="150" t="s">
        <v>1534</v>
      </c>
      <c r="E94" s="150">
        <v>20761342</v>
      </c>
      <c r="F94" s="150" t="s">
        <v>1549</v>
      </c>
      <c r="G94" s="150">
        <v>0</v>
      </c>
      <c r="H94" s="150" t="s">
        <v>1550</v>
      </c>
      <c r="I94" s="150" t="s">
        <v>1508</v>
      </c>
      <c r="J94" s="150" t="s">
        <v>1772</v>
      </c>
      <c r="K94" s="150" t="s">
        <v>1610</v>
      </c>
      <c r="L94" s="150" t="s">
        <v>1553</v>
      </c>
      <c r="M94" s="150" t="s">
        <v>1512</v>
      </c>
      <c r="N94" s="150" t="s">
        <v>1767</v>
      </c>
      <c r="O94" s="150" t="s">
        <v>1512</v>
      </c>
      <c r="P94" s="150" t="s">
        <v>1512</v>
      </c>
      <c r="Q94" s="150" t="s">
        <v>1773</v>
      </c>
      <c r="R94" s="150">
        <v>575128</v>
      </c>
      <c r="S94" s="150">
        <v>11384840</v>
      </c>
      <c r="T94" s="150" t="s">
        <v>1556</v>
      </c>
      <c r="U94" s="150" t="s">
        <v>1557</v>
      </c>
      <c r="V94" s="150" t="s">
        <v>1558</v>
      </c>
      <c r="W94" s="150" t="s">
        <v>1512</v>
      </c>
      <c r="X94" s="150" t="s">
        <v>1512</v>
      </c>
      <c r="Y94" s="150" t="s">
        <v>1518</v>
      </c>
      <c r="Z94" s="150" t="s">
        <v>1519</v>
      </c>
      <c r="AA94" s="150" t="s">
        <v>1506</v>
      </c>
      <c r="AB94" s="150" t="s">
        <v>1506</v>
      </c>
      <c r="AC94" s="151" t="s">
        <v>1507</v>
      </c>
    </row>
    <row r="95" spans="1:29">
      <c r="A95" s="149">
        <v>42</v>
      </c>
      <c r="B95" s="150" t="s">
        <v>1766</v>
      </c>
      <c r="C95" s="150">
        <v>212</v>
      </c>
      <c r="D95" s="150" t="s">
        <v>1534</v>
      </c>
      <c r="E95" s="150">
        <v>20760416</v>
      </c>
      <c r="F95" s="150" t="s">
        <v>1774</v>
      </c>
      <c r="G95" s="150">
        <v>0</v>
      </c>
      <c r="H95" s="150" t="s">
        <v>1550</v>
      </c>
      <c r="I95" s="150" t="s">
        <v>1508</v>
      </c>
      <c r="J95" s="150" t="s">
        <v>1594</v>
      </c>
      <c r="K95" s="150" t="s">
        <v>1512</v>
      </c>
      <c r="L95" s="150" t="s">
        <v>1553</v>
      </c>
      <c r="M95" s="150" t="s">
        <v>1512</v>
      </c>
      <c r="N95" s="150" t="s">
        <v>1767</v>
      </c>
      <c r="O95" s="150" t="s">
        <v>1512</v>
      </c>
      <c r="P95" s="150" t="s">
        <v>1512</v>
      </c>
      <c r="Q95" s="150" t="s">
        <v>1768</v>
      </c>
      <c r="R95" s="150">
        <v>343360</v>
      </c>
      <c r="S95" s="150">
        <v>52373257</v>
      </c>
      <c r="T95" s="150" t="s">
        <v>1612</v>
      </c>
      <c r="U95" s="150" t="s">
        <v>1557</v>
      </c>
      <c r="V95" s="150" t="s">
        <v>1558</v>
      </c>
      <c r="W95" s="150" t="s">
        <v>1512</v>
      </c>
      <c r="X95" s="150" t="s">
        <v>1512</v>
      </c>
      <c r="Y95" s="150" t="s">
        <v>1518</v>
      </c>
      <c r="Z95" s="150" t="s">
        <v>1519</v>
      </c>
      <c r="AA95" s="150" t="s">
        <v>1506</v>
      </c>
      <c r="AB95" s="150" t="s">
        <v>1506</v>
      </c>
      <c r="AC95" s="151" t="s">
        <v>1507</v>
      </c>
    </row>
    <row r="96" spans="1:29">
      <c r="A96" s="149">
        <v>42</v>
      </c>
      <c r="B96" s="150" t="s">
        <v>1766</v>
      </c>
      <c r="C96" s="150">
        <v>212</v>
      </c>
      <c r="D96" s="150" t="s">
        <v>1534</v>
      </c>
      <c r="E96" s="150">
        <v>20760460</v>
      </c>
      <c r="F96" s="150" t="s">
        <v>1774</v>
      </c>
      <c r="G96" s="150">
        <v>0</v>
      </c>
      <c r="H96" s="150" t="s">
        <v>1550</v>
      </c>
      <c r="I96" s="150" t="s">
        <v>1508</v>
      </c>
      <c r="J96" s="150" t="s">
        <v>1594</v>
      </c>
      <c r="K96" s="150" t="s">
        <v>1512</v>
      </c>
      <c r="L96" s="150" t="s">
        <v>1553</v>
      </c>
      <c r="M96" s="150" t="s">
        <v>1512</v>
      </c>
      <c r="N96" s="150" t="s">
        <v>1767</v>
      </c>
      <c r="O96" s="150" t="s">
        <v>1512</v>
      </c>
      <c r="P96" s="150" t="s">
        <v>1512</v>
      </c>
      <c r="Q96" s="150" t="s">
        <v>1768</v>
      </c>
      <c r="R96" s="150">
        <v>343360</v>
      </c>
      <c r="S96" s="150">
        <v>52373257</v>
      </c>
      <c r="T96" s="150" t="s">
        <v>1612</v>
      </c>
      <c r="U96" s="150" t="s">
        <v>1557</v>
      </c>
      <c r="V96" s="150" t="s">
        <v>1558</v>
      </c>
      <c r="W96" s="150" t="s">
        <v>1512</v>
      </c>
      <c r="X96" s="150" t="s">
        <v>1512</v>
      </c>
      <c r="Y96" s="150" t="s">
        <v>1518</v>
      </c>
      <c r="Z96" s="150" t="s">
        <v>1519</v>
      </c>
      <c r="AA96" s="150" t="s">
        <v>1506</v>
      </c>
      <c r="AB96" s="150" t="s">
        <v>1506</v>
      </c>
      <c r="AC96" s="151" t="s">
        <v>1507</v>
      </c>
    </row>
    <row r="97" spans="1:29">
      <c r="A97" s="149">
        <v>42</v>
      </c>
      <c r="B97" s="150" t="s">
        <v>1766</v>
      </c>
      <c r="C97" s="150">
        <v>212</v>
      </c>
      <c r="D97" s="150" t="s">
        <v>1534</v>
      </c>
      <c r="E97" s="150">
        <v>20761345</v>
      </c>
      <c r="F97" s="150" t="s">
        <v>1611</v>
      </c>
      <c r="G97" s="150">
        <v>0</v>
      </c>
      <c r="H97" s="150" t="s">
        <v>1598</v>
      </c>
      <c r="I97" s="150" t="s">
        <v>1508</v>
      </c>
      <c r="J97" s="150" t="s">
        <v>1772</v>
      </c>
      <c r="K97" s="150" t="s">
        <v>1512</v>
      </c>
      <c r="L97" s="150" t="s">
        <v>1553</v>
      </c>
      <c r="M97" s="150" t="s">
        <v>1512</v>
      </c>
      <c r="N97" s="150" t="s">
        <v>1767</v>
      </c>
      <c r="O97" s="150" t="s">
        <v>1512</v>
      </c>
      <c r="P97" s="150" t="s">
        <v>1512</v>
      </c>
      <c r="Q97" s="150" t="s">
        <v>1773</v>
      </c>
      <c r="R97" s="150">
        <v>575128</v>
      </c>
      <c r="S97" s="150">
        <v>52373257</v>
      </c>
      <c r="T97" s="150" t="s">
        <v>1612</v>
      </c>
      <c r="U97" s="150" t="s">
        <v>1557</v>
      </c>
      <c r="V97" s="150" t="s">
        <v>1558</v>
      </c>
      <c r="W97" s="150" t="s">
        <v>1512</v>
      </c>
      <c r="X97" s="150" t="s">
        <v>1512</v>
      </c>
      <c r="Y97" s="150" t="s">
        <v>1518</v>
      </c>
      <c r="Z97" s="150" t="s">
        <v>1519</v>
      </c>
      <c r="AA97" s="150" t="s">
        <v>1506</v>
      </c>
      <c r="AB97" s="150" t="s">
        <v>1506</v>
      </c>
      <c r="AC97" s="151" t="s">
        <v>1507</v>
      </c>
    </row>
    <row r="98" spans="1:29">
      <c r="A98" s="149">
        <v>42</v>
      </c>
      <c r="B98" s="150" t="s">
        <v>1766</v>
      </c>
      <c r="C98" s="150">
        <v>212</v>
      </c>
      <c r="D98" s="150" t="s">
        <v>1534</v>
      </c>
      <c r="E98" s="150">
        <v>20761346</v>
      </c>
      <c r="F98" s="150" t="s">
        <v>1611</v>
      </c>
      <c r="G98" s="150">
        <v>0</v>
      </c>
      <c r="H98" s="150" t="s">
        <v>1598</v>
      </c>
      <c r="I98" s="150" t="s">
        <v>1508</v>
      </c>
      <c r="J98" s="150" t="s">
        <v>1772</v>
      </c>
      <c r="K98" s="150" t="s">
        <v>1512</v>
      </c>
      <c r="L98" s="150" t="s">
        <v>1553</v>
      </c>
      <c r="M98" s="150" t="s">
        <v>1512</v>
      </c>
      <c r="N98" s="150" t="s">
        <v>1767</v>
      </c>
      <c r="O98" s="150" t="s">
        <v>1512</v>
      </c>
      <c r="P98" s="150" t="s">
        <v>1512</v>
      </c>
      <c r="Q98" s="150" t="s">
        <v>1773</v>
      </c>
      <c r="R98" s="150">
        <v>575128</v>
      </c>
      <c r="S98" s="150">
        <v>52373257</v>
      </c>
      <c r="T98" s="150" t="s">
        <v>1612</v>
      </c>
      <c r="U98" s="150" t="s">
        <v>1557</v>
      </c>
      <c r="V98" s="150" t="s">
        <v>1558</v>
      </c>
      <c r="W98" s="150" t="s">
        <v>1512</v>
      </c>
      <c r="X98" s="150" t="s">
        <v>1512</v>
      </c>
      <c r="Y98" s="150" t="s">
        <v>1518</v>
      </c>
      <c r="Z98" s="150" t="s">
        <v>1519</v>
      </c>
      <c r="AA98" s="150" t="s">
        <v>1506</v>
      </c>
      <c r="AB98" s="150" t="s">
        <v>1506</v>
      </c>
      <c r="AC98" s="151" t="s">
        <v>1507</v>
      </c>
    </row>
    <row r="99" spans="1:29">
      <c r="A99" s="149">
        <v>42</v>
      </c>
      <c r="B99" s="150" t="s">
        <v>1766</v>
      </c>
      <c r="C99" s="150">
        <v>212</v>
      </c>
      <c r="D99" s="150" t="s">
        <v>1534</v>
      </c>
      <c r="E99" s="150">
        <v>20760586</v>
      </c>
      <c r="F99" s="150" t="s">
        <v>1625</v>
      </c>
      <c r="G99" s="150">
        <v>0</v>
      </c>
      <c r="H99" s="150" t="s">
        <v>1598</v>
      </c>
      <c r="I99" s="150" t="s">
        <v>1508</v>
      </c>
      <c r="J99" s="150" t="s">
        <v>1594</v>
      </c>
      <c r="K99" s="150" t="s">
        <v>1512</v>
      </c>
      <c r="L99" s="150" t="s">
        <v>1553</v>
      </c>
      <c r="M99" s="150" t="s">
        <v>1512</v>
      </c>
      <c r="N99" s="150" t="s">
        <v>1767</v>
      </c>
      <c r="O99" s="150" t="s">
        <v>1512</v>
      </c>
      <c r="P99" s="150" t="s">
        <v>1512</v>
      </c>
      <c r="Q99" s="150" t="s">
        <v>1768</v>
      </c>
      <c r="R99" s="150">
        <v>343360</v>
      </c>
      <c r="S99" s="150">
        <v>19073721</v>
      </c>
      <c r="T99" s="150" t="s">
        <v>1626</v>
      </c>
      <c r="U99" s="150" t="s">
        <v>1557</v>
      </c>
      <c r="V99" s="150" t="s">
        <v>1558</v>
      </c>
      <c r="W99" s="150" t="s">
        <v>1512</v>
      </c>
      <c r="X99" s="150" t="s">
        <v>1512</v>
      </c>
      <c r="Y99" s="150" t="s">
        <v>1518</v>
      </c>
      <c r="Z99" s="150" t="s">
        <v>1519</v>
      </c>
      <c r="AA99" s="150" t="s">
        <v>1506</v>
      </c>
      <c r="AB99" s="150" t="s">
        <v>1506</v>
      </c>
      <c r="AC99" s="151" t="s">
        <v>1507</v>
      </c>
    </row>
    <row r="100" spans="1:29">
      <c r="A100" s="149">
        <v>42</v>
      </c>
      <c r="B100" s="150" t="s">
        <v>1766</v>
      </c>
      <c r="C100" s="150">
        <v>212</v>
      </c>
      <c r="D100" s="150" t="s">
        <v>1534</v>
      </c>
      <c r="E100" s="150">
        <v>20760585</v>
      </c>
      <c r="F100" s="150" t="s">
        <v>1625</v>
      </c>
      <c r="G100" s="150">
        <v>0</v>
      </c>
      <c r="H100" s="150" t="s">
        <v>1598</v>
      </c>
      <c r="I100" s="150" t="s">
        <v>1508</v>
      </c>
      <c r="J100" s="150" t="s">
        <v>1594</v>
      </c>
      <c r="K100" s="150" t="s">
        <v>1512</v>
      </c>
      <c r="L100" s="150" t="s">
        <v>1553</v>
      </c>
      <c r="M100" s="150" t="s">
        <v>1512</v>
      </c>
      <c r="N100" s="150" t="s">
        <v>1767</v>
      </c>
      <c r="O100" s="150" t="s">
        <v>1512</v>
      </c>
      <c r="P100" s="150" t="s">
        <v>1512</v>
      </c>
      <c r="Q100" s="150" t="s">
        <v>1768</v>
      </c>
      <c r="R100" s="150">
        <v>343360</v>
      </c>
      <c r="S100" s="150">
        <v>19073721</v>
      </c>
      <c r="T100" s="150" t="s">
        <v>1626</v>
      </c>
      <c r="U100" s="150" t="s">
        <v>1557</v>
      </c>
      <c r="V100" s="150" t="s">
        <v>1558</v>
      </c>
      <c r="W100" s="150" t="s">
        <v>1512</v>
      </c>
      <c r="X100" s="150" t="s">
        <v>1512</v>
      </c>
      <c r="Y100" s="150" t="s">
        <v>1518</v>
      </c>
      <c r="Z100" s="150" t="s">
        <v>1519</v>
      </c>
      <c r="AA100" s="150" t="s">
        <v>1506</v>
      </c>
      <c r="AB100" s="150" t="s">
        <v>1506</v>
      </c>
      <c r="AC100" s="151" t="s">
        <v>1507</v>
      </c>
    </row>
    <row r="101" spans="1:29">
      <c r="A101" s="149">
        <v>42</v>
      </c>
      <c r="B101" s="150" t="s">
        <v>1766</v>
      </c>
      <c r="C101" s="150">
        <v>212</v>
      </c>
      <c r="D101" s="150" t="s">
        <v>1534</v>
      </c>
      <c r="E101" s="150">
        <v>20700421</v>
      </c>
      <c r="F101" s="150" t="s">
        <v>1635</v>
      </c>
      <c r="G101" s="150">
        <v>0</v>
      </c>
      <c r="H101" s="150" t="s">
        <v>1598</v>
      </c>
      <c r="I101" s="150" t="s">
        <v>1508</v>
      </c>
      <c r="J101" s="150" t="s">
        <v>1769</v>
      </c>
      <c r="K101" s="150" t="s">
        <v>1512</v>
      </c>
      <c r="L101" s="150" t="s">
        <v>1553</v>
      </c>
      <c r="M101" s="150" t="s">
        <v>1512</v>
      </c>
      <c r="N101" s="150" t="s">
        <v>1767</v>
      </c>
      <c r="O101" s="150" t="s">
        <v>1512</v>
      </c>
      <c r="P101" s="150" t="s">
        <v>1512</v>
      </c>
      <c r="Q101" s="150" t="s">
        <v>1770</v>
      </c>
      <c r="R101" s="150">
        <v>516200</v>
      </c>
      <c r="S101" s="150">
        <v>52094417</v>
      </c>
      <c r="T101" s="150" t="s">
        <v>1636</v>
      </c>
      <c r="U101" s="150" t="s">
        <v>1557</v>
      </c>
      <c r="V101" s="150" t="s">
        <v>1558</v>
      </c>
      <c r="W101" s="150" t="s">
        <v>1512</v>
      </c>
      <c r="X101" s="150" t="s">
        <v>1512</v>
      </c>
      <c r="Y101" s="150" t="s">
        <v>1518</v>
      </c>
      <c r="Z101" s="150" t="s">
        <v>1519</v>
      </c>
      <c r="AA101" s="150" t="s">
        <v>1506</v>
      </c>
      <c r="AB101" s="150" t="s">
        <v>1506</v>
      </c>
      <c r="AC101" s="151" t="s">
        <v>1507</v>
      </c>
    </row>
    <row r="102" spans="1:29">
      <c r="A102" s="149">
        <v>42</v>
      </c>
      <c r="B102" s="150" t="s">
        <v>1766</v>
      </c>
      <c r="C102" s="150">
        <v>212</v>
      </c>
      <c r="D102" s="150" t="s">
        <v>1534</v>
      </c>
      <c r="E102" s="150">
        <v>20700422</v>
      </c>
      <c r="F102" s="150" t="s">
        <v>1635</v>
      </c>
      <c r="G102" s="150">
        <v>0</v>
      </c>
      <c r="H102" s="150" t="s">
        <v>1598</v>
      </c>
      <c r="I102" s="150" t="s">
        <v>1508</v>
      </c>
      <c r="J102" s="150" t="s">
        <v>1769</v>
      </c>
      <c r="K102" s="150" t="s">
        <v>1512</v>
      </c>
      <c r="L102" s="150" t="s">
        <v>1553</v>
      </c>
      <c r="M102" s="150" t="s">
        <v>1512</v>
      </c>
      <c r="N102" s="150" t="s">
        <v>1767</v>
      </c>
      <c r="O102" s="150" t="s">
        <v>1512</v>
      </c>
      <c r="P102" s="150" t="s">
        <v>1512</v>
      </c>
      <c r="Q102" s="150" t="s">
        <v>1770</v>
      </c>
      <c r="R102" s="150">
        <v>516200</v>
      </c>
      <c r="S102" s="150">
        <v>52094417</v>
      </c>
      <c r="T102" s="150" t="s">
        <v>1636</v>
      </c>
      <c r="U102" s="150" t="s">
        <v>1557</v>
      </c>
      <c r="V102" s="150" t="s">
        <v>1558</v>
      </c>
      <c r="W102" s="150" t="s">
        <v>1512</v>
      </c>
      <c r="X102" s="150" t="s">
        <v>1512</v>
      </c>
      <c r="Y102" s="150" t="s">
        <v>1518</v>
      </c>
      <c r="Z102" s="150" t="s">
        <v>1519</v>
      </c>
      <c r="AA102" s="150" t="s">
        <v>1506</v>
      </c>
      <c r="AB102" s="150" t="s">
        <v>1506</v>
      </c>
      <c r="AC102" s="151" t="s">
        <v>1507</v>
      </c>
    </row>
    <row r="103" spans="1:29">
      <c r="A103" s="149">
        <v>42</v>
      </c>
      <c r="B103" s="150" t="s">
        <v>1766</v>
      </c>
      <c r="C103" s="150">
        <v>212</v>
      </c>
      <c r="D103" s="150" t="s">
        <v>1534</v>
      </c>
      <c r="E103" s="150">
        <v>20761007</v>
      </c>
      <c r="F103" s="150" t="s">
        <v>1635</v>
      </c>
      <c r="G103" s="150">
        <v>0</v>
      </c>
      <c r="H103" s="150" t="s">
        <v>1598</v>
      </c>
      <c r="I103" s="150" t="s">
        <v>1508</v>
      </c>
      <c r="J103" s="150" t="s">
        <v>1594</v>
      </c>
      <c r="K103" s="150" t="s">
        <v>1512</v>
      </c>
      <c r="L103" s="150" t="s">
        <v>1553</v>
      </c>
      <c r="M103" s="150" t="s">
        <v>1512</v>
      </c>
      <c r="N103" s="150" t="s">
        <v>1767</v>
      </c>
      <c r="O103" s="150" t="s">
        <v>1512</v>
      </c>
      <c r="P103" s="150" t="s">
        <v>1512</v>
      </c>
      <c r="Q103" s="150" t="s">
        <v>1768</v>
      </c>
      <c r="R103" s="150">
        <v>343360</v>
      </c>
      <c r="S103" s="150">
        <v>52094417</v>
      </c>
      <c r="T103" s="150" t="s">
        <v>1636</v>
      </c>
      <c r="U103" s="150" t="s">
        <v>1557</v>
      </c>
      <c r="V103" s="150" t="s">
        <v>1558</v>
      </c>
      <c r="W103" s="150" t="s">
        <v>1512</v>
      </c>
      <c r="X103" s="150" t="s">
        <v>1512</v>
      </c>
      <c r="Y103" s="150" t="s">
        <v>1518</v>
      </c>
      <c r="Z103" s="150" t="s">
        <v>1519</v>
      </c>
      <c r="AA103" s="150" t="s">
        <v>1506</v>
      </c>
      <c r="AB103" s="150" t="s">
        <v>1506</v>
      </c>
      <c r="AC103" s="151" t="s">
        <v>1507</v>
      </c>
    </row>
    <row r="104" spans="1:29">
      <c r="A104" s="149">
        <v>42</v>
      </c>
      <c r="B104" s="150" t="s">
        <v>1766</v>
      </c>
      <c r="C104" s="150">
        <v>212</v>
      </c>
      <c r="D104" s="150" t="s">
        <v>1534</v>
      </c>
      <c r="E104" s="150">
        <v>20761008</v>
      </c>
      <c r="F104" s="150" t="s">
        <v>1635</v>
      </c>
      <c r="G104" s="150">
        <v>0</v>
      </c>
      <c r="H104" s="150" t="s">
        <v>1598</v>
      </c>
      <c r="I104" s="150" t="s">
        <v>1508</v>
      </c>
      <c r="J104" s="150" t="s">
        <v>1594</v>
      </c>
      <c r="K104" s="150" t="s">
        <v>1512</v>
      </c>
      <c r="L104" s="150" t="s">
        <v>1553</v>
      </c>
      <c r="M104" s="150" t="s">
        <v>1512</v>
      </c>
      <c r="N104" s="150" t="s">
        <v>1767</v>
      </c>
      <c r="O104" s="150" t="s">
        <v>1512</v>
      </c>
      <c r="P104" s="150" t="s">
        <v>1512</v>
      </c>
      <c r="Q104" s="150" t="s">
        <v>1768</v>
      </c>
      <c r="R104" s="150">
        <v>343360</v>
      </c>
      <c r="S104" s="150">
        <v>52094417</v>
      </c>
      <c r="T104" s="150" t="s">
        <v>1636</v>
      </c>
      <c r="U104" s="150" t="s">
        <v>1557</v>
      </c>
      <c r="V104" s="150" t="s">
        <v>1558</v>
      </c>
      <c r="W104" s="150" t="s">
        <v>1512</v>
      </c>
      <c r="X104" s="150" t="s">
        <v>1512</v>
      </c>
      <c r="Y104" s="150" t="s">
        <v>1518</v>
      </c>
      <c r="Z104" s="150" t="s">
        <v>1519</v>
      </c>
      <c r="AA104" s="150" t="s">
        <v>1506</v>
      </c>
      <c r="AB104" s="150" t="s">
        <v>1506</v>
      </c>
      <c r="AC104" s="151" t="s">
        <v>1507</v>
      </c>
    </row>
    <row r="105" spans="1:29">
      <c r="A105" s="149">
        <v>42</v>
      </c>
      <c r="B105" s="150" t="s">
        <v>1766</v>
      </c>
      <c r="C105" s="150">
        <v>212</v>
      </c>
      <c r="D105" s="150" t="s">
        <v>1534</v>
      </c>
      <c r="E105" s="150">
        <v>20760195</v>
      </c>
      <c r="F105" s="150" t="s">
        <v>1639</v>
      </c>
      <c r="G105" s="150">
        <v>0</v>
      </c>
      <c r="H105" s="150" t="s">
        <v>1598</v>
      </c>
      <c r="I105" s="150" t="s">
        <v>1508</v>
      </c>
      <c r="J105" s="150" t="s">
        <v>1603</v>
      </c>
      <c r="K105" s="150" t="s">
        <v>1512</v>
      </c>
      <c r="L105" s="150" t="s">
        <v>1553</v>
      </c>
      <c r="M105" s="150" t="s">
        <v>1512</v>
      </c>
      <c r="N105" s="150" t="s">
        <v>1767</v>
      </c>
      <c r="O105" s="150" t="s">
        <v>1512</v>
      </c>
      <c r="P105" s="150" t="s">
        <v>1512</v>
      </c>
      <c r="Q105" s="150" t="s">
        <v>1768</v>
      </c>
      <c r="R105" s="150">
        <v>359600</v>
      </c>
      <c r="S105" s="150">
        <v>80452965</v>
      </c>
      <c r="T105" s="150" t="s">
        <v>1640</v>
      </c>
      <c r="U105" s="150" t="s">
        <v>1557</v>
      </c>
      <c r="V105" s="150" t="s">
        <v>1558</v>
      </c>
      <c r="W105" s="150" t="s">
        <v>1512</v>
      </c>
      <c r="X105" s="150" t="s">
        <v>1512</v>
      </c>
      <c r="Y105" s="150" t="s">
        <v>1518</v>
      </c>
      <c r="Z105" s="150" t="s">
        <v>1519</v>
      </c>
      <c r="AA105" s="150" t="s">
        <v>1506</v>
      </c>
      <c r="AB105" s="150" t="s">
        <v>1506</v>
      </c>
      <c r="AC105" s="151" t="s">
        <v>1507</v>
      </c>
    </row>
    <row r="106" spans="1:29">
      <c r="A106" s="149">
        <v>42</v>
      </c>
      <c r="B106" s="150" t="s">
        <v>1766</v>
      </c>
      <c r="C106" s="150">
        <v>212</v>
      </c>
      <c r="D106" s="150" t="s">
        <v>1534</v>
      </c>
      <c r="E106" s="150">
        <v>20760211</v>
      </c>
      <c r="F106" s="150" t="s">
        <v>1639</v>
      </c>
      <c r="G106" s="150">
        <v>0</v>
      </c>
      <c r="H106" s="150" t="s">
        <v>1598</v>
      </c>
      <c r="I106" s="150" t="s">
        <v>1508</v>
      </c>
      <c r="J106" s="150" t="s">
        <v>1603</v>
      </c>
      <c r="K106" s="150" t="s">
        <v>1512</v>
      </c>
      <c r="L106" s="150" t="s">
        <v>1553</v>
      </c>
      <c r="M106" s="150" t="s">
        <v>1512</v>
      </c>
      <c r="N106" s="150" t="s">
        <v>1767</v>
      </c>
      <c r="O106" s="150" t="s">
        <v>1512</v>
      </c>
      <c r="P106" s="150" t="s">
        <v>1512</v>
      </c>
      <c r="Q106" s="150" t="s">
        <v>1768</v>
      </c>
      <c r="R106" s="150">
        <v>359600</v>
      </c>
      <c r="S106" s="150">
        <v>80452965</v>
      </c>
      <c r="T106" s="150" t="s">
        <v>1640</v>
      </c>
      <c r="U106" s="150" t="s">
        <v>1557</v>
      </c>
      <c r="V106" s="150" t="s">
        <v>1558</v>
      </c>
      <c r="W106" s="150" t="s">
        <v>1512</v>
      </c>
      <c r="X106" s="150" t="s">
        <v>1512</v>
      </c>
      <c r="Y106" s="150" t="s">
        <v>1518</v>
      </c>
      <c r="Z106" s="150" t="s">
        <v>1519</v>
      </c>
      <c r="AA106" s="150" t="s">
        <v>1506</v>
      </c>
      <c r="AB106" s="150" t="s">
        <v>1506</v>
      </c>
      <c r="AC106" s="151" t="s">
        <v>1507</v>
      </c>
    </row>
    <row r="107" spans="1:29">
      <c r="A107" s="149">
        <v>42</v>
      </c>
      <c r="B107" s="150" t="s">
        <v>1766</v>
      </c>
      <c r="C107" s="150">
        <v>212</v>
      </c>
      <c r="D107" s="150" t="s">
        <v>1534</v>
      </c>
      <c r="E107" s="150">
        <v>20760104</v>
      </c>
      <c r="F107" s="150" t="s">
        <v>1656</v>
      </c>
      <c r="G107" s="150">
        <v>0</v>
      </c>
      <c r="H107" s="150" t="s">
        <v>1598</v>
      </c>
      <c r="I107" s="150" t="s">
        <v>1508</v>
      </c>
      <c r="J107" s="150" t="s">
        <v>1603</v>
      </c>
      <c r="K107" s="150" t="s">
        <v>1512</v>
      </c>
      <c r="L107" s="150" t="s">
        <v>1553</v>
      </c>
      <c r="M107" s="150" t="s">
        <v>1512</v>
      </c>
      <c r="N107" s="150" t="s">
        <v>1767</v>
      </c>
      <c r="O107" s="150" t="s">
        <v>1512</v>
      </c>
      <c r="P107" s="150" t="s">
        <v>1512</v>
      </c>
      <c r="Q107" s="150" t="s">
        <v>1768</v>
      </c>
      <c r="R107" s="150">
        <v>359600</v>
      </c>
      <c r="S107" s="150">
        <v>351412</v>
      </c>
      <c r="T107" s="150" t="s">
        <v>1657</v>
      </c>
      <c r="U107" s="150" t="s">
        <v>1557</v>
      </c>
      <c r="V107" s="150" t="s">
        <v>1558</v>
      </c>
      <c r="W107" s="150" t="s">
        <v>1512</v>
      </c>
      <c r="X107" s="150" t="s">
        <v>1512</v>
      </c>
      <c r="Y107" s="150" t="s">
        <v>1518</v>
      </c>
      <c r="Z107" s="150" t="s">
        <v>1519</v>
      </c>
      <c r="AA107" s="150" t="s">
        <v>1506</v>
      </c>
      <c r="AB107" s="150" t="s">
        <v>1506</v>
      </c>
      <c r="AC107" s="151" t="s">
        <v>1507</v>
      </c>
    </row>
    <row r="108" spans="1:29">
      <c r="A108" s="149">
        <v>42</v>
      </c>
      <c r="B108" s="150" t="s">
        <v>1766</v>
      </c>
      <c r="C108" s="150">
        <v>212</v>
      </c>
      <c r="D108" s="150" t="s">
        <v>1534</v>
      </c>
      <c r="E108" s="150">
        <v>20760103</v>
      </c>
      <c r="F108" s="150" t="s">
        <v>1656</v>
      </c>
      <c r="G108" s="150">
        <v>0</v>
      </c>
      <c r="H108" s="150" t="s">
        <v>1598</v>
      </c>
      <c r="I108" s="150" t="s">
        <v>1508</v>
      </c>
      <c r="J108" s="150" t="s">
        <v>1603</v>
      </c>
      <c r="K108" s="150" t="s">
        <v>1512</v>
      </c>
      <c r="L108" s="150" t="s">
        <v>1553</v>
      </c>
      <c r="M108" s="150" t="s">
        <v>1512</v>
      </c>
      <c r="N108" s="150" t="s">
        <v>1767</v>
      </c>
      <c r="O108" s="150" t="s">
        <v>1512</v>
      </c>
      <c r="P108" s="150" t="s">
        <v>1512</v>
      </c>
      <c r="Q108" s="150" t="s">
        <v>1768</v>
      </c>
      <c r="R108" s="150">
        <v>359600</v>
      </c>
      <c r="S108" s="150">
        <v>351412</v>
      </c>
      <c r="T108" s="150" t="s">
        <v>1657</v>
      </c>
      <c r="U108" s="150" t="s">
        <v>1557</v>
      </c>
      <c r="V108" s="150" t="s">
        <v>1558</v>
      </c>
      <c r="W108" s="150" t="s">
        <v>1512</v>
      </c>
      <c r="X108" s="150" t="s">
        <v>1512</v>
      </c>
      <c r="Y108" s="150" t="s">
        <v>1518</v>
      </c>
      <c r="Z108" s="150" t="s">
        <v>1519</v>
      </c>
      <c r="AA108" s="150" t="s">
        <v>1506</v>
      </c>
      <c r="AB108" s="150" t="s">
        <v>1506</v>
      </c>
      <c r="AC108" s="151" t="s">
        <v>1507</v>
      </c>
    </row>
    <row r="109" spans="1:29">
      <c r="A109" s="149">
        <v>42</v>
      </c>
      <c r="B109" s="150" t="s">
        <v>1766</v>
      </c>
      <c r="C109" s="150">
        <v>212</v>
      </c>
      <c r="D109" s="150" t="s">
        <v>1534</v>
      </c>
      <c r="E109" s="150">
        <v>20700431</v>
      </c>
      <c r="F109" s="150" t="s">
        <v>1635</v>
      </c>
      <c r="G109" s="150">
        <v>0</v>
      </c>
      <c r="H109" s="150" t="s">
        <v>1598</v>
      </c>
      <c r="I109" s="150" t="s">
        <v>1508</v>
      </c>
      <c r="J109" s="150" t="s">
        <v>1769</v>
      </c>
      <c r="K109" s="150" t="s">
        <v>1512</v>
      </c>
      <c r="L109" s="150" t="s">
        <v>1553</v>
      </c>
      <c r="M109" s="150" t="s">
        <v>1512</v>
      </c>
      <c r="N109" s="150" t="s">
        <v>1767</v>
      </c>
      <c r="O109" s="150" t="s">
        <v>1512</v>
      </c>
      <c r="P109" s="150" t="s">
        <v>1512</v>
      </c>
      <c r="Q109" s="150" t="s">
        <v>1770</v>
      </c>
      <c r="R109" s="150">
        <v>516200</v>
      </c>
      <c r="S109" s="150">
        <v>351412</v>
      </c>
      <c r="T109" s="150" t="s">
        <v>1657</v>
      </c>
      <c r="U109" s="150" t="s">
        <v>1557</v>
      </c>
      <c r="V109" s="150" t="s">
        <v>1558</v>
      </c>
      <c r="W109" s="150" t="s">
        <v>1512</v>
      </c>
      <c r="X109" s="150" t="s">
        <v>1512</v>
      </c>
      <c r="Y109" s="150" t="s">
        <v>1518</v>
      </c>
      <c r="Z109" s="150" t="s">
        <v>1519</v>
      </c>
      <c r="AA109" s="150" t="s">
        <v>1506</v>
      </c>
      <c r="AB109" s="150" t="s">
        <v>1506</v>
      </c>
      <c r="AC109" s="151" t="s">
        <v>1507</v>
      </c>
    </row>
    <row r="110" spans="1:29">
      <c r="A110" s="149">
        <v>42</v>
      </c>
      <c r="B110" s="150" t="s">
        <v>1766</v>
      </c>
      <c r="C110" s="150">
        <v>212</v>
      </c>
      <c r="D110" s="150" t="s">
        <v>1534</v>
      </c>
      <c r="E110" s="150">
        <v>20700432</v>
      </c>
      <c r="F110" s="150" t="s">
        <v>1656</v>
      </c>
      <c r="G110" s="150">
        <v>0</v>
      </c>
      <c r="H110" s="150" t="s">
        <v>1598</v>
      </c>
      <c r="I110" s="150" t="s">
        <v>1508</v>
      </c>
      <c r="J110" s="150" t="s">
        <v>1769</v>
      </c>
      <c r="K110" s="150" t="s">
        <v>1512</v>
      </c>
      <c r="L110" s="150" t="s">
        <v>1553</v>
      </c>
      <c r="M110" s="150" t="s">
        <v>1512</v>
      </c>
      <c r="N110" s="150" t="s">
        <v>1767</v>
      </c>
      <c r="O110" s="150" t="s">
        <v>1512</v>
      </c>
      <c r="P110" s="150" t="s">
        <v>1512</v>
      </c>
      <c r="Q110" s="150" t="s">
        <v>1770</v>
      </c>
      <c r="R110" s="150">
        <v>516200</v>
      </c>
      <c r="S110" s="150">
        <v>351412</v>
      </c>
      <c r="T110" s="150" t="s">
        <v>1657</v>
      </c>
      <c r="U110" s="150" t="s">
        <v>1557</v>
      </c>
      <c r="V110" s="150" t="s">
        <v>1558</v>
      </c>
      <c r="W110" s="150" t="s">
        <v>1512</v>
      </c>
      <c r="X110" s="150" t="s">
        <v>1512</v>
      </c>
      <c r="Y110" s="150" t="s">
        <v>1518</v>
      </c>
      <c r="Z110" s="150" t="s">
        <v>1519</v>
      </c>
      <c r="AA110" s="150" t="s">
        <v>1506</v>
      </c>
      <c r="AB110" s="150" t="s">
        <v>1506</v>
      </c>
      <c r="AC110" s="151" t="s">
        <v>1507</v>
      </c>
    </row>
    <row r="111" spans="1:29">
      <c r="A111" s="149">
        <v>42</v>
      </c>
      <c r="B111" s="150" t="s">
        <v>1766</v>
      </c>
      <c r="C111" s="150">
        <v>212</v>
      </c>
      <c r="D111" s="150" t="s">
        <v>1534</v>
      </c>
      <c r="E111" s="150">
        <v>20760079</v>
      </c>
      <c r="F111" s="150" t="s">
        <v>1564</v>
      </c>
      <c r="G111" s="150">
        <v>0</v>
      </c>
      <c r="H111" s="150" t="s">
        <v>1566</v>
      </c>
      <c r="I111" s="150" t="s">
        <v>1508</v>
      </c>
      <c r="J111" s="150" t="s">
        <v>1775</v>
      </c>
      <c r="K111" s="150" t="s">
        <v>1775</v>
      </c>
      <c r="L111" s="150" t="s">
        <v>1511</v>
      </c>
      <c r="M111" s="150" t="s">
        <v>1512</v>
      </c>
      <c r="N111" s="150" t="s">
        <v>1586</v>
      </c>
      <c r="O111" s="150" t="s">
        <v>1512</v>
      </c>
      <c r="P111" s="150" t="s">
        <v>1512</v>
      </c>
      <c r="Q111" s="150" t="s">
        <v>1776</v>
      </c>
      <c r="R111" s="150">
        <v>2926763</v>
      </c>
      <c r="S111" s="150">
        <v>7225361</v>
      </c>
      <c r="T111" s="150" t="s">
        <v>1569</v>
      </c>
      <c r="U111" s="150" t="s">
        <v>1557</v>
      </c>
      <c r="V111" s="150" t="s">
        <v>1517</v>
      </c>
      <c r="W111" s="150" t="s">
        <v>1512</v>
      </c>
      <c r="X111" s="150" t="s">
        <v>1512</v>
      </c>
      <c r="Y111" s="150" t="s">
        <v>1570</v>
      </c>
      <c r="Z111" s="150" t="s">
        <v>1571</v>
      </c>
      <c r="AA111" s="150" t="s">
        <v>1506</v>
      </c>
      <c r="AB111" s="150" t="s">
        <v>1506</v>
      </c>
      <c r="AC111" s="151" t="s">
        <v>1507</v>
      </c>
    </row>
    <row r="112" spans="1:29">
      <c r="A112" s="149">
        <v>42</v>
      </c>
      <c r="B112" s="150" t="s">
        <v>1766</v>
      </c>
      <c r="C112" s="150">
        <v>212</v>
      </c>
      <c r="D112" s="150" t="s">
        <v>1534</v>
      </c>
      <c r="E112" s="150">
        <v>20760165</v>
      </c>
      <c r="F112" s="150" t="s">
        <v>1666</v>
      </c>
      <c r="G112" s="150">
        <v>0</v>
      </c>
      <c r="H112" s="150" t="s">
        <v>1598</v>
      </c>
      <c r="I112" s="150" t="s">
        <v>1508</v>
      </c>
      <c r="J112" s="150" t="s">
        <v>1603</v>
      </c>
      <c r="K112" s="150" t="s">
        <v>1512</v>
      </c>
      <c r="L112" s="150" t="s">
        <v>1553</v>
      </c>
      <c r="M112" s="150" t="s">
        <v>1512</v>
      </c>
      <c r="N112" s="150" t="s">
        <v>1767</v>
      </c>
      <c r="O112" s="150" t="s">
        <v>1512</v>
      </c>
      <c r="P112" s="150" t="s">
        <v>1512</v>
      </c>
      <c r="Q112" s="150" t="s">
        <v>1768</v>
      </c>
      <c r="R112" s="150">
        <v>359600</v>
      </c>
      <c r="S112" s="150">
        <v>80559448</v>
      </c>
      <c r="T112" s="150" t="s">
        <v>1667</v>
      </c>
      <c r="U112" s="150" t="s">
        <v>1557</v>
      </c>
      <c r="V112" s="150" t="s">
        <v>1558</v>
      </c>
      <c r="W112" s="150" t="s">
        <v>1512</v>
      </c>
      <c r="X112" s="150" t="s">
        <v>1512</v>
      </c>
      <c r="Y112" s="150" t="s">
        <v>1518</v>
      </c>
      <c r="Z112" s="150" t="s">
        <v>1519</v>
      </c>
      <c r="AA112" s="150" t="s">
        <v>1506</v>
      </c>
      <c r="AB112" s="150" t="s">
        <v>1506</v>
      </c>
      <c r="AC112" s="151" t="s">
        <v>1507</v>
      </c>
    </row>
    <row r="113" spans="1:29">
      <c r="A113" s="149">
        <v>42</v>
      </c>
      <c r="B113" s="150" t="s">
        <v>1766</v>
      </c>
      <c r="C113" s="150">
        <v>212</v>
      </c>
      <c r="D113" s="150" t="s">
        <v>1534</v>
      </c>
      <c r="E113" s="150">
        <v>20760177</v>
      </c>
      <c r="F113" s="150" t="s">
        <v>1666</v>
      </c>
      <c r="G113" s="150">
        <v>0</v>
      </c>
      <c r="H113" s="150" t="s">
        <v>1598</v>
      </c>
      <c r="I113" s="150" t="s">
        <v>1508</v>
      </c>
      <c r="J113" s="150" t="s">
        <v>1603</v>
      </c>
      <c r="K113" s="150" t="s">
        <v>1512</v>
      </c>
      <c r="L113" s="150" t="s">
        <v>1553</v>
      </c>
      <c r="M113" s="150" t="s">
        <v>1512</v>
      </c>
      <c r="N113" s="150" t="s">
        <v>1767</v>
      </c>
      <c r="O113" s="150" t="s">
        <v>1512</v>
      </c>
      <c r="P113" s="150" t="s">
        <v>1512</v>
      </c>
      <c r="Q113" s="150" t="s">
        <v>1768</v>
      </c>
      <c r="R113" s="150">
        <v>359600</v>
      </c>
      <c r="S113" s="150">
        <v>80559448</v>
      </c>
      <c r="T113" s="150" t="s">
        <v>1667</v>
      </c>
      <c r="U113" s="150" t="s">
        <v>1557</v>
      </c>
      <c r="V113" s="150" t="s">
        <v>1558</v>
      </c>
      <c r="W113" s="150" t="s">
        <v>1512</v>
      </c>
      <c r="X113" s="150" t="s">
        <v>1512</v>
      </c>
      <c r="Y113" s="150" t="s">
        <v>1518</v>
      </c>
      <c r="Z113" s="150" t="s">
        <v>1519</v>
      </c>
      <c r="AA113" s="150" t="s">
        <v>1506</v>
      </c>
      <c r="AB113" s="150" t="s">
        <v>1506</v>
      </c>
      <c r="AC113" s="151" t="s">
        <v>1507</v>
      </c>
    </row>
    <row r="114" spans="1:29">
      <c r="A114" s="149">
        <v>42</v>
      </c>
      <c r="B114" s="150" t="s">
        <v>1766</v>
      </c>
      <c r="C114" s="150">
        <v>212</v>
      </c>
      <c r="D114" s="150" t="s">
        <v>1534</v>
      </c>
      <c r="E114" s="150">
        <v>20700418</v>
      </c>
      <c r="F114" s="150" t="s">
        <v>1669</v>
      </c>
      <c r="G114" s="150">
        <v>0</v>
      </c>
      <c r="H114" s="150" t="s">
        <v>1550</v>
      </c>
      <c r="I114" s="150" t="s">
        <v>1508</v>
      </c>
      <c r="J114" s="150" t="s">
        <v>1769</v>
      </c>
      <c r="K114" s="150" t="s">
        <v>1512</v>
      </c>
      <c r="L114" s="150" t="s">
        <v>1553</v>
      </c>
      <c r="M114" s="150" t="s">
        <v>1512</v>
      </c>
      <c r="N114" s="150" t="s">
        <v>1767</v>
      </c>
      <c r="O114" s="150" t="s">
        <v>1512</v>
      </c>
      <c r="P114" s="150" t="s">
        <v>1512</v>
      </c>
      <c r="Q114" s="150" t="s">
        <v>1770</v>
      </c>
      <c r="R114" s="150">
        <v>516200</v>
      </c>
      <c r="S114" s="150">
        <v>79832201</v>
      </c>
      <c r="T114" s="150" t="s">
        <v>1670</v>
      </c>
      <c r="U114" s="150" t="s">
        <v>1557</v>
      </c>
      <c r="V114" s="150" t="s">
        <v>1558</v>
      </c>
      <c r="W114" s="150" t="s">
        <v>1512</v>
      </c>
      <c r="X114" s="150" t="s">
        <v>1512</v>
      </c>
      <c r="Y114" s="150" t="s">
        <v>1518</v>
      </c>
      <c r="Z114" s="150" t="s">
        <v>1519</v>
      </c>
      <c r="AA114" s="150" t="s">
        <v>1506</v>
      </c>
      <c r="AB114" s="150" t="s">
        <v>1506</v>
      </c>
      <c r="AC114" s="151" t="s">
        <v>1507</v>
      </c>
    </row>
    <row r="115" spans="1:29">
      <c r="A115" s="149">
        <v>42</v>
      </c>
      <c r="B115" s="150" t="s">
        <v>1766</v>
      </c>
      <c r="C115" s="150">
        <v>212</v>
      </c>
      <c r="D115" s="150" t="s">
        <v>1534</v>
      </c>
      <c r="E115" s="150">
        <v>20700420</v>
      </c>
      <c r="F115" s="150" t="s">
        <v>1669</v>
      </c>
      <c r="G115" s="150">
        <v>0</v>
      </c>
      <c r="H115" s="150" t="s">
        <v>1550</v>
      </c>
      <c r="I115" s="150" t="s">
        <v>1508</v>
      </c>
      <c r="J115" s="150" t="s">
        <v>1769</v>
      </c>
      <c r="K115" s="150" t="s">
        <v>1512</v>
      </c>
      <c r="L115" s="150" t="s">
        <v>1553</v>
      </c>
      <c r="M115" s="150" t="s">
        <v>1512</v>
      </c>
      <c r="N115" s="150" t="s">
        <v>1767</v>
      </c>
      <c r="O115" s="150" t="s">
        <v>1512</v>
      </c>
      <c r="P115" s="150" t="s">
        <v>1512</v>
      </c>
      <c r="Q115" s="150" t="s">
        <v>1770</v>
      </c>
      <c r="R115" s="150">
        <v>516200</v>
      </c>
      <c r="S115" s="150">
        <v>79832201</v>
      </c>
      <c r="T115" s="150" t="s">
        <v>1670</v>
      </c>
      <c r="U115" s="150" t="s">
        <v>1557</v>
      </c>
      <c r="V115" s="150" t="s">
        <v>1558</v>
      </c>
      <c r="W115" s="150" t="s">
        <v>1512</v>
      </c>
      <c r="X115" s="150" t="s">
        <v>1512</v>
      </c>
      <c r="Y115" s="150" t="s">
        <v>1518</v>
      </c>
      <c r="Z115" s="150" t="s">
        <v>1519</v>
      </c>
      <c r="AA115" s="150" t="s">
        <v>1506</v>
      </c>
      <c r="AB115" s="150" t="s">
        <v>1506</v>
      </c>
      <c r="AC115" s="151" t="s">
        <v>1507</v>
      </c>
    </row>
    <row r="116" spans="1:29">
      <c r="A116" s="149">
        <v>42</v>
      </c>
      <c r="B116" s="150" t="s">
        <v>1766</v>
      </c>
      <c r="C116" s="150">
        <v>212</v>
      </c>
      <c r="D116" s="150" t="s">
        <v>1534</v>
      </c>
      <c r="E116" s="150">
        <v>20760409</v>
      </c>
      <c r="F116" s="150" t="s">
        <v>1669</v>
      </c>
      <c r="G116" s="150">
        <v>0</v>
      </c>
      <c r="H116" s="150" t="s">
        <v>1550</v>
      </c>
      <c r="I116" s="150" t="s">
        <v>1508</v>
      </c>
      <c r="J116" s="150" t="s">
        <v>1594</v>
      </c>
      <c r="K116" s="150" t="s">
        <v>1512</v>
      </c>
      <c r="L116" s="150" t="s">
        <v>1553</v>
      </c>
      <c r="M116" s="150" t="s">
        <v>1512</v>
      </c>
      <c r="N116" s="150" t="s">
        <v>1767</v>
      </c>
      <c r="O116" s="150" t="s">
        <v>1512</v>
      </c>
      <c r="P116" s="150" t="s">
        <v>1512</v>
      </c>
      <c r="Q116" s="150" t="s">
        <v>1768</v>
      </c>
      <c r="R116" s="150">
        <v>343360</v>
      </c>
      <c r="S116" s="150">
        <v>79832201</v>
      </c>
      <c r="T116" s="150" t="s">
        <v>1670</v>
      </c>
      <c r="U116" s="150" t="s">
        <v>1557</v>
      </c>
      <c r="V116" s="150" t="s">
        <v>1558</v>
      </c>
      <c r="W116" s="150" t="s">
        <v>1512</v>
      </c>
      <c r="X116" s="150" t="s">
        <v>1512</v>
      </c>
      <c r="Y116" s="150" t="s">
        <v>1518</v>
      </c>
      <c r="Z116" s="150" t="s">
        <v>1519</v>
      </c>
      <c r="AA116" s="150" t="s">
        <v>1506</v>
      </c>
      <c r="AB116" s="150" t="s">
        <v>1506</v>
      </c>
      <c r="AC116" s="151" t="s">
        <v>1507</v>
      </c>
    </row>
    <row r="117" spans="1:29">
      <c r="A117" s="149">
        <v>42</v>
      </c>
      <c r="B117" s="150" t="s">
        <v>1766</v>
      </c>
      <c r="C117" s="150">
        <v>212</v>
      </c>
      <c r="D117" s="150" t="s">
        <v>1534</v>
      </c>
      <c r="E117" s="150">
        <v>20760410</v>
      </c>
      <c r="F117" s="150" t="s">
        <v>1669</v>
      </c>
      <c r="G117" s="150">
        <v>0</v>
      </c>
      <c r="H117" s="150" t="s">
        <v>1550</v>
      </c>
      <c r="I117" s="150" t="s">
        <v>1508</v>
      </c>
      <c r="J117" s="150" t="s">
        <v>1594</v>
      </c>
      <c r="K117" s="150" t="s">
        <v>1512</v>
      </c>
      <c r="L117" s="150" t="s">
        <v>1553</v>
      </c>
      <c r="M117" s="150" t="s">
        <v>1512</v>
      </c>
      <c r="N117" s="150" t="s">
        <v>1767</v>
      </c>
      <c r="O117" s="150" t="s">
        <v>1512</v>
      </c>
      <c r="P117" s="150" t="s">
        <v>1512</v>
      </c>
      <c r="Q117" s="150" t="s">
        <v>1768</v>
      </c>
      <c r="R117" s="150">
        <v>343360</v>
      </c>
      <c r="S117" s="150">
        <v>79832201</v>
      </c>
      <c r="T117" s="150" t="s">
        <v>1670</v>
      </c>
      <c r="U117" s="150" t="s">
        <v>1557</v>
      </c>
      <c r="V117" s="150" t="s">
        <v>1558</v>
      </c>
      <c r="W117" s="150" t="s">
        <v>1512</v>
      </c>
      <c r="X117" s="150" t="s">
        <v>1512</v>
      </c>
      <c r="Y117" s="150" t="s">
        <v>1518</v>
      </c>
      <c r="Z117" s="150" t="s">
        <v>1519</v>
      </c>
      <c r="AA117" s="150" t="s">
        <v>1506</v>
      </c>
      <c r="AB117" s="150" t="s">
        <v>1506</v>
      </c>
      <c r="AC117" s="151" t="s">
        <v>1507</v>
      </c>
    </row>
    <row r="118" spans="1:29">
      <c r="A118" s="149">
        <v>284</v>
      </c>
      <c r="B118" s="150" t="s">
        <v>1777</v>
      </c>
      <c r="C118" s="150">
        <v>208</v>
      </c>
      <c r="D118" s="150" t="s">
        <v>1735</v>
      </c>
      <c r="E118" s="150">
        <v>21460740</v>
      </c>
      <c r="F118" s="150" t="s">
        <v>1743</v>
      </c>
      <c r="G118" s="150">
        <v>0</v>
      </c>
      <c r="H118" s="150" t="s">
        <v>1524</v>
      </c>
      <c r="I118" s="150" t="s">
        <v>1508</v>
      </c>
      <c r="J118" s="150" t="s">
        <v>1778</v>
      </c>
      <c r="K118" s="150" t="s">
        <v>1712</v>
      </c>
      <c r="L118" s="150" t="s">
        <v>1511</v>
      </c>
      <c r="M118" s="150" t="s">
        <v>1512</v>
      </c>
      <c r="N118" s="150" t="s">
        <v>1586</v>
      </c>
      <c r="O118" s="150" t="s">
        <v>1512</v>
      </c>
      <c r="P118" s="150" t="s">
        <v>1512</v>
      </c>
      <c r="Q118" s="150" t="s">
        <v>1779</v>
      </c>
      <c r="R118" s="150">
        <v>870000</v>
      </c>
      <c r="S118" s="150">
        <v>7313955</v>
      </c>
      <c r="T118" s="150" t="s">
        <v>1738</v>
      </c>
      <c r="U118" s="150" t="s">
        <v>1557</v>
      </c>
      <c r="V118" s="150" t="s">
        <v>1517</v>
      </c>
      <c r="W118" s="150" t="s">
        <v>1512</v>
      </c>
      <c r="X118" s="150" t="s">
        <v>1512</v>
      </c>
      <c r="Y118" s="150" t="s">
        <v>1518</v>
      </c>
      <c r="Z118" s="150" t="s">
        <v>1519</v>
      </c>
      <c r="AA118" s="150" t="s">
        <v>1506</v>
      </c>
      <c r="AB118" s="150" t="s">
        <v>1506</v>
      </c>
      <c r="AC118" s="151" t="s">
        <v>1507</v>
      </c>
    </row>
    <row r="119" spans="1:29">
      <c r="A119" s="149">
        <v>282</v>
      </c>
      <c r="B119" s="150" t="s">
        <v>1780</v>
      </c>
      <c r="C119" s="150">
        <v>208</v>
      </c>
      <c r="D119" s="150" t="s">
        <v>1735</v>
      </c>
      <c r="E119" s="150">
        <v>21460736</v>
      </c>
      <c r="F119" s="150" t="s">
        <v>1743</v>
      </c>
      <c r="G119" s="150">
        <v>0</v>
      </c>
      <c r="H119" s="150" t="s">
        <v>1524</v>
      </c>
      <c r="I119" s="150" t="s">
        <v>1508</v>
      </c>
      <c r="J119" s="150" t="s">
        <v>1781</v>
      </c>
      <c r="K119" s="150" t="s">
        <v>1712</v>
      </c>
      <c r="L119" s="150" t="s">
        <v>1511</v>
      </c>
      <c r="M119" s="150" t="s">
        <v>1512</v>
      </c>
      <c r="N119" s="150" t="s">
        <v>1586</v>
      </c>
      <c r="O119" s="150" t="s">
        <v>1512</v>
      </c>
      <c r="P119" s="150" t="s">
        <v>1512</v>
      </c>
      <c r="Q119" s="150" t="s">
        <v>1586</v>
      </c>
      <c r="R119" s="150">
        <v>301600</v>
      </c>
      <c r="S119" s="150">
        <v>7313955</v>
      </c>
      <c r="T119" s="150" t="s">
        <v>1738</v>
      </c>
      <c r="U119" s="150" t="s">
        <v>1557</v>
      </c>
      <c r="V119" s="150" t="s">
        <v>1517</v>
      </c>
      <c r="W119" s="150" t="s">
        <v>1512</v>
      </c>
      <c r="X119" s="150" t="s">
        <v>1512</v>
      </c>
      <c r="Y119" s="150" t="s">
        <v>1518</v>
      </c>
      <c r="Z119" s="150" t="s">
        <v>1519</v>
      </c>
      <c r="AA119" s="150" t="s">
        <v>1506</v>
      </c>
      <c r="AB119" s="150" t="s">
        <v>1506</v>
      </c>
      <c r="AC119" s="151" t="s">
        <v>1507</v>
      </c>
    </row>
    <row r="120" spans="1:29">
      <c r="A120" s="149">
        <v>1341</v>
      </c>
      <c r="B120" s="150" t="s">
        <v>1782</v>
      </c>
      <c r="C120" s="150">
        <v>215</v>
      </c>
      <c r="D120" s="150" t="s">
        <v>1521</v>
      </c>
      <c r="E120" s="150">
        <v>309120636</v>
      </c>
      <c r="F120" s="150" t="s">
        <v>1697</v>
      </c>
      <c r="G120" s="150" t="s">
        <v>1523</v>
      </c>
      <c r="H120" s="150" t="s">
        <v>1524</v>
      </c>
      <c r="I120" s="150" t="s">
        <v>1508</v>
      </c>
      <c r="J120" s="150" t="s">
        <v>1526</v>
      </c>
      <c r="K120" s="150" t="s">
        <v>1526</v>
      </c>
      <c r="L120" s="150" t="s">
        <v>1511</v>
      </c>
      <c r="M120" s="150" t="s">
        <v>1512</v>
      </c>
      <c r="N120" s="150" t="s">
        <v>1783</v>
      </c>
      <c r="O120" s="150" t="s">
        <v>1512</v>
      </c>
      <c r="P120" s="150" t="s">
        <v>1699</v>
      </c>
      <c r="Q120" s="150" t="s">
        <v>609</v>
      </c>
      <c r="R120" s="150">
        <v>179999</v>
      </c>
      <c r="S120" s="150">
        <v>28723701</v>
      </c>
      <c r="T120" s="150" t="s">
        <v>1700</v>
      </c>
      <c r="U120" s="150" t="s">
        <v>1701</v>
      </c>
      <c r="V120" s="150" t="s">
        <v>1517</v>
      </c>
      <c r="W120" s="150" t="s">
        <v>1512</v>
      </c>
      <c r="X120" s="150" t="s">
        <v>1512</v>
      </c>
      <c r="Y120" s="150" t="s">
        <v>1518</v>
      </c>
      <c r="Z120" s="150" t="s">
        <v>1519</v>
      </c>
      <c r="AA120" s="150" t="s">
        <v>1506</v>
      </c>
      <c r="AB120" s="150" t="s">
        <v>1506</v>
      </c>
      <c r="AC120" s="151" t="s">
        <v>1507</v>
      </c>
    </row>
    <row r="121" spans="1:29">
      <c r="A121" s="149">
        <v>303</v>
      </c>
      <c r="B121" s="150" t="s">
        <v>1784</v>
      </c>
      <c r="C121" s="150">
        <v>213</v>
      </c>
      <c r="D121" s="150" t="s">
        <v>1756</v>
      </c>
      <c r="E121" s="150">
        <v>309120004</v>
      </c>
      <c r="F121" s="150" t="s">
        <v>1743</v>
      </c>
      <c r="G121" s="150">
        <v>0</v>
      </c>
      <c r="H121" s="150" t="s">
        <v>1524</v>
      </c>
      <c r="I121" s="150" t="s">
        <v>1525</v>
      </c>
      <c r="J121" s="150" t="s">
        <v>1785</v>
      </c>
      <c r="K121" s="150" t="s">
        <v>1712</v>
      </c>
      <c r="L121" s="150" t="s">
        <v>1511</v>
      </c>
      <c r="M121" s="150" t="s">
        <v>1786</v>
      </c>
      <c r="N121" s="150" t="s">
        <v>1787</v>
      </c>
      <c r="O121" s="150" t="s">
        <v>1512</v>
      </c>
      <c r="P121" s="150" t="s">
        <v>1632</v>
      </c>
      <c r="Q121" s="150" t="s">
        <v>1788</v>
      </c>
      <c r="R121" s="150">
        <v>60000000</v>
      </c>
      <c r="S121" s="150">
        <v>7313955</v>
      </c>
      <c r="T121" s="150" t="s">
        <v>1738</v>
      </c>
      <c r="U121" s="150" t="s">
        <v>1765</v>
      </c>
      <c r="V121" s="150" t="s">
        <v>1517</v>
      </c>
      <c r="W121" s="150" t="s">
        <v>1512</v>
      </c>
      <c r="X121" s="150" t="s">
        <v>1512</v>
      </c>
      <c r="Y121" s="150" t="s">
        <v>1518</v>
      </c>
      <c r="Z121" s="150" t="s">
        <v>1519</v>
      </c>
      <c r="AA121" s="150" t="s">
        <v>1506</v>
      </c>
      <c r="AB121" s="150" t="s">
        <v>1506</v>
      </c>
      <c r="AC121" s="151" t="s">
        <v>1507</v>
      </c>
    </row>
    <row r="122" spans="1:29">
      <c r="A122" s="149">
        <v>1238</v>
      </c>
      <c r="B122" s="150" t="s">
        <v>1789</v>
      </c>
      <c r="C122" s="150">
        <v>212</v>
      </c>
      <c r="D122" s="150" t="s">
        <v>1534</v>
      </c>
      <c r="E122" s="150">
        <v>309120068</v>
      </c>
      <c r="F122" s="150" t="s">
        <v>1546</v>
      </c>
      <c r="G122" s="150" t="s">
        <v>1535</v>
      </c>
      <c r="H122" s="150" t="s">
        <v>1536</v>
      </c>
      <c r="I122" s="150" t="s">
        <v>1525</v>
      </c>
      <c r="J122" s="150" t="s">
        <v>1790</v>
      </c>
      <c r="K122" s="150" t="s">
        <v>1791</v>
      </c>
      <c r="L122" s="150" t="s">
        <v>1511</v>
      </c>
      <c r="M122" s="150" t="s">
        <v>1512</v>
      </c>
      <c r="N122" s="150" t="s">
        <v>1792</v>
      </c>
      <c r="O122" s="150" t="s">
        <v>1512</v>
      </c>
      <c r="P122" s="150" t="s">
        <v>106</v>
      </c>
      <c r="Q122" s="150" t="s">
        <v>1793</v>
      </c>
      <c r="R122" s="150">
        <v>894534</v>
      </c>
      <c r="S122" s="150">
        <v>899999061</v>
      </c>
      <c r="T122" s="150" t="s">
        <v>1515</v>
      </c>
      <c r="U122" s="150" t="s">
        <v>1557</v>
      </c>
      <c r="V122" s="150" t="s">
        <v>1517</v>
      </c>
      <c r="W122" s="150" t="s">
        <v>1512</v>
      </c>
      <c r="X122" s="150" t="s">
        <v>1512</v>
      </c>
      <c r="Y122" s="150" t="s">
        <v>1518</v>
      </c>
      <c r="Z122" s="150" t="s">
        <v>1519</v>
      </c>
      <c r="AA122" s="150" t="s">
        <v>1506</v>
      </c>
      <c r="AB122" s="150" t="s">
        <v>1506</v>
      </c>
      <c r="AC122" s="151" t="s">
        <v>1507</v>
      </c>
    </row>
    <row r="123" spans="1:29">
      <c r="A123" s="149">
        <v>1238</v>
      </c>
      <c r="B123" s="150" t="s">
        <v>1789</v>
      </c>
      <c r="C123" s="150">
        <v>212</v>
      </c>
      <c r="D123" s="150" t="s">
        <v>1534</v>
      </c>
      <c r="E123" s="150">
        <v>309120069</v>
      </c>
      <c r="F123" s="150" t="s">
        <v>1546</v>
      </c>
      <c r="G123" s="150" t="s">
        <v>1535</v>
      </c>
      <c r="H123" s="150" t="s">
        <v>1536</v>
      </c>
      <c r="I123" s="150" t="s">
        <v>1525</v>
      </c>
      <c r="J123" s="150" t="s">
        <v>1790</v>
      </c>
      <c r="K123" s="150" t="s">
        <v>1791</v>
      </c>
      <c r="L123" s="150" t="s">
        <v>1511</v>
      </c>
      <c r="M123" s="150" t="s">
        <v>1512</v>
      </c>
      <c r="N123" s="150" t="s">
        <v>1792</v>
      </c>
      <c r="O123" s="150" t="s">
        <v>1512</v>
      </c>
      <c r="P123" s="150" t="s">
        <v>106</v>
      </c>
      <c r="Q123" s="150" t="s">
        <v>1793</v>
      </c>
      <c r="R123" s="150">
        <v>894534</v>
      </c>
      <c r="S123" s="150">
        <v>899999061</v>
      </c>
      <c r="T123" s="150" t="s">
        <v>1515</v>
      </c>
      <c r="U123" s="150" t="s">
        <v>1557</v>
      </c>
      <c r="V123" s="150" t="s">
        <v>1517</v>
      </c>
      <c r="W123" s="150" t="s">
        <v>1512</v>
      </c>
      <c r="X123" s="150" t="s">
        <v>1512</v>
      </c>
      <c r="Y123" s="150" t="s">
        <v>1518</v>
      </c>
      <c r="Z123" s="150" t="s">
        <v>1519</v>
      </c>
      <c r="AA123" s="150" t="s">
        <v>1506</v>
      </c>
      <c r="AB123" s="150" t="s">
        <v>1506</v>
      </c>
      <c r="AC123" s="151" t="s">
        <v>1507</v>
      </c>
    </row>
    <row r="124" spans="1:29">
      <c r="A124" s="149">
        <v>1238</v>
      </c>
      <c r="B124" s="150" t="s">
        <v>1789</v>
      </c>
      <c r="C124" s="150">
        <v>212</v>
      </c>
      <c r="D124" s="150" t="s">
        <v>1534</v>
      </c>
      <c r="E124" s="150">
        <v>309120070</v>
      </c>
      <c r="F124" s="150" t="s">
        <v>1546</v>
      </c>
      <c r="G124" s="150" t="s">
        <v>1535</v>
      </c>
      <c r="H124" s="150" t="s">
        <v>1536</v>
      </c>
      <c r="I124" s="150" t="s">
        <v>1525</v>
      </c>
      <c r="J124" s="150" t="s">
        <v>1790</v>
      </c>
      <c r="K124" s="150" t="s">
        <v>1791</v>
      </c>
      <c r="L124" s="150" t="s">
        <v>1511</v>
      </c>
      <c r="M124" s="150" t="s">
        <v>1512</v>
      </c>
      <c r="N124" s="150" t="s">
        <v>1792</v>
      </c>
      <c r="O124" s="150" t="s">
        <v>1512</v>
      </c>
      <c r="P124" s="150" t="s">
        <v>106</v>
      </c>
      <c r="Q124" s="150" t="s">
        <v>1793</v>
      </c>
      <c r="R124" s="150">
        <v>894534</v>
      </c>
      <c r="S124" s="150">
        <v>899999061</v>
      </c>
      <c r="T124" s="150" t="s">
        <v>1515</v>
      </c>
      <c r="U124" s="150" t="s">
        <v>1557</v>
      </c>
      <c r="V124" s="150" t="s">
        <v>1517</v>
      </c>
      <c r="W124" s="150" t="s">
        <v>1512</v>
      </c>
      <c r="X124" s="150" t="s">
        <v>1512</v>
      </c>
      <c r="Y124" s="150" t="s">
        <v>1518</v>
      </c>
      <c r="Z124" s="150" t="s">
        <v>1519</v>
      </c>
      <c r="AA124" s="150" t="s">
        <v>1506</v>
      </c>
      <c r="AB124" s="150" t="s">
        <v>1506</v>
      </c>
      <c r="AC124" s="151" t="s">
        <v>1507</v>
      </c>
    </row>
    <row r="125" spans="1:29">
      <c r="A125" s="149">
        <v>1238</v>
      </c>
      <c r="B125" s="150" t="s">
        <v>1789</v>
      </c>
      <c r="C125" s="150">
        <v>212</v>
      </c>
      <c r="D125" s="150" t="s">
        <v>1534</v>
      </c>
      <c r="E125" s="150">
        <v>309120071</v>
      </c>
      <c r="F125" s="150" t="s">
        <v>1546</v>
      </c>
      <c r="G125" s="150" t="s">
        <v>1535</v>
      </c>
      <c r="H125" s="150" t="s">
        <v>1536</v>
      </c>
      <c r="I125" s="150" t="s">
        <v>1525</v>
      </c>
      <c r="J125" s="150" t="s">
        <v>1790</v>
      </c>
      <c r="K125" s="150" t="s">
        <v>1791</v>
      </c>
      <c r="L125" s="150" t="s">
        <v>1511</v>
      </c>
      <c r="M125" s="150" t="s">
        <v>1512</v>
      </c>
      <c r="N125" s="150" t="s">
        <v>1792</v>
      </c>
      <c r="O125" s="150" t="s">
        <v>1512</v>
      </c>
      <c r="P125" s="150" t="s">
        <v>106</v>
      </c>
      <c r="Q125" s="150" t="s">
        <v>1793</v>
      </c>
      <c r="R125" s="150">
        <v>894534</v>
      </c>
      <c r="S125" s="150">
        <v>899999061</v>
      </c>
      <c r="T125" s="150" t="s">
        <v>1515</v>
      </c>
      <c r="U125" s="150" t="s">
        <v>1557</v>
      </c>
      <c r="V125" s="150" t="s">
        <v>1517</v>
      </c>
      <c r="W125" s="150" t="s">
        <v>1512</v>
      </c>
      <c r="X125" s="150" t="s">
        <v>1512</v>
      </c>
      <c r="Y125" s="150" t="s">
        <v>1518</v>
      </c>
      <c r="Z125" s="150" t="s">
        <v>1519</v>
      </c>
      <c r="AA125" s="150" t="s">
        <v>1506</v>
      </c>
      <c r="AB125" s="150" t="s">
        <v>1506</v>
      </c>
      <c r="AC125" s="151" t="s">
        <v>1507</v>
      </c>
    </row>
    <row r="126" spans="1:29">
      <c r="A126" s="149">
        <v>43</v>
      </c>
      <c r="B126" s="150" t="s">
        <v>1794</v>
      </c>
      <c r="C126" s="150">
        <v>212</v>
      </c>
      <c r="D126" s="150" t="s">
        <v>1534</v>
      </c>
      <c r="E126" s="150">
        <v>309120011</v>
      </c>
      <c r="F126" s="150" t="s">
        <v>1546</v>
      </c>
      <c r="G126" s="150" t="s">
        <v>1535</v>
      </c>
      <c r="H126" s="150" t="s">
        <v>1536</v>
      </c>
      <c r="I126" s="150" t="s">
        <v>1508</v>
      </c>
      <c r="J126" s="150" t="s">
        <v>1795</v>
      </c>
      <c r="K126" s="150" t="s">
        <v>1796</v>
      </c>
      <c r="L126" s="150" t="s">
        <v>1511</v>
      </c>
      <c r="M126" s="150" t="s">
        <v>1797</v>
      </c>
      <c r="N126" s="150" t="s">
        <v>1798</v>
      </c>
      <c r="O126" s="150" t="s">
        <v>1512</v>
      </c>
      <c r="P126" s="150" t="s">
        <v>1799</v>
      </c>
      <c r="Q126" s="150" t="s">
        <v>1441</v>
      </c>
      <c r="R126" s="150">
        <v>1139900</v>
      </c>
      <c r="S126" s="150">
        <v>40037804</v>
      </c>
      <c r="T126" s="150" t="s">
        <v>1800</v>
      </c>
      <c r="U126" s="150" t="s">
        <v>1557</v>
      </c>
      <c r="V126" s="150" t="s">
        <v>1517</v>
      </c>
      <c r="W126" s="150" t="s">
        <v>1512</v>
      </c>
      <c r="X126" s="150" t="s">
        <v>1512</v>
      </c>
      <c r="Y126" s="150" t="s">
        <v>1518</v>
      </c>
      <c r="Z126" s="150" t="s">
        <v>1519</v>
      </c>
      <c r="AA126" s="150" t="s">
        <v>1506</v>
      </c>
      <c r="AB126" s="150" t="s">
        <v>1506</v>
      </c>
      <c r="AC126" s="151" t="s">
        <v>1507</v>
      </c>
    </row>
    <row r="127" spans="1:29">
      <c r="A127" s="149">
        <v>43</v>
      </c>
      <c r="B127" s="150" t="s">
        <v>1794</v>
      </c>
      <c r="C127" s="150">
        <v>212</v>
      </c>
      <c r="D127" s="150" t="s">
        <v>1534</v>
      </c>
      <c r="E127" s="150">
        <v>309120012</v>
      </c>
      <c r="F127" s="150" t="s">
        <v>1546</v>
      </c>
      <c r="G127" s="150" t="s">
        <v>1535</v>
      </c>
      <c r="H127" s="150" t="s">
        <v>1536</v>
      </c>
      <c r="I127" s="150" t="s">
        <v>1508</v>
      </c>
      <c r="J127" s="150" t="s">
        <v>1795</v>
      </c>
      <c r="K127" s="150" t="s">
        <v>1512</v>
      </c>
      <c r="L127" s="150" t="s">
        <v>1553</v>
      </c>
      <c r="M127" s="150" t="s">
        <v>1801</v>
      </c>
      <c r="N127" s="150" t="s">
        <v>1798</v>
      </c>
      <c r="O127" s="150" t="s">
        <v>1512</v>
      </c>
      <c r="P127" s="150" t="s">
        <v>1799</v>
      </c>
      <c r="Q127" s="150" t="s">
        <v>1441</v>
      </c>
      <c r="R127" s="150">
        <v>1139900</v>
      </c>
      <c r="S127" s="150">
        <v>79401197</v>
      </c>
      <c r="T127" s="150" t="s">
        <v>1676</v>
      </c>
      <c r="U127" s="150" t="s">
        <v>1557</v>
      </c>
      <c r="V127" s="150" t="s">
        <v>1802</v>
      </c>
      <c r="W127" s="150" t="s">
        <v>1512</v>
      </c>
      <c r="X127" s="150" t="s">
        <v>1512</v>
      </c>
      <c r="Y127" s="150" t="s">
        <v>1620</v>
      </c>
      <c r="Z127" s="150" t="s">
        <v>1621</v>
      </c>
      <c r="AA127" s="150" t="s">
        <v>1506</v>
      </c>
      <c r="AB127" s="150" t="s">
        <v>1506</v>
      </c>
      <c r="AC127" s="151" t="s">
        <v>1507</v>
      </c>
    </row>
    <row r="128" spans="1:29">
      <c r="A128" s="149">
        <v>44</v>
      </c>
      <c r="B128" s="150" t="s">
        <v>1803</v>
      </c>
      <c r="C128" s="150">
        <v>212</v>
      </c>
      <c r="D128" s="150" t="s">
        <v>1534</v>
      </c>
      <c r="E128" s="150">
        <v>309120153</v>
      </c>
      <c r="F128" s="150" t="s">
        <v>1804</v>
      </c>
      <c r="G128" s="150" t="s">
        <v>1637</v>
      </c>
      <c r="H128" s="150" t="s">
        <v>1638</v>
      </c>
      <c r="I128" s="150" t="s">
        <v>1525</v>
      </c>
      <c r="J128" s="150" t="s">
        <v>1630</v>
      </c>
      <c r="K128" s="150" t="s">
        <v>1581</v>
      </c>
      <c r="L128" s="150" t="s">
        <v>1511</v>
      </c>
      <c r="M128" s="150" t="s">
        <v>1512</v>
      </c>
      <c r="N128" s="150" t="s">
        <v>1805</v>
      </c>
      <c r="O128" s="150" t="s">
        <v>1512</v>
      </c>
      <c r="P128" s="150" t="s">
        <v>1806</v>
      </c>
      <c r="Q128" s="150" t="s">
        <v>1807</v>
      </c>
      <c r="R128" s="150">
        <v>1500000</v>
      </c>
      <c r="S128" s="150">
        <v>40037804</v>
      </c>
      <c r="T128" s="150" t="s">
        <v>1800</v>
      </c>
      <c r="U128" s="150" t="s">
        <v>1557</v>
      </c>
      <c r="V128" s="150" t="s">
        <v>1517</v>
      </c>
      <c r="W128" s="150" t="s">
        <v>1512</v>
      </c>
      <c r="X128" s="150" t="s">
        <v>1512</v>
      </c>
      <c r="Y128" s="150" t="s">
        <v>1620</v>
      </c>
      <c r="Z128" s="150" t="s">
        <v>1621</v>
      </c>
      <c r="AA128" s="150" t="s">
        <v>1506</v>
      </c>
      <c r="AB128" s="150" t="s">
        <v>1506</v>
      </c>
      <c r="AC128" s="151" t="s">
        <v>1507</v>
      </c>
    </row>
    <row r="129" spans="1:29">
      <c r="A129" s="149">
        <v>44</v>
      </c>
      <c r="B129" s="150" t="s">
        <v>1803</v>
      </c>
      <c r="C129" s="150">
        <v>212</v>
      </c>
      <c r="D129" s="150" t="s">
        <v>1534</v>
      </c>
      <c r="E129" s="150">
        <v>309120810</v>
      </c>
      <c r="F129" s="150" t="s">
        <v>1808</v>
      </c>
      <c r="G129" s="150" t="s">
        <v>1808</v>
      </c>
      <c r="H129" s="150" t="s">
        <v>1638</v>
      </c>
      <c r="I129" s="150" t="s">
        <v>1525</v>
      </c>
      <c r="J129" s="150" t="s">
        <v>1809</v>
      </c>
      <c r="K129" s="150" t="s">
        <v>1809</v>
      </c>
      <c r="L129" s="150" t="s">
        <v>1511</v>
      </c>
      <c r="M129" s="150" t="s">
        <v>1810</v>
      </c>
      <c r="N129" s="150" t="s">
        <v>1811</v>
      </c>
      <c r="O129" s="150" t="s">
        <v>1512</v>
      </c>
      <c r="P129" s="150" t="s">
        <v>1812</v>
      </c>
      <c r="Q129" s="150" t="s">
        <v>1813</v>
      </c>
      <c r="R129" s="150">
        <v>5712000</v>
      </c>
      <c r="S129" s="150">
        <v>80362137</v>
      </c>
      <c r="T129" s="150" t="s">
        <v>1814</v>
      </c>
      <c r="U129" s="150" t="s">
        <v>1543</v>
      </c>
      <c r="V129" s="150" t="s">
        <v>1517</v>
      </c>
      <c r="W129" s="150" t="s">
        <v>1512</v>
      </c>
      <c r="X129" s="150" t="s">
        <v>1512</v>
      </c>
      <c r="Y129" s="150" t="s">
        <v>1544</v>
      </c>
      <c r="Z129" s="150" t="s">
        <v>1545</v>
      </c>
      <c r="AA129" s="150" t="s">
        <v>1506</v>
      </c>
      <c r="AB129" s="150" t="s">
        <v>1506</v>
      </c>
      <c r="AC129" s="151" t="s">
        <v>1507</v>
      </c>
    </row>
    <row r="130" spans="1:29">
      <c r="A130" s="149">
        <v>44</v>
      </c>
      <c r="B130" s="150" t="s">
        <v>1803</v>
      </c>
      <c r="C130" s="150">
        <v>212</v>
      </c>
      <c r="D130" s="150" t="s">
        <v>1534</v>
      </c>
      <c r="E130" s="150">
        <v>309120811</v>
      </c>
      <c r="F130" s="150" t="s">
        <v>1506</v>
      </c>
      <c r="G130" s="150" t="s">
        <v>1535</v>
      </c>
      <c r="H130" s="150" t="s">
        <v>1507</v>
      </c>
      <c r="I130" s="150" t="s">
        <v>1525</v>
      </c>
      <c r="J130" s="150" t="s">
        <v>1809</v>
      </c>
      <c r="K130" s="150" t="s">
        <v>1809</v>
      </c>
      <c r="L130" s="150" t="s">
        <v>1511</v>
      </c>
      <c r="M130" s="150" t="s">
        <v>1815</v>
      </c>
      <c r="N130" s="150" t="s">
        <v>1811</v>
      </c>
      <c r="O130" s="150" t="s">
        <v>1512</v>
      </c>
      <c r="P130" s="150" t="s">
        <v>1812</v>
      </c>
      <c r="Q130" s="150" t="s">
        <v>1816</v>
      </c>
      <c r="R130" s="150">
        <v>5712000</v>
      </c>
      <c r="S130" s="150">
        <v>1026562610</v>
      </c>
      <c r="T130" s="150" t="s">
        <v>1817</v>
      </c>
      <c r="U130" s="150" t="s">
        <v>1543</v>
      </c>
      <c r="V130" s="150" t="s">
        <v>1517</v>
      </c>
      <c r="W130" s="150" t="s">
        <v>1512</v>
      </c>
      <c r="X130" s="150" t="s">
        <v>1512</v>
      </c>
      <c r="Y130" s="150" t="s">
        <v>1518</v>
      </c>
      <c r="Z130" s="150" t="s">
        <v>1519</v>
      </c>
      <c r="AA130" s="150" t="s">
        <v>1506</v>
      </c>
      <c r="AB130" s="150" t="s">
        <v>1506</v>
      </c>
      <c r="AC130" s="151" t="s">
        <v>1507</v>
      </c>
    </row>
    <row r="131" spans="1:29">
      <c r="A131" s="149">
        <v>1237</v>
      </c>
      <c r="B131" s="150" t="s">
        <v>1818</v>
      </c>
      <c r="C131" s="150">
        <v>212</v>
      </c>
      <c r="D131" s="150" t="s">
        <v>1534</v>
      </c>
      <c r="E131" s="150">
        <v>309120061</v>
      </c>
      <c r="F131" s="150" t="s">
        <v>1506</v>
      </c>
      <c r="G131" s="150" t="s">
        <v>1535</v>
      </c>
      <c r="H131" s="150" t="s">
        <v>1507</v>
      </c>
      <c r="I131" s="150" t="s">
        <v>1525</v>
      </c>
      <c r="J131" s="150" t="s">
        <v>1790</v>
      </c>
      <c r="K131" s="150" t="s">
        <v>1791</v>
      </c>
      <c r="L131" s="150" t="s">
        <v>1511</v>
      </c>
      <c r="M131" s="150" t="s">
        <v>1512</v>
      </c>
      <c r="N131" s="150" t="s">
        <v>1819</v>
      </c>
      <c r="O131" s="150" t="s">
        <v>1512</v>
      </c>
      <c r="P131" s="150" t="s">
        <v>106</v>
      </c>
      <c r="Q131" s="150" t="s">
        <v>106</v>
      </c>
      <c r="R131" s="150">
        <v>665744</v>
      </c>
      <c r="S131" s="150">
        <v>899999061</v>
      </c>
      <c r="T131" s="150" t="s">
        <v>1515</v>
      </c>
      <c r="U131" s="150" t="s">
        <v>1557</v>
      </c>
      <c r="V131" s="150" t="s">
        <v>1517</v>
      </c>
      <c r="W131" s="150" t="s">
        <v>1512</v>
      </c>
      <c r="X131" s="150" t="s">
        <v>1512</v>
      </c>
      <c r="Y131" s="150" t="s">
        <v>1518</v>
      </c>
      <c r="Z131" s="150" t="s">
        <v>1519</v>
      </c>
      <c r="AA131" s="150" t="s">
        <v>1506</v>
      </c>
      <c r="AB131" s="150" t="s">
        <v>1506</v>
      </c>
      <c r="AC131" s="151" t="s">
        <v>1507</v>
      </c>
    </row>
    <row r="132" spans="1:29">
      <c r="A132" s="149">
        <v>1237</v>
      </c>
      <c r="B132" s="150" t="s">
        <v>1818</v>
      </c>
      <c r="C132" s="150">
        <v>212</v>
      </c>
      <c r="D132" s="150" t="s">
        <v>1534</v>
      </c>
      <c r="E132" s="150">
        <v>309120062</v>
      </c>
      <c r="F132" s="150" t="s">
        <v>1506</v>
      </c>
      <c r="G132" s="150" t="s">
        <v>1535</v>
      </c>
      <c r="H132" s="150" t="s">
        <v>1507</v>
      </c>
      <c r="I132" s="150" t="s">
        <v>1525</v>
      </c>
      <c r="J132" s="150" t="s">
        <v>1790</v>
      </c>
      <c r="K132" s="150" t="s">
        <v>1791</v>
      </c>
      <c r="L132" s="150" t="s">
        <v>1511</v>
      </c>
      <c r="M132" s="150" t="s">
        <v>1512</v>
      </c>
      <c r="N132" s="150" t="s">
        <v>1819</v>
      </c>
      <c r="O132" s="150" t="s">
        <v>1512</v>
      </c>
      <c r="P132" s="150" t="s">
        <v>106</v>
      </c>
      <c r="Q132" s="150" t="s">
        <v>106</v>
      </c>
      <c r="R132" s="150">
        <v>665744</v>
      </c>
      <c r="S132" s="150">
        <v>899999061</v>
      </c>
      <c r="T132" s="150" t="s">
        <v>1515</v>
      </c>
      <c r="U132" s="150" t="s">
        <v>1557</v>
      </c>
      <c r="V132" s="150" t="s">
        <v>1517</v>
      </c>
      <c r="W132" s="150" t="s">
        <v>1512</v>
      </c>
      <c r="X132" s="150" t="s">
        <v>1512</v>
      </c>
      <c r="Y132" s="150" t="s">
        <v>1518</v>
      </c>
      <c r="Z132" s="150" t="s">
        <v>1519</v>
      </c>
      <c r="AA132" s="150" t="s">
        <v>1506</v>
      </c>
      <c r="AB132" s="150" t="s">
        <v>1506</v>
      </c>
      <c r="AC132" s="151" t="s">
        <v>1507</v>
      </c>
    </row>
    <row r="133" spans="1:29">
      <c r="A133" s="149">
        <v>1237</v>
      </c>
      <c r="B133" s="150" t="s">
        <v>1818</v>
      </c>
      <c r="C133" s="150">
        <v>212</v>
      </c>
      <c r="D133" s="150" t="s">
        <v>1534</v>
      </c>
      <c r="E133" s="150">
        <v>309120063</v>
      </c>
      <c r="F133" s="150" t="s">
        <v>1506</v>
      </c>
      <c r="G133" s="150" t="s">
        <v>1535</v>
      </c>
      <c r="H133" s="150" t="s">
        <v>1507</v>
      </c>
      <c r="I133" s="150" t="s">
        <v>1525</v>
      </c>
      <c r="J133" s="150" t="s">
        <v>1790</v>
      </c>
      <c r="K133" s="150" t="s">
        <v>1791</v>
      </c>
      <c r="L133" s="150" t="s">
        <v>1511</v>
      </c>
      <c r="M133" s="150" t="s">
        <v>1512</v>
      </c>
      <c r="N133" s="150" t="s">
        <v>1819</v>
      </c>
      <c r="O133" s="150" t="s">
        <v>1512</v>
      </c>
      <c r="P133" s="150" t="s">
        <v>106</v>
      </c>
      <c r="Q133" s="150" t="s">
        <v>106</v>
      </c>
      <c r="R133" s="150">
        <v>665744</v>
      </c>
      <c r="S133" s="150">
        <v>899999061</v>
      </c>
      <c r="T133" s="150" t="s">
        <v>1515</v>
      </c>
      <c r="U133" s="150" t="s">
        <v>1557</v>
      </c>
      <c r="V133" s="150" t="s">
        <v>1517</v>
      </c>
      <c r="W133" s="150" t="s">
        <v>1512</v>
      </c>
      <c r="X133" s="150" t="s">
        <v>1512</v>
      </c>
      <c r="Y133" s="150" t="s">
        <v>1518</v>
      </c>
      <c r="Z133" s="150" t="s">
        <v>1519</v>
      </c>
      <c r="AA133" s="150" t="s">
        <v>1506</v>
      </c>
      <c r="AB133" s="150" t="s">
        <v>1506</v>
      </c>
      <c r="AC133" s="151" t="s">
        <v>1507</v>
      </c>
    </row>
    <row r="134" spans="1:29">
      <c r="A134" s="149">
        <v>1237</v>
      </c>
      <c r="B134" s="150" t="s">
        <v>1818</v>
      </c>
      <c r="C134" s="150">
        <v>212</v>
      </c>
      <c r="D134" s="150" t="s">
        <v>1534</v>
      </c>
      <c r="E134" s="150">
        <v>309120064</v>
      </c>
      <c r="F134" s="150" t="s">
        <v>1506</v>
      </c>
      <c r="G134" s="150" t="s">
        <v>1535</v>
      </c>
      <c r="H134" s="150" t="s">
        <v>1507</v>
      </c>
      <c r="I134" s="150" t="s">
        <v>1525</v>
      </c>
      <c r="J134" s="150" t="s">
        <v>1790</v>
      </c>
      <c r="K134" s="150" t="s">
        <v>1791</v>
      </c>
      <c r="L134" s="150" t="s">
        <v>1511</v>
      </c>
      <c r="M134" s="150" t="s">
        <v>1512</v>
      </c>
      <c r="N134" s="150" t="s">
        <v>1819</v>
      </c>
      <c r="O134" s="150" t="s">
        <v>1512</v>
      </c>
      <c r="P134" s="150" t="s">
        <v>106</v>
      </c>
      <c r="Q134" s="150" t="s">
        <v>106</v>
      </c>
      <c r="R134" s="150">
        <v>665744</v>
      </c>
      <c r="S134" s="150">
        <v>899999061</v>
      </c>
      <c r="T134" s="150" t="s">
        <v>1515</v>
      </c>
      <c r="U134" s="150" t="s">
        <v>1557</v>
      </c>
      <c r="V134" s="150" t="s">
        <v>1517</v>
      </c>
      <c r="W134" s="150" t="s">
        <v>1512</v>
      </c>
      <c r="X134" s="150" t="s">
        <v>1512</v>
      </c>
      <c r="Y134" s="150" t="s">
        <v>1518</v>
      </c>
      <c r="Z134" s="150" t="s">
        <v>1519</v>
      </c>
      <c r="AA134" s="150" t="s">
        <v>1506</v>
      </c>
      <c r="AB134" s="150" t="s">
        <v>1506</v>
      </c>
      <c r="AC134" s="151" t="s">
        <v>1507</v>
      </c>
    </row>
    <row r="135" spans="1:29">
      <c r="A135" s="149">
        <v>1237</v>
      </c>
      <c r="B135" s="150" t="s">
        <v>1818</v>
      </c>
      <c r="C135" s="150">
        <v>212</v>
      </c>
      <c r="D135" s="150" t="s">
        <v>1534</v>
      </c>
      <c r="E135" s="150">
        <v>309120065</v>
      </c>
      <c r="F135" s="150" t="s">
        <v>1506</v>
      </c>
      <c r="G135" s="150" t="s">
        <v>1535</v>
      </c>
      <c r="H135" s="150" t="s">
        <v>1507</v>
      </c>
      <c r="I135" s="150" t="s">
        <v>1525</v>
      </c>
      <c r="J135" s="150" t="s">
        <v>1790</v>
      </c>
      <c r="K135" s="150" t="s">
        <v>1791</v>
      </c>
      <c r="L135" s="150" t="s">
        <v>1511</v>
      </c>
      <c r="M135" s="150" t="s">
        <v>1512</v>
      </c>
      <c r="N135" s="150" t="s">
        <v>1819</v>
      </c>
      <c r="O135" s="150" t="s">
        <v>1512</v>
      </c>
      <c r="P135" s="150" t="s">
        <v>106</v>
      </c>
      <c r="Q135" s="150" t="s">
        <v>106</v>
      </c>
      <c r="R135" s="150">
        <v>665744</v>
      </c>
      <c r="S135" s="150">
        <v>899999061</v>
      </c>
      <c r="T135" s="150" t="s">
        <v>1515</v>
      </c>
      <c r="U135" s="150" t="s">
        <v>1557</v>
      </c>
      <c r="V135" s="150" t="s">
        <v>1517</v>
      </c>
      <c r="W135" s="150" t="s">
        <v>1512</v>
      </c>
      <c r="X135" s="150" t="s">
        <v>1512</v>
      </c>
      <c r="Y135" s="150" t="s">
        <v>1518</v>
      </c>
      <c r="Z135" s="150" t="s">
        <v>1519</v>
      </c>
      <c r="AA135" s="150" t="s">
        <v>1506</v>
      </c>
      <c r="AB135" s="150" t="s">
        <v>1506</v>
      </c>
      <c r="AC135" s="151" t="s">
        <v>1507</v>
      </c>
    </row>
    <row r="136" spans="1:29">
      <c r="A136" s="149">
        <v>1237</v>
      </c>
      <c r="B136" s="150" t="s">
        <v>1818</v>
      </c>
      <c r="C136" s="150">
        <v>212</v>
      </c>
      <c r="D136" s="150" t="s">
        <v>1534</v>
      </c>
      <c r="E136" s="150">
        <v>309120066</v>
      </c>
      <c r="F136" s="150" t="s">
        <v>1506</v>
      </c>
      <c r="G136" s="150" t="s">
        <v>1535</v>
      </c>
      <c r="H136" s="150" t="s">
        <v>1507</v>
      </c>
      <c r="I136" s="150" t="s">
        <v>1525</v>
      </c>
      <c r="J136" s="150" t="s">
        <v>1790</v>
      </c>
      <c r="K136" s="150" t="s">
        <v>1791</v>
      </c>
      <c r="L136" s="150" t="s">
        <v>1511</v>
      </c>
      <c r="M136" s="150" t="s">
        <v>1512</v>
      </c>
      <c r="N136" s="150" t="s">
        <v>1819</v>
      </c>
      <c r="O136" s="150" t="s">
        <v>1512</v>
      </c>
      <c r="P136" s="150" t="s">
        <v>106</v>
      </c>
      <c r="Q136" s="150" t="s">
        <v>106</v>
      </c>
      <c r="R136" s="150">
        <v>665744</v>
      </c>
      <c r="S136" s="150">
        <v>899999061</v>
      </c>
      <c r="T136" s="150" t="s">
        <v>1515</v>
      </c>
      <c r="U136" s="150" t="s">
        <v>1557</v>
      </c>
      <c r="V136" s="150" t="s">
        <v>1517</v>
      </c>
      <c r="W136" s="150" t="s">
        <v>1512</v>
      </c>
      <c r="X136" s="150" t="s">
        <v>1512</v>
      </c>
      <c r="Y136" s="150" t="s">
        <v>1518</v>
      </c>
      <c r="Z136" s="150" t="s">
        <v>1519</v>
      </c>
      <c r="AA136" s="150" t="s">
        <v>1506</v>
      </c>
      <c r="AB136" s="150" t="s">
        <v>1506</v>
      </c>
      <c r="AC136" s="151" t="s">
        <v>1507</v>
      </c>
    </row>
    <row r="137" spans="1:29">
      <c r="A137" s="149">
        <v>1237</v>
      </c>
      <c r="B137" s="150" t="s">
        <v>1818</v>
      </c>
      <c r="C137" s="150">
        <v>212</v>
      </c>
      <c r="D137" s="150" t="s">
        <v>1534</v>
      </c>
      <c r="E137" s="150">
        <v>309120067</v>
      </c>
      <c r="F137" s="150" t="s">
        <v>1506</v>
      </c>
      <c r="G137" s="150" t="s">
        <v>1535</v>
      </c>
      <c r="H137" s="150" t="s">
        <v>1507</v>
      </c>
      <c r="I137" s="150" t="s">
        <v>1525</v>
      </c>
      <c r="J137" s="150" t="s">
        <v>1790</v>
      </c>
      <c r="K137" s="150" t="s">
        <v>1791</v>
      </c>
      <c r="L137" s="150" t="s">
        <v>1511</v>
      </c>
      <c r="M137" s="150" t="s">
        <v>1512</v>
      </c>
      <c r="N137" s="150" t="s">
        <v>1819</v>
      </c>
      <c r="O137" s="150" t="s">
        <v>1512</v>
      </c>
      <c r="P137" s="150" t="s">
        <v>106</v>
      </c>
      <c r="Q137" s="150" t="s">
        <v>106</v>
      </c>
      <c r="R137" s="150">
        <v>665744</v>
      </c>
      <c r="S137" s="150">
        <v>899999061</v>
      </c>
      <c r="T137" s="150" t="s">
        <v>1515</v>
      </c>
      <c r="U137" s="150" t="s">
        <v>1557</v>
      </c>
      <c r="V137" s="150" t="s">
        <v>1517</v>
      </c>
      <c r="W137" s="150" t="s">
        <v>1512</v>
      </c>
      <c r="X137" s="150" t="s">
        <v>1512</v>
      </c>
      <c r="Y137" s="150" t="s">
        <v>1518</v>
      </c>
      <c r="Z137" s="150" t="s">
        <v>1519</v>
      </c>
      <c r="AA137" s="150" t="s">
        <v>1506</v>
      </c>
      <c r="AB137" s="150" t="s">
        <v>1506</v>
      </c>
      <c r="AC137" s="151" t="s">
        <v>1507</v>
      </c>
    </row>
    <row r="138" spans="1:29">
      <c r="A138" s="149">
        <v>205</v>
      </c>
      <c r="B138" s="150" t="s">
        <v>1820</v>
      </c>
      <c r="C138" s="150">
        <v>218</v>
      </c>
      <c r="D138" s="150" t="s">
        <v>1579</v>
      </c>
      <c r="E138" s="150">
        <v>21860633</v>
      </c>
      <c r="F138" s="150" t="s">
        <v>1572</v>
      </c>
      <c r="G138" s="150" t="s">
        <v>1565</v>
      </c>
      <c r="H138" s="150" t="s">
        <v>1584</v>
      </c>
      <c r="I138" s="150" t="s">
        <v>1508</v>
      </c>
      <c r="J138" s="150" t="s">
        <v>1821</v>
      </c>
      <c r="K138" s="150" t="s">
        <v>1574</v>
      </c>
      <c r="L138" s="150" t="s">
        <v>1511</v>
      </c>
      <c r="M138" s="150" t="s">
        <v>1512</v>
      </c>
      <c r="N138" s="150" t="s">
        <v>1586</v>
      </c>
      <c r="O138" s="150" t="s">
        <v>1512</v>
      </c>
      <c r="P138" s="150" t="s">
        <v>1512</v>
      </c>
      <c r="Q138" s="150" t="s">
        <v>1586</v>
      </c>
      <c r="R138" s="150">
        <v>330000</v>
      </c>
      <c r="S138" s="150">
        <v>72161642</v>
      </c>
      <c r="T138" s="150" t="s">
        <v>1575</v>
      </c>
      <c r="U138" s="150" t="s">
        <v>1557</v>
      </c>
      <c r="V138" s="150" t="s">
        <v>1517</v>
      </c>
      <c r="W138" s="150" t="s">
        <v>1512</v>
      </c>
      <c r="X138" s="150" t="s">
        <v>1512</v>
      </c>
      <c r="Y138" s="150" t="s">
        <v>1576</v>
      </c>
      <c r="Z138" s="150" t="s">
        <v>1577</v>
      </c>
      <c r="AA138" s="150" t="s">
        <v>1506</v>
      </c>
      <c r="AB138" s="150" t="s">
        <v>1506</v>
      </c>
      <c r="AC138" s="151" t="s">
        <v>1507</v>
      </c>
    </row>
    <row r="139" spans="1:29">
      <c r="A139" s="149">
        <v>205</v>
      </c>
      <c r="B139" s="150" t="s">
        <v>1820</v>
      </c>
      <c r="C139" s="150">
        <v>218</v>
      </c>
      <c r="D139" s="150" t="s">
        <v>1579</v>
      </c>
      <c r="E139" s="150">
        <v>21860634</v>
      </c>
      <c r="F139" s="150" t="s">
        <v>1572</v>
      </c>
      <c r="G139" s="150" t="s">
        <v>1565</v>
      </c>
      <c r="H139" s="150" t="s">
        <v>1584</v>
      </c>
      <c r="I139" s="150" t="s">
        <v>1508</v>
      </c>
      <c r="J139" s="150" t="s">
        <v>1821</v>
      </c>
      <c r="K139" s="150" t="s">
        <v>1574</v>
      </c>
      <c r="L139" s="150" t="s">
        <v>1511</v>
      </c>
      <c r="M139" s="150" t="s">
        <v>1512</v>
      </c>
      <c r="N139" s="150" t="s">
        <v>1586</v>
      </c>
      <c r="O139" s="150" t="s">
        <v>1512</v>
      </c>
      <c r="P139" s="150" t="s">
        <v>1512</v>
      </c>
      <c r="Q139" s="150" t="s">
        <v>1586</v>
      </c>
      <c r="R139" s="150">
        <v>330000</v>
      </c>
      <c r="S139" s="150">
        <v>72161642</v>
      </c>
      <c r="T139" s="150" t="s">
        <v>1575</v>
      </c>
      <c r="U139" s="150" t="s">
        <v>1557</v>
      </c>
      <c r="V139" s="150" t="s">
        <v>1517</v>
      </c>
      <c r="W139" s="150" t="s">
        <v>1512</v>
      </c>
      <c r="X139" s="150" t="s">
        <v>1512</v>
      </c>
      <c r="Y139" s="150" t="s">
        <v>1576</v>
      </c>
      <c r="Z139" s="150" t="s">
        <v>1577</v>
      </c>
      <c r="AA139" s="150" t="s">
        <v>1506</v>
      </c>
      <c r="AB139" s="150" t="s">
        <v>1506</v>
      </c>
      <c r="AC139" s="151" t="s">
        <v>1507</v>
      </c>
    </row>
    <row r="140" spans="1:29">
      <c r="A140" s="149">
        <v>144</v>
      </c>
      <c r="B140" s="150" t="s">
        <v>1822</v>
      </c>
      <c r="C140" s="150">
        <v>213</v>
      </c>
      <c r="D140" s="150" t="s">
        <v>1756</v>
      </c>
      <c r="E140" s="150">
        <v>309120685</v>
      </c>
      <c r="F140" s="150" t="s">
        <v>1823</v>
      </c>
      <c r="G140" s="150">
        <v>0</v>
      </c>
      <c r="H140" s="150" t="s">
        <v>1598</v>
      </c>
      <c r="I140" s="150" t="s">
        <v>1525</v>
      </c>
      <c r="J140" s="150" t="s">
        <v>1824</v>
      </c>
      <c r="K140" s="150" t="s">
        <v>1825</v>
      </c>
      <c r="L140" s="150" t="s">
        <v>1511</v>
      </c>
      <c r="M140" s="150" t="s">
        <v>1826</v>
      </c>
      <c r="N140" s="150" t="s">
        <v>1761</v>
      </c>
      <c r="O140" s="150" t="s">
        <v>1512</v>
      </c>
      <c r="P140" s="150" t="s">
        <v>1699</v>
      </c>
      <c r="Q140" s="150" t="s">
        <v>1827</v>
      </c>
      <c r="R140" s="150">
        <v>285541000</v>
      </c>
      <c r="S140" s="150">
        <v>1022950747</v>
      </c>
      <c r="T140" s="150" t="s">
        <v>1828</v>
      </c>
      <c r="U140" s="150" t="s">
        <v>1765</v>
      </c>
      <c r="V140" s="150" t="s">
        <v>1517</v>
      </c>
      <c r="W140" s="150" t="s">
        <v>1512</v>
      </c>
      <c r="X140" s="150" t="s">
        <v>1512</v>
      </c>
      <c r="Y140" s="150" t="s">
        <v>1518</v>
      </c>
      <c r="Z140" s="150" t="s">
        <v>1519</v>
      </c>
      <c r="AA140" s="150" t="s">
        <v>1506</v>
      </c>
      <c r="AB140" s="150" t="s">
        <v>1506</v>
      </c>
      <c r="AC140" s="151" t="s">
        <v>1507</v>
      </c>
    </row>
    <row r="141" spans="1:29">
      <c r="A141" s="149">
        <v>145</v>
      </c>
      <c r="B141" s="150" t="s">
        <v>1829</v>
      </c>
      <c r="C141" s="150">
        <v>213</v>
      </c>
      <c r="D141" s="150" t="s">
        <v>1756</v>
      </c>
      <c r="E141" s="150">
        <v>309120497</v>
      </c>
      <c r="F141" s="150" t="s">
        <v>640</v>
      </c>
      <c r="G141" s="150">
        <v>0</v>
      </c>
      <c r="H141" s="150" t="s">
        <v>1524</v>
      </c>
      <c r="I141" s="150" t="s">
        <v>1525</v>
      </c>
      <c r="J141" s="150" t="s">
        <v>1830</v>
      </c>
      <c r="K141" s="150" t="s">
        <v>1831</v>
      </c>
      <c r="L141" s="150" t="s">
        <v>1511</v>
      </c>
      <c r="M141" s="150" t="s">
        <v>1832</v>
      </c>
      <c r="N141" s="150" t="s">
        <v>1833</v>
      </c>
      <c r="O141" s="150" t="s">
        <v>1512</v>
      </c>
      <c r="P141" s="150" t="s">
        <v>1834</v>
      </c>
      <c r="Q141" s="150" t="s">
        <v>1835</v>
      </c>
      <c r="R141" s="150">
        <v>132060000</v>
      </c>
      <c r="S141" s="150">
        <v>1032656045</v>
      </c>
      <c r="T141" s="150" t="s">
        <v>1836</v>
      </c>
      <c r="U141" s="150" t="s">
        <v>1765</v>
      </c>
      <c r="V141" s="150" t="s">
        <v>1517</v>
      </c>
      <c r="W141" s="150" t="s">
        <v>1512</v>
      </c>
      <c r="X141" s="150" t="s">
        <v>1512</v>
      </c>
      <c r="Y141" s="150" t="s">
        <v>1620</v>
      </c>
      <c r="Z141" s="150" t="s">
        <v>1621</v>
      </c>
      <c r="AA141" s="150" t="s">
        <v>1506</v>
      </c>
      <c r="AB141" s="150" t="s">
        <v>1506</v>
      </c>
      <c r="AC141" s="151" t="s">
        <v>1507</v>
      </c>
    </row>
    <row r="142" spans="1:29">
      <c r="A142" s="149">
        <v>145</v>
      </c>
      <c r="B142" s="150" t="s">
        <v>1829</v>
      </c>
      <c r="C142" s="150">
        <v>213</v>
      </c>
      <c r="D142" s="150" t="s">
        <v>1756</v>
      </c>
      <c r="E142" s="150">
        <v>309120728</v>
      </c>
      <c r="F142" s="150" t="s">
        <v>1837</v>
      </c>
      <c r="G142" s="150" t="s">
        <v>1730</v>
      </c>
      <c r="H142" s="150" t="s">
        <v>1838</v>
      </c>
      <c r="I142" s="150" t="s">
        <v>1525</v>
      </c>
      <c r="J142" s="150" t="s">
        <v>1839</v>
      </c>
      <c r="K142" s="150" t="s">
        <v>1840</v>
      </c>
      <c r="L142" s="150" t="s">
        <v>1511</v>
      </c>
      <c r="M142" s="150" t="s">
        <v>1841</v>
      </c>
      <c r="N142" s="150" t="s">
        <v>1833</v>
      </c>
      <c r="O142" s="150" t="s">
        <v>1512</v>
      </c>
      <c r="P142" s="150" t="s">
        <v>1699</v>
      </c>
      <c r="Q142" s="150" t="s">
        <v>1842</v>
      </c>
      <c r="R142" s="150">
        <v>198400000</v>
      </c>
      <c r="S142" s="150">
        <v>79597462</v>
      </c>
      <c r="T142" s="150" t="s">
        <v>1733</v>
      </c>
      <c r="U142" s="150" t="s">
        <v>1765</v>
      </c>
      <c r="V142" s="150" t="s">
        <v>1517</v>
      </c>
      <c r="W142" s="150" t="s">
        <v>1512</v>
      </c>
      <c r="X142" s="150" t="s">
        <v>1512</v>
      </c>
      <c r="Y142" s="150" t="s">
        <v>1843</v>
      </c>
      <c r="Z142" s="150" t="s">
        <v>1844</v>
      </c>
      <c r="AA142" s="150" t="s">
        <v>1506</v>
      </c>
      <c r="AB142" s="150" t="s">
        <v>1506</v>
      </c>
      <c r="AC142" s="151" t="s">
        <v>1507</v>
      </c>
    </row>
    <row r="143" spans="1:29">
      <c r="A143" s="149">
        <v>145</v>
      </c>
      <c r="B143" s="150" t="s">
        <v>1829</v>
      </c>
      <c r="C143" s="150">
        <v>213</v>
      </c>
      <c r="D143" s="150" t="s">
        <v>1756</v>
      </c>
      <c r="E143" s="150">
        <v>309120005</v>
      </c>
      <c r="F143" s="150" t="s">
        <v>640</v>
      </c>
      <c r="G143" s="150">
        <v>0</v>
      </c>
      <c r="H143" s="150" t="s">
        <v>1524</v>
      </c>
      <c r="I143" s="150" t="s">
        <v>1525</v>
      </c>
      <c r="J143" s="150" t="s">
        <v>1845</v>
      </c>
      <c r="K143" s="150" t="s">
        <v>1846</v>
      </c>
      <c r="L143" s="150" t="s">
        <v>1553</v>
      </c>
      <c r="M143" s="150" t="s">
        <v>1847</v>
      </c>
      <c r="N143" s="150" t="s">
        <v>1848</v>
      </c>
      <c r="O143" s="150" t="s">
        <v>1512</v>
      </c>
      <c r="P143" s="150" t="s">
        <v>1849</v>
      </c>
      <c r="Q143" s="150" t="s">
        <v>1850</v>
      </c>
      <c r="R143" s="150">
        <v>50000000</v>
      </c>
      <c r="S143" s="150">
        <v>800217641</v>
      </c>
      <c r="T143" s="150" t="s">
        <v>1764</v>
      </c>
      <c r="U143" s="150" t="s">
        <v>1765</v>
      </c>
      <c r="V143" s="150" t="s">
        <v>1558</v>
      </c>
      <c r="W143" s="150" t="s">
        <v>1512</v>
      </c>
      <c r="X143" s="150" t="s">
        <v>1512</v>
      </c>
      <c r="Y143" s="150" t="s">
        <v>1518</v>
      </c>
      <c r="Z143" s="150" t="s">
        <v>1519</v>
      </c>
      <c r="AA143" s="150" t="s">
        <v>1506</v>
      </c>
      <c r="AB143" s="150" t="s">
        <v>1506</v>
      </c>
      <c r="AC143" s="151" t="s">
        <v>1507</v>
      </c>
    </row>
    <row r="144" spans="1:29">
      <c r="A144" s="149">
        <v>145</v>
      </c>
      <c r="B144" s="150" t="s">
        <v>1829</v>
      </c>
      <c r="C144" s="150">
        <v>213</v>
      </c>
      <c r="D144" s="150" t="s">
        <v>1756</v>
      </c>
      <c r="E144" s="150">
        <v>309120455</v>
      </c>
      <c r="F144" s="150" t="s">
        <v>640</v>
      </c>
      <c r="G144" s="150">
        <v>0</v>
      </c>
      <c r="H144" s="150" t="s">
        <v>1524</v>
      </c>
      <c r="I144" s="150" t="s">
        <v>1525</v>
      </c>
      <c r="J144" s="150" t="s">
        <v>1851</v>
      </c>
      <c r="K144" s="150" t="s">
        <v>1852</v>
      </c>
      <c r="L144" s="150" t="s">
        <v>1511</v>
      </c>
      <c r="M144" s="150" t="s">
        <v>1853</v>
      </c>
      <c r="N144" s="150" t="s">
        <v>1854</v>
      </c>
      <c r="O144" s="150" t="s">
        <v>1512</v>
      </c>
      <c r="P144" s="150" t="s">
        <v>1855</v>
      </c>
      <c r="Q144" s="150" t="s">
        <v>1856</v>
      </c>
      <c r="R144" s="150">
        <v>95000000</v>
      </c>
      <c r="S144" s="150">
        <v>19271225</v>
      </c>
      <c r="T144" s="150" t="s">
        <v>1857</v>
      </c>
      <c r="U144" s="150" t="s">
        <v>1765</v>
      </c>
      <c r="V144" s="150" t="s">
        <v>1517</v>
      </c>
      <c r="W144" s="150" t="s">
        <v>1512</v>
      </c>
      <c r="X144" s="150" t="s">
        <v>1512</v>
      </c>
      <c r="Y144" s="150" t="s">
        <v>1544</v>
      </c>
      <c r="Z144" s="150" t="s">
        <v>1545</v>
      </c>
      <c r="AA144" s="150" t="s">
        <v>1506</v>
      </c>
      <c r="AB144" s="150" t="s">
        <v>1506</v>
      </c>
      <c r="AC144" s="151" t="s">
        <v>1507</v>
      </c>
    </row>
    <row r="145" spans="1:29">
      <c r="A145" s="149">
        <v>145</v>
      </c>
      <c r="B145" s="150" t="s">
        <v>1829</v>
      </c>
      <c r="C145" s="150">
        <v>213</v>
      </c>
      <c r="D145" s="150" t="s">
        <v>1756</v>
      </c>
      <c r="E145" s="150">
        <v>309120496</v>
      </c>
      <c r="F145" s="150" t="s">
        <v>640</v>
      </c>
      <c r="G145" s="150">
        <v>0</v>
      </c>
      <c r="H145" s="150" t="s">
        <v>1524</v>
      </c>
      <c r="I145" s="150" t="s">
        <v>1525</v>
      </c>
      <c r="J145" s="150" t="s">
        <v>1858</v>
      </c>
      <c r="K145" s="150" t="s">
        <v>1831</v>
      </c>
      <c r="L145" s="150" t="s">
        <v>1511</v>
      </c>
      <c r="M145" s="150" t="s">
        <v>1859</v>
      </c>
      <c r="N145" s="150" t="s">
        <v>1833</v>
      </c>
      <c r="O145" s="150" t="s">
        <v>1512</v>
      </c>
      <c r="P145" s="150" t="s">
        <v>1834</v>
      </c>
      <c r="Q145" s="150" t="s">
        <v>1860</v>
      </c>
      <c r="R145" s="150">
        <v>132060000</v>
      </c>
      <c r="S145" s="150">
        <v>79763739</v>
      </c>
      <c r="T145" s="150" t="s">
        <v>1861</v>
      </c>
      <c r="U145" s="150" t="s">
        <v>1765</v>
      </c>
      <c r="V145" s="150" t="s">
        <v>1517</v>
      </c>
      <c r="W145" s="150" t="s">
        <v>1512</v>
      </c>
      <c r="X145" s="150" t="s">
        <v>1512</v>
      </c>
      <c r="Y145" s="150" t="s">
        <v>1544</v>
      </c>
      <c r="Z145" s="150" t="s">
        <v>1545</v>
      </c>
      <c r="AA145" s="150" t="s">
        <v>1506</v>
      </c>
      <c r="AB145" s="150" t="s">
        <v>1506</v>
      </c>
      <c r="AC145" s="151" t="s">
        <v>1507</v>
      </c>
    </row>
    <row r="146" spans="1:29">
      <c r="A146" s="149">
        <v>145</v>
      </c>
      <c r="B146" s="150" t="s">
        <v>1829</v>
      </c>
      <c r="C146" s="150">
        <v>213</v>
      </c>
      <c r="D146" s="150" t="s">
        <v>1756</v>
      </c>
      <c r="E146" s="150">
        <v>309120456</v>
      </c>
      <c r="F146" s="150" t="s">
        <v>640</v>
      </c>
      <c r="G146" s="150">
        <v>0</v>
      </c>
      <c r="H146" s="150" t="s">
        <v>1524</v>
      </c>
      <c r="I146" s="150" t="s">
        <v>1525</v>
      </c>
      <c r="J146" s="150" t="s">
        <v>1862</v>
      </c>
      <c r="K146" s="150" t="s">
        <v>1863</v>
      </c>
      <c r="L146" s="150" t="s">
        <v>1511</v>
      </c>
      <c r="M146" s="150" t="s">
        <v>1864</v>
      </c>
      <c r="N146" s="150" t="s">
        <v>1865</v>
      </c>
      <c r="O146" s="150" t="s">
        <v>1512</v>
      </c>
      <c r="P146" s="150" t="s">
        <v>1866</v>
      </c>
      <c r="Q146" s="150" t="s">
        <v>1867</v>
      </c>
      <c r="R146" s="150">
        <v>118000000</v>
      </c>
      <c r="S146" s="150">
        <v>11388875</v>
      </c>
      <c r="T146" s="150" t="s">
        <v>1868</v>
      </c>
      <c r="U146" s="150" t="s">
        <v>1765</v>
      </c>
      <c r="V146" s="150" t="s">
        <v>1517</v>
      </c>
      <c r="W146" s="150" t="s">
        <v>1512</v>
      </c>
      <c r="X146" s="150" t="s">
        <v>1512</v>
      </c>
      <c r="Y146" s="150" t="s">
        <v>1620</v>
      </c>
      <c r="Z146" s="150" t="s">
        <v>1621</v>
      </c>
      <c r="AA146" s="150" t="s">
        <v>1506</v>
      </c>
      <c r="AB146" s="150" t="s">
        <v>1506</v>
      </c>
      <c r="AC146" s="151" t="s">
        <v>1507</v>
      </c>
    </row>
    <row r="147" spans="1:29">
      <c r="A147" s="149">
        <v>145</v>
      </c>
      <c r="B147" s="150" t="s">
        <v>1829</v>
      </c>
      <c r="C147" s="150">
        <v>213</v>
      </c>
      <c r="D147" s="150" t="s">
        <v>1756</v>
      </c>
      <c r="E147" s="150">
        <v>2131271</v>
      </c>
      <c r="F147" s="150" t="s">
        <v>640</v>
      </c>
      <c r="G147" s="150">
        <v>0</v>
      </c>
      <c r="H147" s="150" t="s">
        <v>1524</v>
      </c>
      <c r="I147" s="150" t="s">
        <v>1525</v>
      </c>
      <c r="J147" s="150" t="s">
        <v>1869</v>
      </c>
      <c r="K147" s="150" t="s">
        <v>1870</v>
      </c>
      <c r="L147" s="150" t="s">
        <v>1511</v>
      </c>
      <c r="M147" s="150" t="s">
        <v>1512</v>
      </c>
      <c r="N147" s="150" t="s">
        <v>1871</v>
      </c>
      <c r="O147" s="150" t="s">
        <v>1512</v>
      </c>
      <c r="P147" s="150" t="s">
        <v>1512</v>
      </c>
      <c r="Q147" s="150" t="s">
        <v>1872</v>
      </c>
      <c r="R147" s="150">
        <v>65000000</v>
      </c>
      <c r="S147" s="150">
        <v>1012325992</v>
      </c>
      <c r="T147" s="150" t="s">
        <v>1873</v>
      </c>
      <c r="U147" s="150" t="s">
        <v>1765</v>
      </c>
      <c r="V147" s="150" t="s">
        <v>1517</v>
      </c>
      <c r="W147" s="150" t="s">
        <v>1512</v>
      </c>
      <c r="X147" s="150" t="s">
        <v>1512</v>
      </c>
      <c r="Y147" s="150" t="s">
        <v>1518</v>
      </c>
      <c r="Z147" s="150" t="s">
        <v>1519</v>
      </c>
      <c r="AA147" s="150" t="s">
        <v>1874</v>
      </c>
      <c r="AB147" s="150">
        <v>0</v>
      </c>
      <c r="AC147" s="151">
        <v>0</v>
      </c>
    </row>
    <row r="148" spans="1:29">
      <c r="A148" s="149">
        <v>293</v>
      </c>
      <c r="B148" s="150" t="s">
        <v>1875</v>
      </c>
      <c r="C148" s="150">
        <v>208</v>
      </c>
      <c r="D148" s="150" t="s">
        <v>1735</v>
      </c>
      <c r="E148" s="150">
        <v>20860033</v>
      </c>
      <c r="F148" s="150" t="s">
        <v>1743</v>
      </c>
      <c r="G148" s="150">
        <v>0</v>
      </c>
      <c r="H148" s="150" t="s">
        <v>1524</v>
      </c>
      <c r="I148" s="150" t="s">
        <v>1525</v>
      </c>
      <c r="J148" s="150" t="s">
        <v>1876</v>
      </c>
      <c r="K148" s="150" t="s">
        <v>1712</v>
      </c>
      <c r="L148" s="150" t="s">
        <v>1511</v>
      </c>
      <c r="M148" s="150" t="s">
        <v>1512</v>
      </c>
      <c r="N148" s="150" t="s">
        <v>1877</v>
      </c>
      <c r="O148" s="150" t="s">
        <v>1512</v>
      </c>
      <c r="P148" s="150" t="s">
        <v>1512</v>
      </c>
      <c r="Q148" s="150" t="s">
        <v>1878</v>
      </c>
      <c r="R148" s="150">
        <v>18000000</v>
      </c>
      <c r="S148" s="150">
        <v>80779602</v>
      </c>
      <c r="T148" s="150" t="s">
        <v>1879</v>
      </c>
      <c r="U148" s="150" t="s">
        <v>1739</v>
      </c>
      <c r="V148" s="150" t="s">
        <v>1517</v>
      </c>
      <c r="W148" s="150" t="s">
        <v>1512</v>
      </c>
      <c r="X148" s="150" t="s">
        <v>1512</v>
      </c>
      <c r="Y148" s="150" t="s">
        <v>1518</v>
      </c>
      <c r="Z148" s="150" t="s">
        <v>1519</v>
      </c>
      <c r="AA148" s="150" t="s">
        <v>1506</v>
      </c>
      <c r="AB148" s="150" t="s">
        <v>1506</v>
      </c>
      <c r="AC148" s="151" t="s">
        <v>1507</v>
      </c>
    </row>
    <row r="149" spans="1:29">
      <c r="A149" s="149">
        <v>165</v>
      </c>
      <c r="B149" s="150" t="s">
        <v>1880</v>
      </c>
      <c r="C149" s="150">
        <v>216</v>
      </c>
      <c r="D149" s="150" t="s">
        <v>1881</v>
      </c>
      <c r="E149" s="150">
        <v>20860951</v>
      </c>
      <c r="F149" s="150" t="s">
        <v>1549</v>
      </c>
      <c r="G149" s="150">
        <v>0</v>
      </c>
      <c r="H149" s="150" t="s">
        <v>1550</v>
      </c>
      <c r="I149" s="150" t="s">
        <v>1508</v>
      </c>
      <c r="J149" s="150" t="s">
        <v>1882</v>
      </c>
      <c r="K149" s="150" t="s">
        <v>1883</v>
      </c>
      <c r="L149" s="150" t="s">
        <v>1553</v>
      </c>
      <c r="M149" s="150" t="s">
        <v>1512</v>
      </c>
      <c r="N149" s="150" t="s">
        <v>1884</v>
      </c>
      <c r="O149" s="150" t="s">
        <v>1512</v>
      </c>
      <c r="P149" s="150" t="s">
        <v>1512</v>
      </c>
      <c r="Q149" s="150" t="s">
        <v>1586</v>
      </c>
      <c r="R149" s="150">
        <v>1809600</v>
      </c>
      <c r="S149" s="150">
        <v>11384840</v>
      </c>
      <c r="T149" s="150" t="s">
        <v>1556</v>
      </c>
      <c r="U149" s="150" t="s">
        <v>1557</v>
      </c>
      <c r="V149" s="150" t="s">
        <v>1558</v>
      </c>
      <c r="W149" s="150" t="s">
        <v>1512</v>
      </c>
      <c r="X149" s="150" t="s">
        <v>1512</v>
      </c>
      <c r="Y149" s="150" t="s">
        <v>1518</v>
      </c>
      <c r="Z149" s="150" t="s">
        <v>1519</v>
      </c>
      <c r="AA149" s="150" t="s">
        <v>1506</v>
      </c>
      <c r="AB149" s="150" t="s">
        <v>1506</v>
      </c>
      <c r="AC149" s="151" t="s">
        <v>1507</v>
      </c>
    </row>
    <row r="150" spans="1:29">
      <c r="A150" s="149">
        <v>165</v>
      </c>
      <c r="B150" s="150" t="s">
        <v>1880</v>
      </c>
      <c r="C150" s="150">
        <v>216</v>
      </c>
      <c r="D150" s="150" t="s">
        <v>1881</v>
      </c>
      <c r="E150" s="150">
        <v>20861046</v>
      </c>
      <c r="F150" s="150" t="s">
        <v>1885</v>
      </c>
      <c r="G150" s="150">
        <v>0</v>
      </c>
      <c r="H150" s="150" t="s">
        <v>1550</v>
      </c>
      <c r="I150" s="150" t="s">
        <v>1508</v>
      </c>
      <c r="J150" s="150" t="s">
        <v>1882</v>
      </c>
      <c r="K150" s="150" t="s">
        <v>1883</v>
      </c>
      <c r="L150" s="150" t="s">
        <v>1553</v>
      </c>
      <c r="M150" s="150" t="s">
        <v>1512</v>
      </c>
      <c r="N150" s="150" t="s">
        <v>1884</v>
      </c>
      <c r="O150" s="150" t="s">
        <v>1512</v>
      </c>
      <c r="P150" s="150" t="s">
        <v>1512</v>
      </c>
      <c r="Q150" s="150" t="s">
        <v>1586</v>
      </c>
      <c r="R150" s="150">
        <v>1809600</v>
      </c>
      <c r="S150" s="150">
        <v>11384840</v>
      </c>
      <c r="T150" s="150" t="s">
        <v>1556</v>
      </c>
      <c r="U150" s="150" t="s">
        <v>1557</v>
      </c>
      <c r="V150" s="150" t="s">
        <v>1558</v>
      </c>
      <c r="W150" s="150" t="s">
        <v>1512</v>
      </c>
      <c r="X150" s="150" t="s">
        <v>1512</v>
      </c>
      <c r="Y150" s="150" t="s">
        <v>1518</v>
      </c>
      <c r="Z150" s="150" t="s">
        <v>1519</v>
      </c>
      <c r="AA150" s="150" t="s">
        <v>1506</v>
      </c>
      <c r="AB150" s="150" t="s">
        <v>1506</v>
      </c>
      <c r="AC150" s="151" t="s">
        <v>1507</v>
      </c>
    </row>
    <row r="151" spans="1:29">
      <c r="A151" s="149">
        <v>165</v>
      </c>
      <c r="B151" s="150" t="s">
        <v>1880</v>
      </c>
      <c r="C151" s="150">
        <v>216</v>
      </c>
      <c r="D151" s="150" t="s">
        <v>1881</v>
      </c>
      <c r="E151" s="150">
        <v>20861045</v>
      </c>
      <c r="F151" s="150" t="s">
        <v>1602</v>
      </c>
      <c r="G151" s="150">
        <v>0</v>
      </c>
      <c r="H151" s="150" t="s">
        <v>1550</v>
      </c>
      <c r="I151" s="150" t="s">
        <v>1508</v>
      </c>
      <c r="J151" s="150" t="s">
        <v>1882</v>
      </c>
      <c r="K151" s="150" t="s">
        <v>1883</v>
      </c>
      <c r="L151" s="150" t="s">
        <v>1553</v>
      </c>
      <c r="M151" s="150" t="s">
        <v>1512</v>
      </c>
      <c r="N151" s="150" t="s">
        <v>1884</v>
      </c>
      <c r="O151" s="150" t="s">
        <v>1512</v>
      </c>
      <c r="P151" s="150" t="s">
        <v>1512</v>
      </c>
      <c r="Q151" s="150" t="s">
        <v>1586</v>
      </c>
      <c r="R151" s="150">
        <v>1809600</v>
      </c>
      <c r="S151" s="150">
        <v>11384840</v>
      </c>
      <c r="T151" s="150" t="s">
        <v>1556</v>
      </c>
      <c r="U151" s="150" t="s">
        <v>1557</v>
      </c>
      <c r="V151" s="150" t="s">
        <v>1558</v>
      </c>
      <c r="W151" s="150" t="s">
        <v>1512</v>
      </c>
      <c r="X151" s="150" t="s">
        <v>1512</v>
      </c>
      <c r="Y151" s="150" t="s">
        <v>1518</v>
      </c>
      <c r="Z151" s="150" t="s">
        <v>1519</v>
      </c>
      <c r="AA151" s="150" t="s">
        <v>1506</v>
      </c>
      <c r="AB151" s="150" t="s">
        <v>1506</v>
      </c>
      <c r="AC151" s="151" t="s">
        <v>1507</v>
      </c>
    </row>
    <row r="152" spans="1:29">
      <c r="A152" s="149">
        <v>165</v>
      </c>
      <c r="B152" s="150" t="s">
        <v>1880</v>
      </c>
      <c r="C152" s="150">
        <v>216</v>
      </c>
      <c r="D152" s="150" t="s">
        <v>1881</v>
      </c>
      <c r="E152" s="150">
        <v>20861028</v>
      </c>
      <c r="F152" s="150" t="s">
        <v>1886</v>
      </c>
      <c r="G152" s="150">
        <v>0</v>
      </c>
      <c r="H152" s="150" t="s">
        <v>1550</v>
      </c>
      <c r="I152" s="150" t="s">
        <v>1508</v>
      </c>
      <c r="J152" s="150" t="s">
        <v>1882</v>
      </c>
      <c r="K152" s="150" t="s">
        <v>1883</v>
      </c>
      <c r="L152" s="150" t="s">
        <v>1553</v>
      </c>
      <c r="M152" s="150" t="s">
        <v>1512</v>
      </c>
      <c r="N152" s="150" t="s">
        <v>1884</v>
      </c>
      <c r="O152" s="150" t="s">
        <v>1512</v>
      </c>
      <c r="P152" s="150" t="s">
        <v>1512</v>
      </c>
      <c r="Q152" s="150" t="s">
        <v>1586</v>
      </c>
      <c r="R152" s="150">
        <v>1809600</v>
      </c>
      <c r="S152" s="150">
        <v>11384840</v>
      </c>
      <c r="T152" s="150" t="s">
        <v>1556</v>
      </c>
      <c r="U152" s="150" t="s">
        <v>1557</v>
      </c>
      <c r="V152" s="150" t="s">
        <v>1558</v>
      </c>
      <c r="W152" s="150" t="s">
        <v>1512</v>
      </c>
      <c r="X152" s="150" t="s">
        <v>1512</v>
      </c>
      <c r="Y152" s="150" t="s">
        <v>1518</v>
      </c>
      <c r="Z152" s="150" t="s">
        <v>1519</v>
      </c>
      <c r="AA152" s="150" t="s">
        <v>1506</v>
      </c>
      <c r="AB152" s="150" t="s">
        <v>1506</v>
      </c>
      <c r="AC152" s="151" t="s">
        <v>1507</v>
      </c>
    </row>
    <row r="153" spans="1:29">
      <c r="A153" s="149">
        <v>165</v>
      </c>
      <c r="B153" s="150" t="s">
        <v>1880</v>
      </c>
      <c r="C153" s="150">
        <v>216</v>
      </c>
      <c r="D153" s="150" t="s">
        <v>1881</v>
      </c>
      <c r="E153" s="150">
        <v>20861073</v>
      </c>
      <c r="F153" s="150" t="s">
        <v>1887</v>
      </c>
      <c r="G153" s="150">
        <v>0</v>
      </c>
      <c r="H153" s="150" t="s">
        <v>1550</v>
      </c>
      <c r="I153" s="150" t="s">
        <v>1508</v>
      </c>
      <c r="J153" s="150" t="s">
        <v>1882</v>
      </c>
      <c r="K153" s="150" t="s">
        <v>1883</v>
      </c>
      <c r="L153" s="150" t="s">
        <v>1553</v>
      </c>
      <c r="M153" s="150" t="s">
        <v>1512</v>
      </c>
      <c r="N153" s="150" t="s">
        <v>1884</v>
      </c>
      <c r="O153" s="150" t="s">
        <v>1512</v>
      </c>
      <c r="P153" s="150" t="s">
        <v>1512</v>
      </c>
      <c r="Q153" s="150" t="s">
        <v>1586</v>
      </c>
      <c r="R153" s="150">
        <v>1809600</v>
      </c>
      <c r="S153" s="150">
        <v>11384840</v>
      </c>
      <c r="T153" s="150" t="s">
        <v>1556</v>
      </c>
      <c r="U153" s="150" t="s">
        <v>1557</v>
      </c>
      <c r="V153" s="150" t="s">
        <v>1558</v>
      </c>
      <c r="W153" s="150" t="s">
        <v>1512</v>
      </c>
      <c r="X153" s="150" t="s">
        <v>1512</v>
      </c>
      <c r="Y153" s="150" t="s">
        <v>1518</v>
      </c>
      <c r="Z153" s="150" t="s">
        <v>1519</v>
      </c>
      <c r="AA153" s="150" t="s">
        <v>1506</v>
      </c>
      <c r="AB153" s="150" t="s">
        <v>1506</v>
      </c>
      <c r="AC153" s="151" t="s">
        <v>1507</v>
      </c>
    </row>
    <row r="154" spans="1:29">
      <c r="A154" s="149">
        <v>165</v>
      </c>
      <c r="B154" s="150" t="s">
        <v>1880</v>
      </c>
      <c r="C154" s="150">
        <v>216</v>
      </c>
      <c r="D154" s="150" t="s">
        <v>1881</v>
      </c>
      <c r="E154" s="150">
        <v>20861080</v>
      </c>
      <c r="F154" s="150" t="s">
        <v>1887</v>
      </c>
      <c r="G154" s="150">
        <v>0</v>
      </c>
      <c r="H154" s="150" t="s">
        <v>1550</v>
      </c>
      <c r="I154" s="150" t="s">
        <v>1508</v>
      </c>
      <c r="J154" s="150" t="s">
        <v>1882</v>
      </c>
      <c r="K154" s="150" t="s">
        <v>1883</v>
      </c>
      <c r="L154" s="150" t="s">
        <v>1553</v>
      </c>
      <c r="M154" s="150" t="s">
        <v>1512</v>
      </c>
      <c r="N154" s="150" t="s">
        <v>1884</v>
      </c>
      <c r="O154" s="150" t="s">
        <v>1512</v>
      </c>
      <c r="P154" s="150" t="s">
        <v>1512</v>
      </c>
      <c r="Q154" s="150" t="s">
        <v>1586</v>
      </c>
      <c r="R154" s="150">
        <v>1809600</v>
      </c>
      <c r="S154" s="150">
        <v>11384840</v>
      </c>
      <c r="T154" s="150" t="s">
        <v>1556</v>
      </c>
      <c r="U154" s="150" t="s">
        <v>1557</v>
      </c>
      <c r="V154" s="150" t="s">
        <v>1558</v>
      </c>
      <c r="W154" s="150" t="s">
        <v>1512</v>
      </c>
      <c r="X154" s="150" t="s">
        <v>1512</v>
      </c>
      <c r="Y154" s="150" t="s">
        <v>1518</v>
      </c>
      <c r="Z154" s="150" t="s">
        <v>1519</v>
      </c>
      <c r="AA154" s="150" t="s">
        <v>1506</v>
      </c>
      <c r="AB154" s="150" t="s">
        <v>1506</v>
      </c>
      <c r="AC154" s="151" t="s">
        <v>1507</v>
      </c>
    </row>
    <row r="155" spans="1:29">
      <c r="A155" s="149">
        <v>165</v>
      </c>
      <c r="B155" s="150" t="s">
        <v>1880</v>
      </c>
      <c r="C155" s="150">
        <v>216</v>
      </c>
      <c r="D155" s="150" t="s">
        <v>1881</v>
      </c>
      <c r="E155" s="150">
        <v>20861085</v>
      </c>
      <c r="F155" s="150" t="s">
        <v>1888</v>
      </c>
      <c r="G155" s="150">
        <v>0</v>
      </c>
      <c r="H155" s="150" t="s">
        <v>1550</v>
      </c>
      <c r="I155" s="150" t="s">
        <v>1508</v>
      </c>
      <c r="J155" s="150" t="s">
        <v>1882</v>
      </c>
      <c r="K155" s="150" t="s">
        <v>1883</v>
      </c>
      <c r="L155" s="150" t="s">
        <v>1553</v>
      </c>
      <c r="M155" s="150" t="s">
        <v>1512</v>
      </c>
      <c r="N155" s="150" t="s">
        <v>1884</v>
      </c>
      <c r="O155" s="150" t="s">
        <v>1512</v>
      </c>
      <c r="P155" s="150" t="s">
        <v>1512</v>
      </c>
      <c r="Q155" s="150" t="s">
        <v>1586</v>
      </c>
      <c r="R155" s="150">
        <v>1809600</v>
      </c>
      <c r="S155" s="150">
        <v>11384840</v>
      </c>
      <c r="T155" s="150" t="s">
        <v>1556</v>
      </c>
      <c r="U155" s="150" t="s">
        <v>1557</v>
      </c>
      <c r="V155" s="150" t="s">
        <v>1558</v>
      </c>
      <c r="W155" s="150" t="s">
        <v>1512</v>
      </c>
      <c r="X155" s="150" t="s">
        <v>1512</v>
      </c>
      <c r="Y155" s="150" t="s">
        <v>1518</v>
      </c>
      <c r="Z155" s="150" t="s">
        <v>1519</v>
      </c>
      <c r="AA155" s="150" t="s">
        <v>1506</v>
      </c>
      <c r="AB155" s="150" t="s">
        <v>1506</v>
      </c>
      <c r="AC155" s="151" t="s">
        <v>1507</v>
      </c>
    </row>
    <row r="156" spans="1:29">
      <c r="A156" s="149">
        <v>165</v>
      </c>
      <c r="B156" s="150" t="s">
        <v>1880</v>
      </c>
      <c r="C156" s="150">
        <v>216</v>
      </c>
      <c r="D156" s="150" t="s">
        <v>1881</v>
      </c>
      <c r="E156" s="150">
        <v>20811288</v>
      </c>
      <c r="F156" s="150" t="s">
        <v>1549</v>
      </c>
      <c r="G156" s="150">
        <v>0</v>
      </c>
      <c r="H156" s="150" t="s">
        <v>1550</v>
      </c>
      <c r="I156" s="150" t="s">
        <v>1508</v>
      </c>
      <c r="J156" s="150" t="s">
        <v>1889</v>
      </c>
      <c r="K156" s="150" t="s">
        <v>1890</v>
      </c>
      <c r="L156" s="150" t="s">
        <v>1511</v>
      </c>
      <c r="M156" s="150" t="s">
        <v>1512</v>
      </c>
      <c r="N156" s="150" t="s">
        <v>1586</v>
      </c>
      <c r="O156" s="150" t="s">
        <v>1512</v>
      </c>
      <c r="P156" s="150" t="s">
        <v>1512</v>
      </c>
      <c r="Q156" s="150" t="s">
        <v>1586</v>
      </c>
      <c r="R156" s="150">
        <v>4830434</v>
      </c>
      <c r="S156" s="150">
        <v>11384840</v>
      </c>
      <c r="T156" s="150" t="s">
        <v>1556</v>
      </c>
      <c r="U156" s="150" t="s">
        <v>1557</v>
      </c>
      <c r="V156" s="150" t="s">
        <v>1558</v>
      </c>
      <c r="W156" s="150" t="s">
        <v>1512</v>
      </c>
      <c r="X156" s="150" t="s">
        <v>1512</v>
      </c>
      <c r="Y156" s="150" t="s">
        <v>1518</v>
      </c>
      <c r="Z156" s="150" t="s">
        <v>1519</v>
      </c>
      <c r="AA156" s="150" t="s">
        <v>1506</v>
      </c>
      <c r="AB156" s="150" t="s">
        <v>1506</v>
      </c>
      <c r="AC156" s="151" t="s">
        <v>1507</v>
      </c>
    </row>
    <row r="157" spans="1:29">
      <c r="A157" s="149">
        <v>165</v>
      </c>
      <c r="B157" s="150" t="s">
        <v>1880</v>
      </c>
      <c r="C157" s="150">
        <v>216</v>
      </c>
      <c r="D157" s="150" t="s">
        <v>1881</v>
      </c>
      <c r="E157" s="150">
        <v>20811289</v>
      </c>
      <c r="F157" s="150" t="s">
        <v>1891</v>
      </c>
      <c r="G157" s="150">
        <v>0</v>
      </c>
      <c r="H157" s="150" t="s">
        <v>1550</v>
      </c>
      <c r="I157" s="150" t="s">
        <v>1508</v>
      </c>
      <c r="J157" s="150" t="s">
        <v>1889</v>
      </c>
      <c r="K157" s="150" t="s">
        <v>1890</v>
      </c>
      <c r="L157" s="150" t="s">
        <v>1511</v>
      </c>
      <c r="M157" s="150" t="s">
        <v>1512</v>
      </c>
      <c r="N157" s="150" t="s">
        <v>1586</v>
      </c>
      <c r="O157" s="150" t="s">
        <v>1512</v>
      </c>
      <c r="P157" s="150" t="s">
        <v>1512</v>
      </c>
      <c r="Q157" s="150" t="s">
        <v>1586</v>
      </c>
      <c r="R157" s="150">
        <v>4830434</v>
      </c>
      <c r="S157" s="150">
        <v>11384840</v>
      </c>
      <c r="T157" s="150" t="s">
        <v>1556</v>
      </c>
      <c r="U157" s="150" t="s">
        <v>1557</v>
      </c>
      <c r="V157" s="150" t="s">
        <v>1558</v>
      </c>
      <c r="W157" s="150" t="s">
        <v>1512</v>
      </c>
      <c r="X157" s="150" t="s">
        <v>1512</v>
      </c>
      <c r="Y157" s="150" t="s">
        <v>1518</v>
      </c>
      <c r="Z157" s="150" t="s">
        <v>1519</v>
      </c>
      <c r="AA157" s="150" t="s">
        <v>1506</v>
      </c>
      <c r="AB157" s="150" t="s">
        <v>1506</v>
      </c>
      <c r="AC157" s="151" t="s">
        <v>1507</v>
      </c>
    </row>
    <row r="158" spans="1:29">
      <c r="A158" s="149">
        <v>165</v>
      </c>
      <c r="B158" s="150" t="s">
        <v>1880</v>
      </c>
      <c r="C158" s="150">
        <v>216</v>
      </c>
      <c r="D158" s="150" t="s">
        <v>1881</v>
      </c>
      <c r="E158" s="150">
        <v>20811290</v>
      </c>
      <c r="F158" s="150" t="s">
        <v>1892</v>
      </c>
      <c r="G158" s="150">
        <v>0</v>
      </c>
      <c r="H158" s="150" t="s">
        <v>1550</v>
      </c>
      <c r="I158" s="150" t="s">
        <v>1508</v>
      </c>
      <c r="J158" s="150" t="s">
        <v>1889</v>
      </c>
      <c r="K158" s="150" t="s">
        <v>1893</v>
      </c>
      <c r="L158" s="150" t="s">
        <v>1511</v>
      </c>
      <c r="M158" s="150" t="s">
        <v>1512</v>
      </c>
      <c r="N158" s="150" t="s">
        <v>1586</v>
      </c>
      <c r="O158" s="150" t="s">
        <v>1512</v>
      </c>
      <c r="P158" s="150" t="s">
        <v>1512</v>
      </c>
      <c r="Q158" s="150" t="s">
        <v>1586</v>
      </c>
      <c r="R158" s="150">
        <v>4830434</v>
      </c>
      <c r="S158" s="150">
        <v>899999061</v>
      </c>
      <c r="T158" s="150" t="s">
        <v>1515</v>
      </c>
      <c r="U158" s="150" t="s">
        <v>1557</v>
      </c>
      <c r="V158" s="150" t="s">
        <v>1517</v>
      </c>
      <c r="W158" s="150" t="s">
        <v>1512</v>
      </c>
      <c r="X158" s="150" t="s">
        <v>1512</v>
      </c>
      <c r="Y158" s="150" t="s">
        <v>1518</v>
      </c>
      <c r="Z158" s="150" t="s">
        <v>1519</v>
      </c>
      <c r="AA158" s="150" t="s">
        <v>1506</v>
      </c>
      <c r="AB158" s="150" t="s">
        <v>1506</v>
      </c>
      <c r="AC158" s="151" t="s">
        <v>1507</v>
      </c>
    </row>
    <row r="159" spans="1:29">
      <c r="A159" s="149">
        <v>165</v>
      </c>
      <c r="B159" s="150" t="s">
        <v>1880</v>
      </c>
      <c r="C159" s="150">
        <v>216</v>
      </c>
      <c r="D159" s="150" t="s">
        <v>1881</v>
      </c>
      <c r="E159" s="150">
        <v>20860946</v>
      </c>
      <c r="F159" s="150" t="s">
        <v>1635</v>
      </c>
      <c r="G159" s="150">
        <v>0</v>
      </c>
      <c r="H159" s="150" t="s">
        <v>1598</v>
      </c>
      <c r="I159" s="150" t="s">
        <v>1508</v>
      </c>
      <c r="J159" s="150" t="s">
        <v>1882</v>
      </c>
      <c r="K159" s="150" t="s">
        <v>1512</v>
      </c>
      <c r="L159" s="150" t="s">
        <v>1553</v>
      </c>
      <c r="M159" s="150" t="s">
        <v>1512</v>
      </c>
      <c r="N159" s="150" t="s">
        <v>1884</v>
      </c>
      <c r="O159" s="150" t="s">
        <v>1512</v>
      </c>
      <c r="P159" s="150" t="s">
        <v>1512</v>
      </c>
      <c r="Q159" s="150" t="s">
        <v>1586</v>
      </c>
      <c r="R159" s="150">
        <v>1809600</v>
      </c>
      <c r="S159" s="150">
        <v>52094417</v>
      </c>
      <c r="T159" s="150" t="s">
        <v>1636</v>
      </c>
      <c r="U159" s="150" t="s">
        <v>1557</v>
      </c>
      <c r="V159" s="150" t="s">
        <v>1558</v>
      </c>
      <c r="W159" s="150" t="s">
        <v>1512</v>
      </c>
      <c r="X159" s="150" t="s">
        <v>1512</v>
      </c>
      <c r="Y159" s="150" t="s">
        <v>1518</v>
      </c>
      <c r="Z159" s="150" t="s">
        <v>1519</v>
      </c>
      <c r="AA159" s="150" t="s">
        <v>1506</v>
      </c>
      <c r="AB159" s="150" t="s">
        <v>1506</v>
      </c>
      <c r="AC159" s="151" t="s">
        <v>1507</v>
      </c>
    </row>
    <row r="160" spans="1:29">
      <c r="A160" s="149">
        <v>165</v>
      </c>
      <c r="B160" s="150" t="s">
        <v>1880</v>
      </c>
      <c r="C160" s="150">
        <v>216</v>
      </c>
      <c r="D160" s="150" t="s">
        <v>1881</v>
      </c>
      <c r="E160" s="150">
        <v>20860947</v>
      </c>
      <c r="F160" s="150" t="s">
        <v>1635</v>
      </c>
      <c r="G160" s="150">
        <v>0</v>
      </c>
      <c r="H160" s="150" t="s">
        <v>1598</v>
      </c>
      <c r="I160" s="150" t="s">
        <v>1508</v>
      </c>
      <c r="J160" s="150" t="s">
        <v>1882</v>
      </c>
      <c r="K160" s="150" t="s">
        <v>1512</v>
      </c>
      <c r="L160" s="150" t="s">
        <v>1553</v>
      </c>
      <c r="M160" s="150" t="s">
        <v>1512</v>
      </c>
      <c r="N160" s="150" t="s">
        <v>1884</v>
      </c>
      <c r="O160" s="150" t="s">
        <v>1512</v>
      </c>
      <c r="P160" s="150" t="s">
        <v>1512</v>
      </c>
      <c r="Q160" s="150" t="s">
        <v>1586</v>
      </c>
      <c r="R160" s="150">
        <v>1809600</v>
      </c>
      <c r="S160" s="150">
        <v>52094417</v>
      </c>
      <c r="T160" s="150" t="s">
        <v>1636</v>
      </c>
      <c r="U160" s="150" t="s">
        <v>1557</v>
      </c>
      <c r="V160" s="150" t="s">
        <v>1558</v>
      </c>
      <c r="W160" s="150" t="s">
        <v>1512</v>
      </c>
      <c r="X160" s="150" t="s">
        <v>1512</v>
      </c>
      <c r="Y160" s="150" t="s">
        <v>1518</v>
      </c>
      <c r="Z160" s="150" t="s">
        <v>1519</v>
      </c>
      <c r="AA160" s="150" t="s">
        <v>1506</v>
      </c>
      <c r="AB160" s="150" t="s">
        <v>1506</v>
      </c>
      <c r="AC160" s="151" t="s">
        <v>1507</v>
      </c>
    </row>
    <row r="161" spans="1:29">
      <c r="A161" s="149">
        <v>165</v>
      </c>
      <c r="B161" s="150" t="s">
        <v>1880</v>
      </c>
      <c r="C161" s="150">
        <v>216</v>
      </c>
      <c r="D161" s="150" t="s">
        <v>1881</v>
      </c>
      <c r="E161" s="150">
        <v>20861029</v>
      </c>
      <c r="F161" s="150" t="s">
        <v>1641</v>
      </c>
      <c r="G161" s="150">
        <v>0</v>
      </c>
      <c r="H161" s="150" t="s">
        <v>1550</v>
      </c>
      <c r="I161" s="150" t="s">
        <v>1508</v>
      </c>
      <c r="J161" s="150" t="s">
        <v>1882</v>
      </c>
      <c r="K161" s="150" t="s">
        <v>1512</v>
      </c>
      <c r="L161" s="150" t="s">
        <v>1553</v>
      </c>
      <c r="M161" s="150" t="s">
        <v>1512</v>
      </c>
      <c r="N161" s="150" t="s">
        <v>1884</v>
      </c>
      <c r="O161" s="150" t="s">
        <v>1512</v>
      </c>
      <c r="P161" s="150" t="s">
        <v>1512</v>
      </c>
      <c r="Q161" s="150" t="s">
        <v>1586</v>
      </c>
      <c r="R161" s="150">
        <v>1809600</v>
      </c>
      <c r="S161" s="150">
        <v>351622</v>
      </c>
      <c r="T161" s="150" t="s">
        <v>1642</v>
      </c>
      <c r="U161" s="150" t="s">
        <v>1557</v>
      </c>
      <c r="V161" s="150" t="s">
        <v>1558</v>
      </c>
      <c r="W161" s="150" t="s">
        <v>1512</v>
      </c>
      <c r="X161" s="150" t="s">
        <v>1512</v>
      </c>
      <c r="Y161" s="150" t="s">
        <v>1518</v>
      </c>
      <c r="Z161" s="150" t="s">
        <v>1519</v>
      </c>
      <c r="AA161" s="150" t="s">
        <v>1506</v>
      </c>
      <c r="AB161" s="150" t="s">
        <v>1506</v>
      </c>
      <c r="AC161" s="151" t="s">
        <v>1507</v>
      </c>
    </row>
    <row r="162" spans="1:29">
      <c r="A162" s="149">
        <v>165</v>
      </c>
      <c r="B162" s="150" t="s">
        <v>1880</v>
      </c>
      <c r="C162" s="150">
        <v>216</v>
      </c>
      <c r="D162" s="150" t="s">
        <v>1881</v>
      </c>
      <c r="E162" s="150">
        <v>20860959</v>
      </c>
      <c r="F162" s="150" t="s">
        <v>1656</v>
      </c>
      <c r="G162" s="150">
        <v>0</v>
      </c>
      <c r="H162" s="150" t="s">
        <v>1598</v>
      </c>
      <c r="I162" s="150" t="s">
        <v>1508</v>
      </c>
      <c r="J162" s="150" t="s">
        <v>1882</v>
      </c>
      <c r="K162" s="150" t="s">
        <v>1512</v>
      </c>
      <c r="L162" s="150" t="s">
        <v>1553</v>
      </c>
      <c r="M162" s="150" t="s">
        <v>1512</v>
      </c>
      <c r="N162" s="150" t="s">
        <v>1884</v>
      </c>
      <c r="O162" s="150" t="s">
        <v>1512</v>
      </c>
      <c r="P162" s="150" t="s">
        <v>1512</v>
      </c>
      <c r="Q162" s="150" t="s">
        <v>1586</v>
      </c>
      <c r="R162" s="150">
        <v>1809600</v>
      </c>
      <c r="S162" s="150">
        <v>351412</v>
      </c>
      <c r="T162" s="150" t="s">
        <v>1657</v>
      </c>
      <c r="U162" s="150" t="s">
        <v>1557</v>
      </c>
      <c r="V162" s="150" t="s">
        <v>1558</v>
      </c>
      <c r="W162" s="150" t="s">
        <v>1512</v>
      </c>
      <c r="X162" s="150" t="s">
        <v>1512</v>
      </c>
      <c r="Y162" s="150" t="s">
        <v>1518</v>
      </c>
      <c r="Z162" s="150" t="s">
        <v>1519</v>
      </c>
      <c r="AA162" s="150" t="s">
        <v>1506</v>
      </c>
      <c r="AB162" s="150" t="s">
        <v>1506</v>
      </c>
      <c r="AC162" s="151" t="s">
        <v>1507</v>
      </c>
    </row>
    <row r="163" spans="1:29">
      <c r="A163" s="149">
        <v>71</v>
      </c>
      <c r="B163" s="150" t="s">
        <v>1894</v>
      </c>
      <c r="C163" s="150">
        <v>208</v>
      </c>
      <c r="D163" s="150" t="s">
        <v>1735</v>
      </c>
      <c r="E163" s="150">
        <v>21302032</v>
      </c>
      <c r="F163" s="150" t="s">
        <v>1546</v>
      </c>
      <c r="G163" s="150" t="s">
        <v>1535</v>
      </c>
      <c r="H163" s="150" t="s">
        <v>1895</v>
      </c>
      <c r="I163" s="150" t="s">
        <v>1508</v>
      </c>
      <c r="J163" s="150" t="s">
        <v>1896</v>
      </c>
      <c r="K163" s="150" t="s">
        <v>1897</v>
      </c>
      <c r="L163" s="150" t="s">
        <v>1553</v>
      </c>
      <c r="M163" s="150" t="s">
        <v>1512</v>
      </c>
      <c r="N163" s="150" t="s">
        <v>1586</v>
      </c>
      <c r="O163" s="150" t="s">
        <v>1512</v>
      </c>
      <c r="P163" s="150" t="s">
        <v>1512</v>
      </c>
      <c r="Q163" s="150" t="s">
        <v>1586</v>
      </c>
      <c r="R163" s="150">
        <v>190000</v>
      </c>
      <c r="S163" s="150">
        <v>79358856</v>
      </c>
      <c r="T163" s="150" t="s">
        <v>1659</v>
      </c>
      <c r="U163" s="150" t="s">
        <v>1557</v>
      </c>
      <c r="V163" s="150" t="s">
        <v>1517</v>
      </c>
      <c r="W163" s="150" t="s">
        <v>1512</v>
      </c>
      <c r="X163" s="150" t="s">
        <v>1512</v>
      </c>
      <c r="Y163" s="150" t="s">
        <v>1518</v>
      </c>
      <c r="Z163" s="150" t="s">
        <v>1519</v>
      </c>
      <c r="AA163" s="150" t="s">
        <v>1506</v>
      </c>
      <c r="AB163" s="150" t="s">
        <v>1506</v>
      </c>
      <c r="AC163" s="151" t="s">
        <v>1507</v>
      </c>
    </row>
    <row r="164" spans="1:29">
      <c r="A164" s="149">
        <v>206</v>
      </c>
      <c r="B164" s="150" t="s">
        <v>1898</v>
      </c>
      <c r="C164" s="150">
        <v>218</v>
      </c>
      <c r="D164" s="150" t="s">
        <v>1579</v>
      </c>
      <c r="E164" s="150">
        <v>21260453</v>
      </c>
      <c r="F164" s="150" t="s">
        <v>1546</v>
      </c>
      <c r="G164" s="150" t="s">
        <v>1535</v>
      </c>
      <c r="H164" s="150" t="s">
        <v>1895</v>
      </c>
      <c r="I164" s="150" t="s">
        <v>1508</v>
      </c>
      <c r="J164" s="150" t="s">
        <v>1899</v>
      </c>
      <c r="K164" s="150" t="s">
        <v>1512</v>
      </c>
      <c r="L164" s="150" t="s">
        <v>1511</v>
      </c>
      <c r="M164" s="150" t="s">
        <v>1512</v>
      </c>
      <c r="N164" s="150" t="s">
        <v>1586</v>
      </c>
      <c r="O164" s="150" t="s">
        <v>1512</v>
      </c>
      <c r="P164" s="150" t="s">
        <v>1512</v>
      </c>
      <c r="Q164" s="150" t="s">
        <v>1900</v>
      </c>
      <c r="R164" s="150">
        <v>290000</v>
      </c>
      <c r="S164" s="150">
        <v>1033803606</v>
      </c>
      <c r="T164" s="150" t="s">
        <v>1590</v>
      </c>
      <c r="U164" s="150" t="s">
        <v>1557</v>
      </c>
      <c r="V164" s="150" t="s">
        <v>1517</v>
      </c>
      <c r="W164" s="150" t="s">
        <v>1512</v>
      </c>
      <c r="X164" s="150" t="s">
        <v>1512</v>
      </c>
      <c r="Y164" s="150" t="s">
        <v>1591</v>
      </c>
      <c r="Z164" s="150" t="s">
        <v>1592</v>
      </c>
      <c r="AA164" s="150" t="s">
        <v>1506</v>
      </c>
      <c r="AB164" s="150" t="s">
        <v>1506</v>
      </c>
      <c r="AC164" s="151" t="s">
        <v>1507</v>
      </c>
    </row>
    <row r="165" spans="1:29">
      <c r="A165" s="149">
        <v>206</v>
      </c>
      <c r="B165" s="150" t="s">
        <v>1898</v>
      </c>
      <c r="C165" s="150">
        <v>218</v>
      </c>
      <c r="D165" s="150" t="s">
        <v>1579</v>
      </c>
      <c r="E165" s="150">
        <v>21261431</v>
      </c>
      <c r="F165" s="150" t="s">
        <v>1546</v>
      </c>
      <c r="G165" s="150" t="s">
        <v>1535</v>
      </c>
      <c r="H165" s="150" t="s">
        <v>1895</v>
      </c>
      <c r="I165" s="150" t="s">
        <v>1508</v>
      </c>
      <c r="J165" s="150" t="s">
        <v>1694</v>
      </c>
      <c r="K165" s="150" t="s">
        <v>1694</v>
      </c>
      <c r="L165" s="150" t="s">
        <v>1511</v>
      </c>
      <c r="M165" s="150" t="s">
        <v>1512</v>
      </c>
      <c r="N165" s="150" t="s">
        <v>1586</v>
      </c>
      <c r="O165" s="150" t="s">
        <v>1512</v>
      </c>
      <c r="P165" s="150" t="s">
        <v>1512</v>
      </c>
      <c r="Q165" s="150" t="s">
        <v>1586</v>
      </c>
      <c r="R165" s="150">
        <v>902000</v>
      </c>
      <c r="S165" s="150">
        <v>1022985649</v>
      </c>
      <c r="T165" s="150" t="s">
        <v>1695</v>
      </c>
      <c r="U165" s="150" t="s">
        <v>1557</v>
      </c>
      <c r="V165" s="150" t="s">
        <v>1517</v>
      </c>
      <c r="W165" s="150" t="s">
        <v>1512</v>
      </c>
      <c r="X165" s="150" t="s">
        <v>1512</v>
      </c>
      <c r="Y165" s="150" t="s">
        <v>1518</v>
      </c>
      <c r="Z165" s="150" t="s">
        <v>1519</v>
      </c>
      <c r="AA165" s="150" t="s">
        <v>1506</v>
      </c>
      <c r="AB165" s="150" t="s">
        <v>1506</v>
      </c>
      <c r="AC165" s="151" t="s">
        <v>1507</v>
      </c>
    </row>
    <row r="166" spans="1:29">
      <c r="A166" s="149">
        <v>206</v>
      </c>
      <c r="B166" s="150" t="s">
        <v>1898</v>
      </c>
      <c r="C166" s="150">
        <v>218</v>
      </c>
      <c r="D166" s="150" t="s">
        <v>1579</v>
      </c>
      <c r="E166" s="150">
        <v>21261432</v>
      </c>
      <c r="F166" s="150" t="s">
        <v>1546</v>
      </c>
      <c r="G166" s="150" t="s">
        <v>1535</v>
      </c>
      <c r="H166" s="150" t="s">
        <v>1895</v>
      </c>
      <c r="I166" s="150" t="s">
        <v>1508</v>
      </c>
      <c r="J166" s="150" t="s">
        <v>1694</v>
      </c>
      <c r="K166" s="150" t="s">
        <v>1901</v>
      </c>
      <c r="L166" s="150" t="s">
        <v>1511</v>
      </c>
      <c r="M166" s="150" t="s">
        <v>1512</v>
      </c>
      <c r="N166" s="150" t="s">
        <v>1586</v>
      </c>
      <c r="O166" s="150" t="s">
        <v>1512</v>
      </c>
      <c r="P166" s="150" t="s">
        <v>1512</v>
      </c>
      <c r="Q166" s="150" t="s">
        <v>1586</v>
      </c>
      <c r="R166" s="150">
        <v>902000</v>
      </c>
      <c r="S166" s="150">
        <v>1022985649</v>
      </c>
      <c r="T166" s="150" t="s">
        <v>1695</v>
      </c>
      <c r="U166" s="150" t="s">
        <v>1557</v>
      </c>
      <c r="V166" s="150" t="s">
        <v>1517</v>
      </c>
      <c r="W166" s="150" t="s">
        <v>1512</v>
      </c>
      <c r="X166" s="150" t="s">
        <v>1512</v>
      </c>
      <c r="Y166" s="150" t="s">
        <v>1518</v>
      </c>
      <c r="Z166" s="150" t="s">
        <v>1519</v>
      </c>
      <c r="AA166" s="150" t="s">
        <v>1506</v>
      </c>
      <c r="AB166" s="150" t="s">
        <v>1506</v>
      </c>
      <c r="AC166" s="151" t="s">
        <v>1507</v>
      </c>
    </row>
    <row r="167" spans="1:29">
      <c r="A167" s="149">
        <v>1411</v>
      </c>
      <c r="B167" s="150" t="s">
        <v>1902</v>
      </c>
      <c r="C167" s="150">
        <v>212</v>
      </c>
      <c r="D167" s="150" t="s">
        <v>1534</v>
      </c>
      <c r="E167" s="150">
        <v>309120057</v>
      </c>
      <c r="F167" s="150" t="s">
        <v>1903</v>
      </c>
      <c r="G167" s="150">
        <v>0</v>
      </c>
      <c r="H167" s="150" t="s">
        <v>1904</v>
      </c>
      <c r="I167" s="150" t="s">
        <v>1525</v>
      </c>
      <c r="J167" s="150" t="s">
        <v>1790</v>
      </c>
      <c r="K167" s="150" t="s">
        <v>1791</v>
      </c>
      <c r="L167" s="150" t="s">
        <v>1511</v>
      </c>
      <c r="M167" s="150" t="s">
        <v>1512</v>
      </c>
      <c r="N167" s="150" t="s">
        <v>106</v>
      </c>
      <c r="O167" s="150" t="s">
        <v>1512</v>
      </c>
      <c r="P167" s="150" t="s">
        <v>106</v>
      </c>
      <c r="Q167" s="150" t="s">
        <v>106</v>
      </c>
      <c r="R167" s="150">
        <v>3797089</v>
      </c>
      <c r="S167" s="150">
        <v>899999061</v>
      </c>
      <c r="T167" s="150" t="s">
        <v>1515</v>
      </c>
      <c r="U167" s="150" t="s">
        <v>1543</v>
      </c>
      <c r="V167" s="150" t="s">
        <v>1517</v>
      </c>
      <c r="W167" s="150" t="s">
        <v>1512</v>
      </c>
      <c r="X167" s="150" t="s">
        <v>1512</v>
      </c>
      <c r="Y167" s="150" t="s">
        <v>1518</v>
      </c>
      <c r="Z167" s="150" t="s">
        <v>1519</v>
      </c>
      <c r="AA167" s="150" t="s">
        <v>1506</v>
      </c>
      <c r="AB167" s="150" t="s">
        <v>1506</v>
      </c>
      <c r="AC167" s="151" t="s">
        <v>1507</v>
      </c>
    </row>
    <row r="168" spans="1:29">
      <c r="A168" s="149">
        <v>15</v>
      </c>
      <c r="B168" s="150" t="s">
        <v>1905</v>
      </c>
      <c r="C168" s="150">
        <v>206</v>
      </c>
      <c r="D168" s="150" t="s">
        <v>1688</v>
      </c>
      <c r="E168" s="150">
        <v>22200009</v>
      </c>
      <c r="F168" s="150" t="s">
        <v>1549</v>
      </c>
      <c r="G168" s="150">
        <v>0</v>
      </c>
      <c r="H168" s="150" t="s">
        <v>1550</v>
      </c>
      <c r="I168" s="150" t="s">
        <v>1508</v>
      </c>
      <c r="J168" s="150" t="s">
        <v>1689</v>
      </c>
      <c r="K168" s="150" t="s">
        <v>1690</v>
      </c>
      <c r="L168" s="150" t="s">
        <v>1553</v>
      </c>
      <c r="M168" s="150" t="s">
        <v>1512</v>
      </c>
      <c r="N168" s="150" t="s">
        <v>1586</v>
      </c>
      <c r="O168" s="150" t="s">
        <v>1512</v>
      </c>
      <c r="P168" s="150" t="s">
        <v>1512</v>
      </c>
      <c r="Q168" s="150" t="s">
        <v>1586</v>
      </c>
      <c r="R168" s="150">
        <v>850000</v>
      </c>
      <c r="S168" s="150">
        <v>11384840</v>
      </c>
      <c r="T168" s="150" t="s">
        <v>1556</v>
      </c>
      <c r="U168" s="150" t="s">
        <v>1557</v>
      </c>
      <c r="V168" s="150" t="s">
        <v>1558</v>
      </c>
      <c r="W168" s="150" t="s">
        <v>1512</v>
      </c>
      <c r="X168" s="150" t="s">
        <v>1512</v>
      </c>
      <c r="Y168" s="150" t="s">
        <v>1518</v>
      </c>
      <c r="Z168" s="150" t="s">
        <v>1519</v>
      </c>
      <c r="AA168" s="150" t="s">
        <v>1506</v>
      </c>
      <c r="AB168" s="150" t="s">
        <v>1506</v>
      </c>
      <c r="AC168" s="151" t="s">
        <v>1507</v>
      </c>
    </row>
    <row r="169" spans="1:29" s="153" customFormat="1">
      <c r="A169" s="149">
        <v>539</v>
      </c>
      <c r="B169" s="150" t="s">
        <v>1906</v>
      </c>
      <c r="C169" s="150">
        <v>215</v>
      </c>
      <c r="D169" s="150" t="s">
        <v>1521</v>
      </c>
      <c r="E169" s="150">
        <v>309120634</v>
      </c>
      <c r="F169" s="150">
        <v>0</v>
      </c>
      <c r="G169" s="150">
        <v>0</v>
      </c>
      <c r="H169" s="150">
        <v>0</v>
      </c>
      <c r="I169" s="150" t="s">
        <v>1508</v>
      </c>
      <c r="J169" s="150" t="s">
        <v>1526</v>
      </c>
      <c r="K169" s="150" t="s">
        <v>1526</v>
      </c>
      <c r="L169" s="150" t="s">
        <v>1511</v>
      </c>
      <c r="M169" s="150" t="s">
        <v>1512</v>
      </c>
      <c r="N169" s="150" t="s">
        <v>1907</v>
      </c>
      <c r="O169" s="150" t="s">
        <v>1512</v>
      </c>
      <c r="P169" s="150" t="s">
        <v>1908</v>
      </c>
      <c r="Q169" s="150" t="s">
        <v>609</v>
      </c>
      <c r="R169" s="150">
        <v>380000</v>
      </c>
      <c r="S169" s="150">
        <v>900017160</v>
      </c>
      <c r="T169" s="150" t="s">
        <v>1529</v>
      </c>
      <c r="U169" s="150" t="s">
        <v>1701</v>
      </c>
      <c r="V169" s="150" t="s">
        <v>1517</v>
      </c>
      <c r="W169" s="150" t="s">
        <v>1512</v>
      </c>
      <c r="X169" s="150" t="s">
        <v>1512</v>
      </c>
      <c r="Y169" s="150" t="s">
        <v>1531</v>
      </c>
      <c r="Z169" s="150" t="s">
        <v>1532</v>
      </c>
      <c r="AA169" s="164" t="s">
        <v>1506</v>
      </c>
      <c r="AB169" s="164" t="s">
        <v>1506</v>
      </c>
      <c r="AC169" s="165" t="s">
        <v>1507</v>
      </c>
    </row>
    <row r="170" spans="1:29">
      <c r="A170" s="149">
        <v>1346</v>
      </c>
      <c r="B170" s="150" t="s">
        <v>1909</v>
      </c>
      <c r="C170" s="150">
        <v>211</v>
      </c>
      <c r="D170" s="150" t="s">
        <v>1910</v>
      </c>
      <c r="E170" s="150">
        <v>309120230</v>
      </c>
      <c r="F170" s="150" t="s">
        <v>1705</v>
      </c>
      <c r="G170" s="150">
        <v>0</v>
      </c>
      <c r="H170" s="150" t="s">
        <v>1706</v>
      </c>
      <c r="I170" s="150" t="s">
        <v>1525</v>
      </c>
      <c r="J170" s="150" t="s">
        <v>1709</v>
      </c>
      <c r="K170" s="150" t="s">
        <v>1710</v>
      </c>
      <c r="L170" s="150" t="s">
        <v>1681</v>
      </c>
      <c r="M170" s="150" t="s">
        <v>1512</v>
      </c>
      <c r="N170" s="150" t="s">
        <v>1582</v>
      </c>
      <c r="O170" s="150" t="s">
        <v>1512</v>
      </c>
      <c r="P170" s="150" t="s">
        <v>1711</v>
      </c>
      <c r="Q170" s="150" t="s">
        <v>1582</v>
      </c>
      <c r="R170" s="150">
        <v>527800</v>
      </c>
      <c r="S170" s="150">
        <v>3231906</v>
      </c>
      <c r="T170" s="150" t="s">
        <v>1708</v>
      </c>
      <c r="U170" s="150" t="s">
        <v>1557</v>
      </c>
      <c r="V170" s="150" t="s">
        <v>1517</v>
      </c>
      <c r="W170" s="150" t="s">
        <v>1512</v>
      </c>
      <c r="X170" s="150" t="s">
        <v>1512</v>
      </c>
      <c r="Y170" s="150" t="s">
        <v>1576</v>
      </c>
      <c r="Z170" s="150" t="s">
        <v>1577</v>
      </c>
      <c r="AA170" s="150" t="s">
        <v>1506</v>
      </c>
      <c r="AB170" s="150" t="s">
        <v>1506</v>
      </c>
      <c r="AC170" s="151" t="s">
        <v>1507</v>
      </c>
    </row>
    <row r="171" spans="1:29">
      <c r="A171" s="149">
        <v>1346</v>
      </c>
      <c r="B171" s="150" t="s">
        <v>1909</v>
      </c>
      <c r="C171" s="150">
        <v>211</v>
      </c>
      <c r="D171" s="150" t="s">
        <v>1910</v>
      </c>
      <c r="E171" s="150">
        <v>309120229</v>
      </c>
      <c r="F171" s="150" t="s">
        <v>1572</v>
      </c>
      <c r="G171" s="150">
        <v>0</v>
      </c>
      <c r="H171" s="150" t="s">
        <v>1584</v>
      </c>
      <c r="I171" s="150" t="s">
        <v>1525</v>
      </c>
      <c r="J171" s="150" t="s">
        <v>1709</v>
      </c>
      <c r="K171" s="150" t="s">
        <v>1710</v>
      </c>
      <c r="L171" s="150" t="s">
        <v>1511</v>
      </c>
      <c r="M171" s="150" t="s">
        <v>1512</v>
      </c>
      <c r="N171" s="150" t="s">
        <v>1582</v>
      </c>
      <c r="O171" s="150" t="s">
        <v>1512</v>
      </c>
      <c r="P171" s="150" t="s">
        <v>1711</v>
      </c>
      <c r="Q171" s="150" t="s">
        <v>1582</v>
      </c>
      <c r="R171" s="150">
        <v>527800</v>
      </c>
      <c r="S171" s="150">
        <v>72161642</v>
      </c>
      <c r="T171" s="150" t="s">
        <v>1575</v>
      </c>
      <c r="U171" s="150" t="s">
        <v>1557</v>
      </c>
      <c r="V171" s="150" t="s">
        <v>1517</v>
      </c>
      <c r="W171" s="150" t="s">
        <v>1512</v>
      </c>
      <c r="X171" s="150" t="s">
        <v>1512</v>
      </c>
      <c r="Y171" s="150" t="s">
        <v>1576</v>
      </c>
      <c r="Z171" s="150" t="s">
        <v>1577</v>
      </c>
      <c r="AA171" s="150" t="s">
        <v>1911</v>
      </c>
      <c r="AB171" s="150" t="s">
        <v>1911</v>
      </c>
      <c r="AC171" s="151" t="s">
        <v>1638</v>
      </c>
    </row>
    <row r="172" spans="1:29">
      <c r="A172" s="149">
        <v>236</v>
      </c>
      <c r="B172" s="150" t="s">
        <v>1912</v>
      </c>
      <c r="C172" s="150">
        <v>221</v>
      </c>
      <c r="D172" s="150" t="s">
        <v>1505</v>
      </c>
      <c r="E172" s="150">
        <v>309120716</v>
      </c>
      <c r="F172" s="150" t="s">
        <v>1613</v>
      </c>
      <c r="G172" s="150" t="s">
        <v>1614</v>
      </c>
      <c r="H172" s="150" t="s">
        <v>1615</v>
      </c>
      <c r="I172" s="150" t="s">
        <v>1525</v>
      </c>
      <c r="J172" s="150" t="s">
        <v>1913</v>
      </c>
      <c r="K172" s="150" t="s">
        <v>1914</v>
      </c>
      <c r="L172" s="150" t="s">
        <v>1511</v>
      </c>
      <c r="M172" s="150" t="s">
        <v>1915</v>
      </c>
      <c r="N172" s="150" t="s">
        <v>1916</v>
      </c>
      <c r="O172" s="150" t="s">
        <v>1512</v>
      </c>
      <c r="P172" s="150" t="s">
        <v>1917</v>
      </c>
      <c r="Q172" s="150" t="s">
        <v>1918</v>
      </c>
      <c r="R172" s="150">
        <v>2864330</v>
      </c>
      <c r="S172" s="150">
        <v>52662125</v>
      </c>
      <c r="T172" s="150" t="s">
        <v>1919</v>
      </c>
      <c r="U172" s="150" t="s">
        <v>1920</v>
      </c>
      <c r="V172" s="150" t="s">
        <v>1517</v>
      </c>
      <c r="W172" s="150" t="s">
        <v>1512</v>
      </c>
      <c r="X172" s="150" t="s">
        <v>1512</v>
      </c>
      <c r="Y172" s="150" t="s">
        <v>1518</v>
      </c>
      <c r="Z172" s="150" t="s">
        <v>1519</v>
      </c>
      <c r="AA172" s="150" t="s">
        <v>1506</v>
      </c>
      <c r="AB172" s="150" t="s">
        <v>1506</v>
      </c>
      <c r="AC172" s="151" t="s">
        <v>1507</v>
      </c>
    </row>
    <row r="173" spans="1:29">
      <c r="A173" s="149">
        <v>236</v>
      </c>
      <c r="B173" s="150" t="s">
        <v>1912</v>
      </c>
      <c r="C173" s="150">
        <v>221</v>
      </c>
      <c r="D173" s="150" t="s">
        <v>1505</v>
      </c>
      <c r="E173" s="150">
        <v>309120587</v>
      </c>
      <c r="F173" s="150" t="s">
        <v>1546</v>
      </c>
      <c r="G173" s="150" t="s">
        <v>1535</v>
      </c>
      <c r="H173" s="150" t="s">
        <v>1895</v>
      </c>
      <c r="I173" s="150" t="s">
        <v>1525</v>
      </c>
      <c r="J173" s="150" t="s">
        <v>1921</v>
      </c>
      <c r="K173" s="150" t="s">
        <v>1922</v>
      </c>
      <c r="L173" s="150" t="s">
        <v>1511</v>
      </c>
      <c r="M173" s="150" t="s">
        <v>1923</v>
      </c>
      <c r="N173" s="150" t="s">
        <v>1916</v>
      </c>
      <c r="O173" s="150" t="s">
        <v>1512</v>
      </c>
      <c r="P173" s="150" t="s">
        <v>1917</v>
      </c>
      <c r="Q173" s="150" t="s">
        <v>1924</v>
      </c>
      <c r="R173" s="150">
        <v>5348693</v>
      </c>
      <c r="S173" s="150">
        <v>52008301</v>
      </c>
      <c r="T173" s="150" t="s">
        <v>1925</v>
      </c>
      <c r="U173" s="150" t="s">
        <v>1920</v>
      </c>
      <c r="V173" s="150" t="s">
        <v>1517</v>
      </c>
      <c r="W173" s="150" t="s">
        <v>1512</v>
      </c>
      <c r="X173" s="150" t="s">
        <v>1512</v>
      </c>
      <c r="Y173" s="150" t="s">
        <v>1620</v>
      </c>
      <c r="Z173" s="150" t="s">
        <v>1621</v>
      </c>
      <c r="AA173" s="150" t="s">
        <v>1506</v>
      </c>
      <c r="AB173" s="150" t="s">
        <v>1506</v>
      </c>
      <c r="AC173" s="151" t="s">
        <v>1507</v>
      </c>
    </row>
    <row r="174" spans="1:29">
      <c r="A174" s="149">
        <v>236</v>
      </c>
      <c r="B174" s="150" t="s">
        <v>1912</v>
      </c>
      <c r="C174" s="150">
        <v>221</v>
      </c>
      <c r="D174" s="150" t="s">
        <v>1505</v>
      </c>
      <c r="E174" s="150">
        <v>309120585</v>
      </c>
      <c r="F174" s="150" t="s">
        <v>1506</v>
      </c>
      <c r="G174" s="150" t="s">
        <v>1506</v>
      </c>
      <c r="H174" s="150" t="s">
        <v>1507</v>
      </c>
      <c r="I174" s="150" t="s">
        <v>1525</v>
      </c>
      <c r="J174" s="150" t="s">
        <v>1921</v>
      </c>
      <c r="K174" s="150" t="s">
        <v>1926</v>
      </c>
      <c r="L174" s="150" t="s">
        <v>1511</v>
      </c>
      <c r="M174" s="150" t="s">
        <v>1927</v>
      </c>
      <c r="N174" s="150" t="s">
        <v>1916</v>
      </c>
      <c r="O174" s="150" t="s">
        <v>1512</v>
      </c>
      <c r="P174" s="150" t="s">
        <v>1917</v>
      </c>
      <c r="Q174" s="150" t="s">
        <v>1924</v>
      </c>
      <c r="R174" s="150">
        <v>5348693</v>
      </c>
      <c r="S174" s="150">
        <v>1032445235</v>
      </c>
      <c r="T174" s="150" t="s">
        <v>1928</v>
      </c>
      <c r="U174" s="150" t="s">
        <v>1920</v>
      </c>
      <c r="V174" s="150" t="s">
        <v>1517</v>
      </c>
      <c r="W174" s="150" t="s">
        <v>1512</v>
      </c>
      <c r="X174" s="150" t="s">
        <v>1512</v>
      </c>
      <c r="Y174" s="150" t="s">
        <v>1620</v>
      </c>
      <c r="Z174" s="150" t="s">
        <v>1621</v>
      </c>
      <c r="AA174" s="150" t="s">
        <v>1506</v>
      </c>
      <c r="AB174" s="150" t="s">
        <v>1506</v>
      </c>
      <c r="AC174" s="151" t="s">
        <v>1507</v>
      </c>
    </row>
    <row r="175" spans="1:29">
      <c r="A175" s="149">
        <v>236</v>
      </c>
      <c r="B175" s="150" t="s">
        <v>1912</v>
      </c>
      <c r="C175" s="150">
        <v>221</v>
      </c>
      <c r="D175" s="150" t="s">
        <v>1505</v>
      </c>
      <c r="E175" s="150">
        <v>309120789</v>
      </c>
      <c r="F175" s="150" t="s">
        <v>1705</v>
      </c>
      <c r="G175" s="150">
        <v>0</v>
      </c>
      <c r="H175" s="150" t="s">
        <v>1706</v>
      </c>
      <c r="I175" s="150" t="s">
        <v>1525</v>
      </c>
      <c r="J175" s="150" t="s">
        <v>1809</v>
      </c>
      <c r="K175" s="150" t="s">
        <v>1929</v>
      </c>
      <c r="L175" s="150" t="s">
        <v>1511</v>
      </c>
      <c r="M175" s="150" t="s">
        <v>1930</v>
      </c>
      <c r="N175" s="150" t="s">
        <v>1916</v>
      </c>
      <c r="O175" s="150" t="s">
        <v>1512</v>
      </c>
      <c r="P175" s="150" t="s">
        <v>1931</v>
      </c>
      <c r="Q175" s="150" t="s">
        <v>1917</v>
      </c>
      <c r="R175" s="150">
        <v>4343500</v>
      </c>
      <c r="S175" s="150">
        <v>3231906</v>
      </c>
      <c r="T175" s="150" t="s">
        <v>1708</v>
      </c>
      <c r="U175" s="150" t="s">
        <v>1920</v>
      </c>
      <c r="V175" s="150" t="s">
        <v>1517</v>
      </c>
      <c r="W175" s="150" t="s">
        <v>1512</v>
      </c>
      <c r="X175" s="150" t="s">
        <v>1512</v>
      </c>
      <c r="Y175" s="150" t="s">
        <v>1576</v>
      </c>
      <c r="Z175" s="150" t="s">
        <v>1577</v>
      </c>
      <c r="AA175" s="150" t="s">
        <v>1506</v>
      </c>
      <c r="AB175" s="150" t="s">
        <v>1506</v>
      </c>
      <c r="AC175" s="151" t="s">
        <v>1507</v>
      </c>
    </row>
    <row r="176" spans="1:29">
      <c r="A176" s="149">
        <v>236</v>
      </c>
      <c r="B176" s="150" t="s">
        <v>1912</v>
      </c>
      <c r="C176" s="150">
        <v>221</v>
      </c>
      <c r="D176" s="150" t="s">
        <v>1505</v>
      </c>
      <c r="E176" s="150">
        <v>309120707</v>
      </c>
      <c r="F176" s="150" t="s">
        <v>1837</v>
      </c>
      <c r="G176" s="150">
        <v>0</v>
      </c>
      <c r="H176" s="150" t="s">
        <v>1731</v>
      </c>
      <c r="I176" s="150" t="s">
        <v>1525</v>
      </c>
      <c r="J176" s="150" t="s">
        <v>1913</v>
      </c>
      <c r="K176" s="150" t="s">
        <v>1914</v>
      </c>
      <c r="L176" s="150" t="s">
        <v>1511</v>
      </c>
      <c r="M176" s="150" t="s">
        <v>1932</v>
      </c>
      <c r="N176" s="150" t="s">
        <v>1916</v>
      </c>
      <c r="O176" s="150" t="s">
        <v>1512</v>
      </c>
      <c r="P176" s="150" t="s">
        <v>1917</v>
      </c>
      <c r="Q176" s="150" t="s">
        <v>1918</v>
      </c>
      <c r="R176" s="150">
        <v>2864330</v>
      </c>
      <c r="S176" s="150">
        <v>78115445</v>
      </c>
      <c r="T176" s="150" t="s">
        <v>1933</v>
      </c>
      <c r="U176" s="150" t="s">
        <v>1920</v>
      </c>
      <c r="V176" s="150" t="s">
        <v>1517</v>
      </c>
      <c r="W176" s="150" t="s">
        <v>1512</v>
      </c>
      <c r="X176" s="150" t="s">
        <v>1512</v>
      </c>
      <c r="Y176" s="150" t="s">
        <v>1934</v>
      </c>
      <c r="Z176" s="150" t="s">
        <v>481</v>
      </c>
      <c r="AA176" s="150" t="s">
        <v>1506</v>
      </c>
      <c r="AB176" s="150" t="s">
        <v>1506</v>
      </c>
      <c r="AC176" s="151" t="s">
        <v>1507</v>
      </c>
    </row>
    <row r="177" spans="1:29">
      <c r="A177" s="149">
        <v>236</v>
      </c>
      <c r="B177" s="150" t="s">
        <v>1912</v>
      </c>
      <c r="C177" s="150">
        <v>221</v>
      </c>
      <c r="D177" s="150" t="s">
        <v>1505</v>
      </c>
      <c r="E177" s="150">
        <v>22161202</v>
      </c>
      <c r="F177" s="150" t="s">
        <v>1549</v>
      </c>
      <c r="G177" s="150">
        <v>0</v>
      </c>
      <c r="H177" s="150" t="s">
        <v>1550</v>
      </c>
      <c r="I177" s="150" t="s">
        <v>1508</v>
      </c>
      <c r="J177" s="150" t="s">
        <v>1935</v>
      </c>
      <c r="K177" s="150" t="s">
        <v>1936</v>
      </c>
      <c r="L177" s="150" t="s">
        <v>1553</v>
      </c>
      <c r="M177" s="150" t="s">
        <v>1512</v>
      </c>
      <c r="N177" s="150" t="s">
        <v>1937</v>
      </c>
      <c r="O177" s="150" t="s">
        <v>1512</v>
      </c>
      <c r="P177" s="150" t="s">
        <v>1512</v>
      </c>
      <c r="Q177" s="150" t="s">
        <v>1586</v>
      </c>
      <c r="R177" s="150">
        <v>2101043</v>
      </c>
      <c r="S177" s="150">
        <v>11384840</v>
      </c>
      <c r="T177" s="150" t="s">
        <v>1556</v>
      </c>
      <c r="U177" s="150" t="s">
        <v>1557</v>
      </c>
      <c r="V177" s="150" t="s">
        <v>1558</v>
      </c>
      <c r="W177" s="150" t="s">
        <v>1512</v>
      </c>
      <c r="X177" s="150" t="s">
        <v>1512</v>
      </c>
      <c r="Y177" s="150" t="s">
        <v>1518</v>
      </c>
      <c r="Z177" s="150" t="s">
        <v>1519</v>
      </c>
      <c r="AA177" s="150" t="s">
        <v>1506</v>
      </c>
      <c r="AB177" s="150" t="s">
        <v>1506</v>
      </c>
      <c r="AC177" s="151" t="s">
        <v>1507</v>
      </c>
    </row>
    <row r="178" spans="1:29">
      <c r="A178" s="149">
        <v>236</v>
      </c>
      <c r="B178" s="150" t="s">
        <v>1912</v>
      </c>
      <c r="C178" s="150">
        <v>221</v>
      </c>
      <c r="D178" s="150" t="s">
        <v>1505</v>
      </c>
      <c r="E178" s="150">
        <v>22161227</v>
      </c>
      <c r="F178" s="150" t="s">
        <v>1597</v>
      </c>
      <c r="G178" s="150">
        <v>0</v>
      </c>
      <c r="H178" s="150" t="s">
        <v>1598</v>
      </c>
      <c r="I178" s="150" t="s">
        <v>1508</v>
      </c>
      <c r="J178" s="150" t="s">
        <v>1594</v>
      </c>
      <c r="K178" s="150" t="s">
        <v>1595</v>
      </c>
      <c r="L178" s="150" t="s">
        <v>1553</v>
      </c>
      <c r="M178" s="150" t="s">
        <v>1512</v>
      </c>
      <c r="N178" s="150" t="s">
        <v>1938</v>
      </c>
      <c r="O178" s="150" t="s">
        <v>1512</v>
      </c>
      <c r="P178" s="150" t="s">
        <v>1512</v>
      </c>
      <c r="Q178" s="150" t="s">
        <v>1939</v>
      </c>
      <c r="R178" s="150">
        <v>4052112</v>
      </c>
      <c r="S178" s="150">
        <v>11384840</v>
      </c>
      <c r="T178" s="150" t="s">
        <v>1556</v>
      </c>
      <c r="U178" s="150" t="s">
        <v>1557</v>
      </c>
      <c r="V178" s="150" t="s">
        <v>1558</v>
      </c>
      <c r="W178" s="150" t="s">
        <v>1512</v>
      </c>
      <c r="X178" s="150" t="s">
        <v>1512</v>
      </c>
      <c r="Y178" s="150" t="s">
        <v>1518</v>
      </c>
      <c r="Z178" s="150" t="s">
        <v>1519</v>
      </c>
      <c r="AA178" s="150" t="s">
        <v>1506</v>
      </c>
      <c r="AB178" s="150" t="s">
        <v>1506</v>
      </c>
      <c r="AC178" s="151" t="s">
        <v>1507</v>
      </c>
    </row>
    <row r="179" spans="1:29">
      <c r="A179" s="149">
        <v>236</v>
      </c>
      <c r="B179" s="150" t="s">
        <v>1912</v>
      </c>
      <c r="C179" s="150">
        <v>221</v>
      </c>
      <c r="D179" s="150" t="s">
        <v>1505</v>
      </c>
      <c r="E179" s="150">
        <v>22161389</v>
      </c>
      <c r="F179" s="150" t="s">
        <v>1671</v>
      </c>
      <c r="G179" s="150">
        <v>0</v>
      </c>
      <c r="H179" s="150" t="s">
        <v>1550</v>
      </c>
      <c r="I179" s="150" t="s">
        <v>1508</v>
      </c>
      <c r="J179" s="150" t="s">
        <v>1940</v>
      </c>
      <c r="K179" s="150" t="s">
        <v>1610</v>
      </c>
      <c r="L179" s="150" t="s">
        <v>1553</v>
      </c>
      <c r="M179" s="150" t="s">
        <v>1512</v>
      </c>
      <c r="N179" s="150" t="s">
        <v>1941</v>
      </c>
      <c r="O179" s="150" t="s">
        <v>1512</v>
      </c>
      <c r="P179" s="150" t="s">
        <v>1512</v>
      </c>
      <c r="Q179" s="150" t="s">
        <v>1942</v>
      </c>
      <c r="R179" s="150">
        <v>1767616</v>
      </c>
      <c r="S179" s="150">
        <v>11384840</v>
      </c>
      <c r="T179" s="150" t="s">
        <v>1556</v>
      </c>
      <c r="U179" s="150" t="s">
        <v>1557</v>
      </c>
      <c r="V179" s="150" t="s">
        <v>1558</v>
      </c>
      <c r="W179" s="150" t="s">
        <v>1512</v>
      </c>
      <c r="X179" s="150" t="s">
        <v>1512</v>
      </c>
      <c r="Y179" s="150" t="s">
        <v>1518</v>
      </c>
      <c r="Z179" s="150" t="s">
        <v>1519</v>
      </c>
      <c r="AA179" s="150" t="s">
        <v>1654</v>
      </c>
      <c r="AB179" s="150" t="s">
        <v>1654</v>
      </c>
      <c r="AC179" s="151" t="s">
        <v>1655</v>
      </c>
    </row>
    <row r="180" spans="1:29">
      <c r="A180" s="149">
        <v>236</v>
      </c>
      <c r="B180" s="150" t="s">
        <v>1912</v>
      </c>
      <c r="C180" s="150">
        <v>221</v>
      </c>
      <c r="D180" s="150" t="s">
        <v>1505</v>
      </c>
      <c r="E180" s="150">
        <v>22161391</v>
      </c>
      <c r="F180" s="150" t="s">
        <v>1601</v>
      </c>
      <c r="G180" s="150">
        <v>0</v>
      </c>
      <c r="H180" s="150" t="s">
        <v>1598</v>
      </c>
      <c r="I180" s="150" t="s">
        <v>1508</v>
      </c>
      <c r="J180" s="150" t="s">
        <v>1940</v>
      </c>
      <c r="K180" s="150" t="s">
        <v>1610</v>
      </c>
      <c r="L180" s="150" t="s">
        <v>1553</v>
      </c>
      <c r="M180" s="150" t="s">
        <v>1512</v>
      </c>
      <c r="N180" s="150" t="s">
        <v>1941</v>
      </c>
      <c r="O180" s="150" t="s">
        <v>1512</v>
      </c>
      <c r="P180" s="150" t="s">
        <v>1512</v>
      </c>
      <c r="Q180" s="150" t="s">
        <v>1942</v>
      </c>
      <c r="R180" s="150">
        <v>1767616</v>
      </c>
      <c r="S180" s="150">
        <v>11384840</v>
      </c>
      <c r="T180" s="150" t="s">
        <v>1556</v>
      </c>
      <c r="U180" s="150" t="s">
        <v>1557</v>
      </c>
      <c r="V180" s="150" t="s">
        <v>1558</v>
      </c>
      <c r="W180" s="150" t="s">
        <v>1512</v>
      </c>
      <c r="X180" s="150" t="s">
        <v>1512</v>
      </c>
      <c r="Y180" s="150" t="s">
        <v>1518</v>
      </c>
      <c r="Z180" s="150" t="s">
        <v>1519</v>
      </c>
      <c r="AA180" s="150" t="s">
        <v>1506</v>
      </c>
      <c r="AB180" s="150" t="s">
        <v>1506</v>
      </c>
      <c r="AC180" s="151" t="s">
        <v>1507</v>
      </c>
    </row>
    <row r="181" spans="1:29">
      <c r="A181" s="149">
        <v>236</v>
      </c>
      <c r="B181" s="150" t="s">
        <v>1912</v>
      </c>
      <c r="C181" s="150">
        <v>221</v>
      </c>
      <c r="D181" s="150" t="s">
        <v>1505</v>
      </c>
      <c r="E181" s="150">
        <v>22161393</v>
      </c>
      <c r="F181" s="150" t="s">
        <v>1549</v>
      </c>
      <c r="G181" s="150">
        <v>0</v>
      </c>
      <c r="H181" s="150" t="s">
        <v>1550</v>
      </c>
      <c r="I181" s="150" t="s">
        <v>1508</v>
      </c>
      <c r="J181" s="150" t="s">
        <v>1940</v>
      </c>
      <c r="K181" s="150" t="s">
        <v>1610</v>
      </c>
      <c r="L181" s="150" t="s">
        <v>1553</v>
      </c>
      <c r="M181" s="150" t="s">
        <v>1512</v>
      </c>
      <c r="N181" s="150" t="s">
        <v>1941</v>
      </c>
      <c r="O181" s="150" t="s">
        <v>1512</v>
      </c>
      <c r="P181" s="150" t="s">
        <v>1512</v>
      </c>
      <c r="Q181" s="150" t="s">
        <v>1942</v>
      </c>
      <c r="R181" s="150">
        <v>1767616</v>
      </c>
      <c r="S181" s="150">
        <v>11384840</v>
      </c>
      <c r="T181" s="150" t="s">
        <v>1556</v>
      </c>
      <c r="U181" s="150" t="s">
        <v>1557</v>
      </c>
      <c r="V181" s="150" t="s">
        <v>1558</v>
      </c>
      <c r="W181" s="150" t="s">
        <v>1512</v>
      </c>
      <c r="X181" s="150" t="s">
        <v>1512</v>
      </c>
      <c r="Y181" s="150" t="s">
        <v>1518</v>
      </c>
      <c r="Z181" s="150" t="s">
        <v>1519</v>
      </c>
      <c r="AA181" s="150" t="s">
        <v>1506</v>
      </c>
      <c r="AB181" s="150" t="s">
        <v>1506</v>
      </c>
      <c r="AC181" s="151" t="s">
        <v>1507</v>
      </c>
    </row>
    <row r="182" spans="1:29">
      <c r="A182" s="149">
        <v>236</v>
      </c>
      <c r="B182" s="150" t="s">
        <v>1912</v>
      </c>
      <c r="C182" s="150">
        <v>221</v>
      </c>
      <c r="D182" s="150" t="s">
        <v>1505</v>
      </c>
      <c r="E182" s="150">
        <v>221010001</v>
      </c>
      <c r="F182" s="150" t="s">
        <v>1549</v>
      </c>
      <c r="G182" s="150">
        <v>0</v>
      </c>
      <c r="H182" s="150" t="s">
        <v>1550</v>
      </c>
      <c r="I182" s="150" t="s">
        <v>1508</v>
      </c>
      <c r="J182" s="150" t="s">
        <v>1943</v>
      </c>
      <c r="K182" s="150" t="s">
        <v>1943</v>
      </c>
      <c r="L182" s="150" t="s">
        <v>1553</v>
      </c>
      <c r="M182" s="150" t="s">
        <v>1512</v>
      </c>
      <c r="N182" s="150" t="s">
        <v>1586</v>
      </c>
      <c r="O182" s="150" t="s">
        <v>1512</v>
      </c>
      <c r="P182" s="150" t="s">
        <v>1512</v>
      </c>
      <c r="Q182" s="150" t="s">
        <v>1586</v>
      </c>
      <c r="R182" s="150">
        <v>1700000</v>
      </c>
      <c r="S182" s="150">
        <v>11384840</v>
      </c>
      <c r="T182" s="150" t="s">
        <v>1556</v>
      </c>
      <c r="U182" s="150" t="s">
        <v>1557</v>
      </c>
      <c r="V182" s="150" t="s">
        <v>1558</v>
      </c>
      <c r="W182" s="150" t="s">
        <v>1512</v>
      </c>
      <c r="X182" s="150" t="s">
        <v>1512</v>
      </c>
      <c r="Y182" s="150" t="s">
        <v>1518</v>
      </c>
      <c r="Z182" s="150" t="s">
        <v>1519</v>
      </c>
      <c r="AA182" s="150" t="s">
        <v>1506</v>
      </c>
      <c r="AB182" s="150" t="s">
        <v>1506</v>
      </c>
      <c r="AC182" s="151" t="s">
        <v>1507</v>
      </c>
    </row>
    <row r="183" spans="1:29">
      <c r="A183" s="149">
        <v>236</v>
      </c>
      <c r="B183" s="150" t="s">
        <v>1912</v>
      </c>
      <c r="C183" s="150">
        <v>221</v>
      </c>
      <c r="D183" s="150" t="s">
        <v>1505</v>
      </c>
      <c r="E183" s="150">
        <v>22161716</v>
      </c>
      <c r="F183" s="150" t="s">
        <v>1599</v>
      </c>
      <c r="G183" s="150">
        <v>0</v>
      </c>
      <c r="H183" s="150" t="s">
        <v>1550</v>
      </c>
      <c r="I183" s="150" t="s">
        <v>1508</v>
      </c>
      <c r="J183" s="150" t="s">
        <v>1607</v>
      </c>
      <c r="K183" s="150" t="s">
        <v>1608</v>
      </c>
      <c r="L183" s="150" t="s">
        <v>1553</v>
      </c>
      <c r="M183" s="150" t="s">
        <v>1512</v>
      </c>
      <c r="N183" s="150" t="s">
        <v>1941</v>
      </c>
      <c r="O183" s="150" t="s">
        <v>1512</v>
      </c>
      <c r="P183" s="150" t="s">
        <v>1512</v>
      </c>
      <c r="Q183" s="150" t="s">
        <v>1944</v>
      </c>
      <c r="R183" s="150">
        <v>1808000</v>
      </c>
      <c r="S183" s="150">
        <v>11384840</v>
      </c>
      <c r="T183" s="150" t="s">
        <v>1556</v>
      </c>
      <c r="U183" s="150" t="s">
        <v>1557</v>
      </c>
      <c r="V183" s="150" t="s">
        <v>1558</v>
      </c>
      <c r="W183" s="150" t="s">
        <v>1512</v>
      </c>
      <c r="X183" s="150" t="s">
        <v>1512</v>
      </c>
      <c r="Y183" s="150" t="s">
        <v>1518</v>
      </c>
      <c r="Z183" s="150" t="s">
        <v>1519</v>
      </c>
      <c r="AA183" s="150" t="s">
        <v>1506</v>
      </c>
      <c r="AB183" s="150" t="s">
        <v>1506</v>
      </c>
      <c r="AC183" s="151" t="s">
        <v>1507</v>
      </c>
    </row>
    <row r="184" spans="1:29">
      <c r="A184" s="149">
        <v>236</v>
      </c>
      <c r="B184" s="150" t="s">
        <v>1912</v>
      </c>
      <c r="C184" s="150">
        <v>221</v>
      </c>
      <c r="D184" s="150" t="s">
        <v>1505</v>
      </c>
      <c r="E184" s="150">
        <v>309120708</v>
      </c>
      <c r="F184" s="150" t="s">
        <v>1945</v>
      </c>
      <c r="G184" s="150">
        <v>0</v>
      </c>
      <c r="H184" s="150" t="s">
        <v>1673</v>
      </c>
      <c r="I184" s="150" t="s">
        <v>1525</v>
      </c>
      <c r="J184" s="150" t="s">
        <v>1913</v>
      </c>
      <c r="K184" s="150" t="s">
        <v>1914</v>
      </c>
      <c r="L184" s="150" t="s">
        <v>1511</v>
      </c>
      <c r="M184" s="150" t="s">
        <v>1946</v>
      </c>
      <c r="N184" s="150" t="s">
        <v>1916</v>
      </c>
      <c r="O184" s="150" t="s">
        <v>1512</v>
      </c>
      <c r="P184" s="150" t="s">
        <v>1917</v>
      </c>
      <c r="Q184" s="150" t="s">
        <v>1918</v>
      </c>
      <c r="R184" s="150">
        <v>2864330</v>
      </c>
      <c r="S184" s="150">
        <v>52231511</v>
      </c>
      <c r="T184" s="150" t="s">
        <v>1947</v>
      </c>
      <c r="U184" s="150" t="s">
        <v>1920</v>
      </c>
      <c r="V184" s="150" t="s">
        <v>1517</v>
      </c>
      <c r="W184" s="150" t="s">
        <v>1512</v>
      </c>
      <c r="X184" s="150" t="s">
        <v>1512</v>
      </c>
      <c r="Y184" s="150" t="s">
        <v>1544</v>
      </c>
      <c r="Z184" s="150" t="s">
        <v>1545</v>
      </c>
      <c r="AA184" s="150" t="s">
        <v>1506</v>
      </c>
      <c r="AB184" s="150" t="s">
        <v>1506</v>
      </c>
      <c r="AC184" s="151" t="s">
        <v>1507</v>
      </c>
    </row>
    <row r="185" spans="1:29">
      <c r="A185" s="149">
        <v>236</v>
      </c>
      <c r="B185" s="150" t="s">
        <v>1912</v>
      </c>
      <c r="C185" s="150">
        <v>221</v>
      </c>
      <c r="D185" s="150" t="s">
        <v>1505</v>
      </c>
      <c r="E185" s="150">
        <v>309120722</v>
      </c>
      <c r="F185" s="150" t="s">
        <v>1546</v>
      </c>
      <c r="G185" s="150" t="s">
        <v>1517</v>
      </c>
      <c r="H185" s="150" t="s">
        <v>1948</v>
      </c>
      <c r="I185" s="150" t="s">
        <v>1525</v>
      </c>
      <c r="J185" s="150" t="s">
        <v>1913</v>
      </c>
      <c r="K185" s="150" t="s">
        <v>1914</v>
      </c>
      <c r="L185" s="150" t="s">
        <v>1511</v>
      </c>
      <c r="M185" s="150" t="s">
        <v>1949</v>
      </c>
      <c r="N185" s="150" t="s">
        <v>1916</v>
      </c>
      <c r="O185" s="150" t="s">
        <v>1512</v>
      </c>
      <c r="P185" s="150" t="s">
        <v>1917</v>
      </c>
      <c r="Q185" s="150" t="s">
        <v>1918</v>
      </c>
      <c r="R185" s="150">
        <v>2864330</v>
      </c>
      <c r="S185" s="150">
        <v>1074129230</v>
      </c>
      <c r="T185" s="150" t="s">
        <v>1950</v>
      </c>
      <c r="U185" s="150" t="s">
        <v>1920</v>
      </c>
      <c r="V185" s="150" t="s">
        <v>1517</v>
      </c>
      <c r="W185" s="150" t="s">
        <v>1512</v>
      </c>
      <c r="X185" s="150" t="s">
        <v>1512</v>
      </c>
      <c r="Y185" s="150" t="s">
        <v>1934</v>
      </c>
      <c r="Z185" s="150" t="s">
        <v>481</v>
      </c>
      <c r="AA185" s="150" t="s">
        <v>1506</v>
      </c>
      <c r="AB185" s="150" t="s">
        <v>1506</v>
      </c>
      <c r="AC185" s="151" t="s">
        <v>1507</v>
      </c>
    </row>
    <row r="186" spans="1:29">
      <c r="A186" s="149">
        <v>236</v>
      </c>
      <c r="B186" s="150" t="s">
        <v>1912</v>
      </c>
      <c r="C186" s="150">
        <v>221</v>
      </c>
      <c r="D186" s="150" t="s">
        <v>1505</v>
      </c>
      <c r="E186" s="150">
        <v>309120578</v>
      </c>
      <c r="F186" s="150" t="s">
        <v>1506</v>
      </c>
      <c r="G186" s="150" t="s">
        <v>1506</v>
      </c>
      <c r="H186" s="150" t="s">
        <v>1507</v>
      </c>
      <c r="I186" s="150" t="s">
        <v>1525</v>
      </c>
      <c r="J186" s="150" t="s">
        <v>1921</v>
      </c>
      <c r="K186" s="150" t="s">
        <v>1951</v>
      </c>
      <c r="L186" s="150" t="s">
        <v>1511</v>
      </c>
      <c r="M186" s="150" t="s">
        <v>1952</v>
      </c>
      <c r="N186" s="150" t="s">
        <v>1916</v>
      </c>
      <c r="O186" s="150" t="s">
        <v>1512</v>
      </c>
      <c r="P186" s="150" t="s">
        <v>1917</v>
      </c>
      <c r="Q186" s="150" t="s">
        <v>1924</v>
      </c>
      <c r="R186" s="150">
        <v>5348693</v>
      </c>
      <c r="S186" s="150">
        <v>1010170206</v>
      </c>
      <c r="T186" s="150" t="s">
        <v>1953</v>
      </c>
      <c r="U186" s="150" t="s">
        <v>1920</v>
      </c>
      <c r="V186" s="150" t="s">
        <v>1517</v>
      </c>
      <c r="W186" s="150" t="s">
        <v>1512</v>
      </c>
      <c r="X186" s="150" t="s">
        <v>1512</v>
      </c>
      <c r="Y186" s="150" t="s">
        <v>1544</v>
      </c>
      <c r="Z186" s="150" t="s">
        <v>1545</v>
      </c>
      <c r="AA186" s="150" t="s">
        <v>1506</v>
      </c>
      <c r="AB186" s="150" t="s">
        <v>1506</v>
      </c>
      <c r="AC186" s="151" t="s">
        <v>1507</v>
      </c>
    </row>
    <row r="187" spans="1:29">
      <c r="A187" s="149">
        <v>236</v>
      </c>
      <c r="B187" s="150" t="s">
        <v>1912</v>
      </c>
      <c r="C187" s="150">
        <v>221</v>
      </c>
      <c r="D187" s="150" t="s">
        <v>1505</v>
      </c>
      <c r="E187" s="150">
        <v>309120573</v>
      </c>
      <c r="F187" s="150" t="s">
        <v>1506</v>
      </c>
      <c r="G187" s="150" t="s">
        <v>1506</v>
      </c>
      <c r="H187" s="150" t="s">
        <v>1954</v>
      </c>
      <c r="I187" s="150" t="s">
        <v>1525</v>
      </c>
      <c r="J187" s="150" t="s">
        <v>1921</v>
      </c>
      <c r="K187" s="150" t="s">
        <v>1922</v>
      </c>
      <c r="L187" s="150" t="s">
        <v>1511</v>
      </c>
      <c r="M187" s="150" t="s">
        <v>1955</v>
      </c>
      <c r="N187" s="150" t="s">
        <v>1916</v>
      </c>
      <c r="O187" s="150" t="s">
        <v>1512</v>
      </c>
      <c r="P187" s="150" t="s">
        <v>1917</v>
      </c>
      <c r="Q187" s="150" t="s">
        <v>1924</v>
      </c>
      <c r="R187" s="150">
        <v>5348693</v>
      </c>
      <c r="S187" s="150">
        <v>79941853</v>
      </c>
      <c r="T187" s="150" t="s">
        <v>1956</v>
      </c>
      <c r="U187" s="150" t="s">
        <v>1920</v>
      </c>
      <c r="V187" s="150" t="s">
        <v>1517</v>
      </c>
      <c r="W187" s="150" t="s">
        <v>1512</v>
      </c>
      <c r="X187" s="150" t="s">
        <v>1512</v>
      </c>
      <c r="Y187" s="150" t="s">
        <v>1518</v>
      </c>
      <c r="Z187" s="150" t="s">
        <v>1519</v>
      </c>
      <c r="AA187" s="150" t="s">
        <v>1506</v>
      </c>
      <c r="AB187" s="150" t="s">
        <v>1506</v>
      </c>
      <c r="AC187" s="151" t="s">
        <v>1507</v>
      </c>
    </row>
    <row r="188" spans="1:29">
      <c r="A188" s="149">
        <v>236</v>
      </c>
      <c r="B188" s="150" t="s">
        <v>1912</v>
      </c>
      <c r="C188" s="150">
        <v>221</v>
      </c>
      <c r="D188" s="150" t="s">
        <v>1505</v>
      </c>
      <c r="E188" s="150">
        <v>309120714</v>
      </c>
      <c r="F188" s="150" t="s">
        <v>1546</v>
      </c>
      <c r="G188" s="150" t="s">
        <v>1535</v>
      </c>
      <c r="H188" s="150" t="s">
        <v>1895</v>
      </c>
      <c r="I188" s="150" t="s">
        <v>1525</v>
      </c>
      <c r="J188" s="150" t="s">
        <v>1913</v>
      </c>
      <c r="K188" s="150" t="s">
        <v>1957</v>
      </c>
      <c r="L188" s="150" t="s">
        <v>1511</v>
      </c>
      <c r="M188" s="150" t="s">
        <v>1958</v>
      </c>
      <c r="N188" s="150" t="s">
        <v>1916</v>
      </c>
      <c r="O188" s="150" t="s">
        <v>1512</v>
      </c>
      <c r="P188" s="150" t="s">
        <v>1917</v>
      </c>
      <c r="Q188" s="150" t="s">
        <v>1918</v>
      </c>
      <c r="R188" s="150">
        <v>2864330</v>
      </c>
      <c r="S188" s="150">
        <v>1016031740</v>
      </c>
      <c r="T188" s="150" t="s">
        <v>1959</v>
      </c>
      <c r="U188" s="150" t="s">
        <v>1920</v>
      </c>
      <c r="V188" s="150" t="s">
        <v>1517</v>
      </c>
      <c r="W188" s="150" t="s">
        <v>1512</v>
      </c>
      <c r="X188" s="150" t="s">
        <v>1512</v>
      </c>
      <c r="Y188" s="150" t="s">
        <v>1620</v>
      </c>
      <c r="Z188" s="150" t="s">
        <v>1621</v>
      </c>
      <c r="AA188" s="150" t="s">
        <v>1506</v>
      </c>
      <c r="AB188" s="150" t="s">
        <v>1506</v>
      </c>
      <c r="AC188" s="151" t="s">
        <v>1507</v>
      </c>
    </row>
    <row r="189" spans="1:29">
      <c r="A189" s="149">
        <v>236</v>
      </c>
      <c r="B189" s="150" t="s">
        <v>1912</v>
      </c>
      <c r="C189" s="150">
        <v>221</v>
      </c>
      <c r="D189" s="150" t="s">
        <v>1505</v>
      </c>
      <c r="E189" s="150">
        <v>309120498</v>
      </c>
      <c r="F189" s="150" t="s">
        <v>1960</v>
      </c>
      <c r="G189" s="150" t="s">
        <v>1960</v>
      </c>
      <c r="H189" s="150" t="s">
        <v>1638</v>
      </c>
      <c r="I189" s="150" t="s">
        <v>1525</v>
      </c>
      <c r="J189" s="150" t="s">
        <v>1961</v>
      </c>
      <c r="K189" s="150" t="s">
        <v>1962</v>
      </c>
      <c r="L189" s="150" t="s">
        <v>1511</v>
      </c>
      <c r="M189" s="150" t="s">
        <v>1963</v>
      </c>
      <c r="N189" s="150" t="s">
        <v>1916</v>
      </c>
      <c r="O189" s="150" t="s">
        <v>1512</v>
      </c>
      <c r="P189" s="150" t="s">
        <v>1917</v>
      </c>
      <c r="Q189" s="150" t="s">
        <v>1964</v>
      </c>
      <c r="R189" s="150">
        <v>6264000</v>
      </c>
      <c r="S189" s="150">
        <v>52967366</v>
      </c>
      <c r="T189" s="150" t="s">
        <v>1965</v>
      </c>
      <c r="U189" s="150" t="s">
        <v>1920</v>
      </c>
      <c r="V189" s="150" t="s">
        <v>1517</v>
      </c>
      <c r="W189" s="150" t="s">
        <v>1512</v>
      </c>
      <c r="X189" s="150" t="s">
        <v>1512</v>
      </c>
      <c r="Y189" s="150" t="s">
        <v>1966</v>
      </c>
      <c r="Z189" s="150" t="s">
        <v>1967</v>
      </c>
      <c r="AA189" s="150" t="s">
        <v>1506</v>
      </c>
      <c r="AB189" s="150" t="s">
        <v>1506</v>
      </c>
      <c r="AC189" s="151" t="s">
        <v>1507</v>
      </c>
    </row>
    <row r="190" spans="1:29">
      <c r="A190" s="149">
        <v>236</v>
      </c>
      <c r="B190" s="150" t="s">
        <v>1912</v>
      </c>
      <c r="C190" s="150">
        <v>221</v>
      </c>
      <c r="D190" s="150" t="s">
        <v>1505</v>
      </c>
      <c r="E190" s="150">
        <v>309120709</v>
      </c>
      <c r="F190" s="150" t="s">
        <v>1546</v>
      </c>
      <c r="G190" s="150" t="s">
        <v>1535</v>
      </c>
      <c r="H190" s="150" t="s">
        <v>1895</v>
      </c>
      <c r="I190" s="150" t="s">
        <v>1525</v>
      </c>
      <c r="J190" s="150" t="s">
        <v>1913</v>
      </c>
      <c r="K190" s="150" t="s">
        <v>1968</v>
      </c>
      <c r="L190" s="150" t="s">
        <v>1511</v>
      </c>
      <c r="M190" s="150" t="s">
        <v>1969</v>
      </c>
      <c r="N190" s="150" t="s">
        <v>1916</v>
      </c>
      <c r="O190" s="150" t="s">
        <v>1512</v>
      </c>
      <c r="P190" s="150" t="s">
        <v>1917</v>
      </c>
      <c r="Q190" s="150" t="s">
        <v>1918</v>
      </c>
      <c r="R190" s="150">
        <v>2864330</v>
      </c>
      <c r="S190" s="150">
        <v>1032656360</v>
      </c>
      <c r="T190" s="150" t="s">
        <v>1970</v>
      </c>
      <c r="U190" s="150" t="s">
        <v>1920</v>
      </c>
      <c r="V190" s="150" t="s">
        <v>1517</v>
      </c>
      <c r="W190" s="150" t="s">
        <v>1512</v>
      </c>
      <c r="X190" s="150" t="s">
        <v>1512</v>
      </c>
      <c r="Y190" s="150" t="s">
        <v>1576</v>
      </c>
      <c r="Z190" s="150" t="s">
        <v>1577</v>
      </c>
      <c r="AA190" s="150" t="s">
        <v>1506</v>
      </c>
      <c r="AB190" s="150" t="s">
        <v>1506</v>
      </c>
      <c r="AC190" s="151" t="s">
        <v>1507</v>
      </c>
    </row>
    <row r="191" spans="1:29">
      <c r="A191" s="149">
        <v>236</v>
      </c>
      <c r="B191" s="150" t="s">
        <v>1912</v>
      </c>
      <c r="C191" s="150">
        <v>221</v>
      </c>
      <c r="D191" s="150" t="s">
        <v>1505</v>
      </c>
      <c r="E191" s="150">
        <v>309120780</v>
      </c>
      <c r="F191" s="150" t="s">
        <v>1546</v>
      </c>
      <c r="G191" s="150" t="s">
        <v>1535</v>
      </c>
      <c r="H191" s="150" t="s">
        <v>1895</v>
      </c>
      <c r="I191" s="150" t="s">
        <v>1525</v>
      </c>
      <c r="J191" s="150" t="s">
        <v>1809</v>
      </c>
      <c r="K191" s="150" t="s">
        <v>1971</v>
      </c>
      <c r="L191" s="150" t="s">
        <v>1511</v>
      </c>
      <c r="M191" s="150" t="s">
        <v>1972</v>
      </c>
      <c r="N191" s="150" t="s">
        <v>1916</v>
      </c>
      <c r="O191" s="150" t="s">
        <v>1512</v>
      </c>
      <c r="P191" s="150" t="s">
        <v>1931</v>
      </c>
      <c r="Q191" s="150" t="s">
        <v>1917</v>
      </c>
      <c r="R191" s="150">
        <v>4343500</v>
      </c>
      <c r="S191" s="150">
        <v>51876508</v>
      </c>
      <c r="T191" s="150" t="s">
        <v>1973</v>
      </c>
      <c r="U191" s="150" t="s">
        <v>1920</v>
      </c>
      <c r="V191" s="150" t="s">
        <v>1517</v>
      </c>
      <c r="W191" s="150" t="s">
        <v>1512</v>
      </c>
      <c r="X191" s="150" t="s">
        <v>1512</v>
      </c>
      <c r="Y191" s="150" t="s">
        <v>1620</v>
      </c>
      <c r="Z191" s="150" t="s">
        <v>1621</v>
      </c>
      <c r="AA191" s="150" t="s">
        <v>1506</v>
      </c>
      <c r="AB191" s="150" t="s">
        <v>1506</v>
      </c>
      <c r="AC191" s="151" t="s">
        <v>1507</v>
      </c>
    </row>
    <row r="192" spans="1:29">
      <c r="A192" s="149">
        <v>236</v>
      </c>
      <c r="B192" s="150" t="s">
        <v>1912</v>
      </c>
      <c r="C192" s="150">
        <v>221</v>
      </c>
      <c r="D192" s="150" t="s">
        <v>1505</v>
      </c>
      <c r="E192" s="150">
        <v>309120091</v>
      </c>
      <c r="F192" s="150" t="s">
        <v>1506</v>
      </c>
      <c r="G192" s="150" t="s">
        <v>1506</v>
      </c>
      <c r="H192" s="150" t="s">
        <v>1507</v>
      </c>
      <c r="I192" s="150" t="s">
        <v>1525</v>
      </c>
      <c r="J192" s="150" t="s">
        <v>1791</v>
      </c>
      <c r="K192" s="150" t="s">
        <v>1974</v>
      </c>
      <c r="L192" s="150" t="s">
        <v>1511</v>
      </c>
      <c r="M192" s="150" t="s">
        <v>1975</v>
      </c>
      <c r="N192" s="150" t="s">
        <v>1976</v>
      </c>
      <c r="O192" s="150" t="s">
        <v>1512</v>
      </c>
      <c r="P192" s="150" t="s">
        <v>1977</v>
      </c>
      <c r="Q192" s="150" t="s">
        <v>1582</v>
      </c>
      <c r="R192" s="150">
        <v>620057</v>
      </c>
      <c r="S192" s="150">
        <v>899999115</v>
      </c>
      <c r="T192" s="150" t="s">
        <v>1978</v>
      </c>
      <c r="U192" s="150" t="s">
        <v>1557</v>
      </c>
      <c r="V192" s="150" t="s">
        <v>1517</v>
      </c>
      <c r="W192" s="150" t="s">
        <v>1512</v>
      </c>
      <c r="X192" s="150" t="s">
        <v>1512</v>
      </c>
      <c r="Y192" s="150" t="s">
        <v>1518</v>
      </c>
      <c r="Z192" s="150" t="s">
        <v>1519</v>
      </c>
      <c r="AA192" s="150" t="s">
        <v>1506</v>
      </c>
      <c r="AB192" s="150" t="s">
        <v>1506</v>
      </c>
      <c r="AC192" s="151" t="s">
        <v>1507</v>
      </c>
    </row>
    <row r="193" spans="1:29">
      <c r="A193" s="149">
        <v>236</v>
      </c>
      <c r="B193" s="150" t="s">
        <v>1912</v>
      </c>
      <c r="C193" s="150">
        <v>221</v>
      </c>
      <c r="D193" s="150" t="s">
        <v>1505</v>
      </c>
      <c r="E193" s="150">
        <v>309120073</v>
      </c>
      <c r="F193" s="150" t="s">
        <v>1506</v>
      </c>
      <c r="G193" s="150" t="s">
        <v>1506</v>
      </c>
      <c r="H193" s="150" t="s">
        <v>1507</v>
      </c>
      <c r="I193" s="150" t="s">
        <v>1525</v>
      </c>
      <c r="J193" s="150" t="s">
        <v>1791</v>
      </c>
      <c r="K193" s="150" t="s">
        <v>1974</v>
      </c>
      <c r="L193" s="150" t="s">
        <v>1511</v>
      </c>
      <c r="M193" s="150" t="s">
        <v>1979</v>
      </c>
      <c r="N193" s="150" t="s">
        <v>1976</v>
      </c>
      <c r="O193" s="150" t="s">
        <v>1512</v>
      </c>
      <c r="P193" s="150" t="s">
        <v>1977</v>
      </c>
      <c r="Q193" s="150" t="s">
        <v>1582</v>
      </c>
      <c r="R193" s="150">
        <v>620057</v>
      </c>
      <c r="S193" s="150">
        <v>899999115</v>
      </c>
      <c r="T193" s="150" t="s">
        <v>1978</v>
      </c>
      <c r="U193" s="150" t="s">
        <v>1557</v>
      </c>
      <c r="V193" s="150" t="s">
        <v>1517</v>
      </c>
      <c r="W193" s="150" t="s">
        <v>1512</v>
      </c>
      <c r="X193" s="150" t="s">
        <v>1512</v>
      </c>
      <c r="Y193" s="150" t="s">
        <v>1518</v>
      </c>
      <c r="Z193" s="150" t="s">
        <v>1519</v>
      </c>
      <c r="AA193" s="150" t="s">
        <v>1506</v>
      </c>
      <c r="AB193" s="150" t="s">
        <v>1506</v>
      </c>
      <c r="AC193" s="151" t="s">
        <v>1507</v>
      </c>
    </row>
    <row r="194" spans="1:29">
      <c r="A194" s="149">
        <v>236</v>
      </c>
      <c r="B194" s="150" t="s">
        <v>1912</v>
      </c>
      <c r="C194" s="150">
        <v>221</v>
      </c>
      <c r="D194" s="150" t="s">
        <v>1505</v>
      </c>
      <c r="E194" s="150">
        <v>309120074</v>
      </c>
      <c r="F194" s="150" t="s">
        <v>1506</v>
      </c>
      <c r="G194" s="150" t="s">
        <v>1506</v>
      </c>
      <c r="H194" s="150" t="s">
        <v>1507</v>
      </c>
      <c r="I194" s="150" t="s">
        <v>1525</v>
      </c>
      <c r="J194" s="150" t="s">
        <v>1791</v>
      </c>
      <c r="K194" s="150" t="s">
        <v>1974</v>
      </c>
      <c r="L194" s="150" t="s">
        <v>1511</v>
      </c>
      <c r="M194" s="150" t="s">
        <v>1980</v>
      </c>
      <c r="N194" s="150" t="s">
        <v>1976</v>
      </c>
      <c r="O194" s="150" t="s">
        <v>1512</v>
      </c>
      <c r="P194" s="150" t="s">
        <v>1977</v>
      </c>
      <c r="Q194" s="150" t="s">
        <v>1582</v>
      </c>
      <c r="R194" s="150">
        <v>620057</v>
      </c>
      <c r="S194" s="150">
        <v>899999115</v>
      </c>
      <c r="T194" s="150" t="s">
        <v>1978</v>
      </c>
      <c r="U194" s="150" t="s">
        <v>1557</v>
      </c>
      <c r="V194" s="150" t="s">
        <v>1517</v>
      </c>
      <c r="W194" s="150" t="s">
        <v>1512</v>
      </c>
      <c r="X194" s="150" t="s">
        <v>1512</v>
      </c>
      <c r="Y194" s="150" t="s">
        <v>1518</v>
      </c>
      <c r="Z194" s="150" t="s">
        <v>1519</v>
      </c>
      <c r="AA194" s="150" t="s">
        <v>1506</v>
      </c>
      <c r="AB194" s="150" t="s">
        <v>1506</v>
      </c>
      <c r="AC194" s="151" t="s">
        <v>1507</v>
      </c>
    </row>
    <row r="195" spans="1:29">
      <c r="A195" s="149">
        <v>236</v>
      </c>
      <c r="B195" s="150" t="s">
        <v>1912</v>
      </c>
      <c r="C195" s="150">
        <v>221</v>
      </c>
      <c r="D195" s="150" t="s">
        <v>1505</v>
      </c>
      <c r="E195" s="150">
        <v>309120077</v>
      </c>
      <c r="F195" s="150" t="s">
        <v>1506</v>
      </c>
      <c r="G195" s="150" t="s">
        <v>1506</v>
      </c>
      <c r="H195" s="150" t="s">
        <v>1507</v>
      </c>
      <c r="I195" s="150" t="s">
        <v>1525</v>
      </c>
      <c r="J195" s="150" t="s">
        <v>1791</v>
      </c>
      <c r="K195" s="150" t="s">
        <v>1974</v>
      </c>
      <c r="L195" s="150" t="s">
        <v>1511</v>
      </c>
      <c r="M195" s="150" t="s">
        <v>1981</v>
      </c>
      <c r="N195" s="150" t="s">
        <v>1976</v>
      </c>
      <c r="O195" s="150" t="s">
        <v>1512</v>
      </c>
      <c r="P195" s="150" t="s">
        <v>1977</v>
      </c>
      <c r="Q195" s="150" t="s">
        <v>1582</v>
      </c>
      <c r="R195" s="150">
        <v>620057</v>
      </c>
      <c r="S195" s="150">
        <v>899999115</v>
      </c>
      <c r="T195" s="150" t="s">
        <v>1978</v>
      </c>
      <c r="U195" s="150" t="s">
        <v>1557</v>
      </c>
      <c r="V195" s="150" t="s">
        <v>1517</v>
      </c>
      <c r="W195" s="150" t="s">
        <v>1512</v>
      </c>
      <c r="X195" s="150" t="s">
        <v>1512</v>
      </c>
      <c r="Y195" s="150" t="s">
        <v>1518</v>
      </c>
      <c r="Z195" s="150" t="s">
        <v>1519</v>
      </c>
      <c r="AA195" s="150" t="s">
        <v>1506</v>
      </c>
      <c r="AB195" s="150" t="s">
        <v>1506</v>
      </c>
      <c r="AC195" s="151" t="s">
        <v>1507</v>
      </c>
    </row>
    <row r="196" spans="1:29">
      <c r="A196" s="149">
        <v>236</v>
      </c>
      <c r="B196" s="150" t="s">
        <v>1912</v>
      </c>
      <c r="C196" s="150">
        <v>221</v>
      </c>
      <c r="D196" s="150" t="s">
        <v>1505</v>
      </c>
      <c r="E196" s="150">
        <v>309120079</v>
      </c>
      <c r="F196" s="150" t="s">
        <v>1506</v>
      </c>
      <c r="G196" s="150" t="s">
        <v>1506</v>
      </c>
      <c r="H196" s="150" t="s">
        <v>1507</v>
      </c>
      <c r="I196" s="150" t="s">
        <v>1525</v>
      </c>
      <c r="J196" s="150" t="s">
        <v>1791</v>
      </c>
      <c r="K196" s="150" t="s">
        <v>1974</v>
      </c>
      <c r="L196" s="150" t="s">
        <v>1511</v>
      </c>
      <c r="M196" s="150" t="s">
        <v>1982</v>
      </c>
      <c r="N196" s="150" t="s">
        <v>1976</v>
      </c>
      <c r="O196" s="150" t="s">
        <v>1512</v>
      </c>
      <c r="P196" s="150" t="s">
        <v>1977</v>
      </c>
      <c r="Q196" s="150" t="s">
        <v>1582</v>
      </c>
      <c r="R196" s="150">
        <v>620057</v>
      </c>
      <c r="S196" s="150">
        <v>899999115</v>
      </c>
      <c r="T196" s="150" t="s">
        <v>1978</v>
      </c>
      <c r="U196" s="150" t="s">
        <v>1557</v>
      </c>
      <c r="V196" s="150" t="s">
        <v>1517</v>
      </c>
      <c r="W196" s="150" t="s">
        <v>1512</v>
      </c>
      <c r="X196" s="150" t="s">
        <v>1512</v>
      </c>
      <c r="Y196" s="150" t="s">
        <v>1518</v>
      </c>
      <c r="Z196" s="150" t="s">
        <v>1519</v>
      </c>
      <c r="AA196" s="150" t="s">
        <v>1506</v>
      </c>
      <c r="AB196" s="150" t="s">
        <v>1506</v>
      </c>
      <c r="AC196" s="151" t="s">
        <v>1507</v>
      </c>
    </row>
    <row r="197" spans="1:29">
      <c r="A197" s="149">
        <v>236</v>
      </c>
      <c r="B197" s="150" t="s">
        <v>1912</v>
      </c>
      <c r="C197" s="150">
        <v>221</v>
      </c>
      <c r="D197" s="150" t="s">
        <v>1505</v>
      </c>
      <c r="E197" s="150">
        <v>309120089</v>
      </c>
      <c r="F197" s="150" t="s">
        <v>1506</v>
      </c>
      <c r="G197" s="150" t="s">
        <v>1506</v>
      </c>
      <c r="H197" s="150" t="s">
        <v>1507</v>
      </c>
      <c r="I197" s="150" t="s">
        <v>1525</v>
      </c>
      <c r="J197" s="150" t="s">
        <v>1791</v>
      </c>
      <c r="K197" s="150" t="s">
        <v>1974</v>
      </c>
      <c r="L197" s="150" t="s">
        <v>1511</v>
      </c>
      <c r="M197" s="150" t="s">
        <v>1983</v>
      </c>
      <c r="N197" s="150" t="s">
        <v>1976</v>
      </c>
      <c r="O197" s="150" t="s">
        <v>1512</v>
      </c>
      <c r="P197" s="150" t="s">
        <v>1977</v>
      </c>
      <c r="Q197" s="150" t="s">
        <v>1582</v>
      </c>
      <c r="R197" s="150">
        <v>620057</v>
      </c>
      <c r="S197" s="150">
        <v>899999115</v>
      </c>
      <c r="T197" s="150" t="s">
        <v>1978</v>
      </c>
      <c r="U197" s="150" t="s">
        <v>1557</v>
      </c>
      <c r="V197" s="150" t="s">
        <v>1517</v>
      </c>
      <c r="W197" s="150" t="s">
        <v>1512</v>
      </c>
      <c r="X197" s="150" t="s">
        <v>1512</v>
      </c>
      <c r="Y197" s="150" t="s">
        <v>1518</v>
      </c>
      <c r="Z197" s="150" t="s">
        <v>1519</v>
      </c>
      <c r="AA197" s="150" t="s">
        <v>1506</v>
      </c>
      <c r="AB197" s="150" t="s">
        <v>1506</v>
      </c>
      <c r="AC197" s="151" t="s">
        <v>1507</v>
      </c>
    </row>
    <row r="198" spans="1:29">
      <c r="A198" s="149">
        <v>236</v>
      </c>
      <c r="B198" s="150" t="s">
        <v>1912</v>
      </c>
      <c r="C198" s="150">
        <v>221</v>
      </c>
      <c r="D198" s="150" t="s">
        <v>1505</v>
      </c>
      <c r="E198" s="150">
        <v>309120082</v>
      </c>
      <c r="F198" s="150" t="s">
        <v>1546</v>
      </c>
      <c r="G198" s="150" t="s">
        <v>1535</v>
      </c>
      <c r="H198" s="150" t="s">
        <v>1895</v>
      </c>
      <c r="I198" s="150" t="s">
        <v>1525</v>
      </c>
      <c r="J198" s="150" t="s">
        <v>1791</v>
      </c>
      <c r="K198" s="150" t="s">
        <v>1974</v>
      </c>
      <c r="L198" s="150" t="s">
        <v>1511</v>
      </c>
      <c r="M198" s="150" t="s">
        <v>1984</v>
      </c>
      <c r="N198" s="150" t="s">
        <v>1976</v>
      </c>
      <c r="O198" s="150" t="s">
        <v>1512</v>
      </c>
      <c r="P198" s="150" t="s">
        <v>1977</v>
      </c>
      <c r="Q198" s="150" t="s">
        <v>1582</v>
      </c>
      <c r="R198" s="150">
        <v>620057</v>
      </c>
      <c r="S198" s="150">
        <v>899999115</v>
      </c>
      <c r="T198" s="150" t="s">
        <v>1978</v>
      </c>
      <c r="U198" s="150" t="s">
        <v>1557</v>
      </c>
      <c r="V198" s="150" t="s">
        <v>1517</v>
      </c>
      <c r="W198" s="150" t="s">
        <v>1512</v>
      </c>
      <c r="X198" s="150" t="s">
        <v>1512</v>
      </c>
      <c r="Y198" s="150" t="s">
        <v>1518</v>
      </c>
      <c r="Z198" s="150" t="s">
        <v>1519</v>
      </c>
      <c r="AA198" s="150" t="s">
        <v>1960</v>
      </c>
      <c r="AB198" s="150" t="s">
        <v>1960</v>
      </c>
      <c r="AC198" s="151" t="s">
        <v>1638</v>
      </c>
    </row>
    <row r="199" spans="1:29">
      <c r="A199" s="149">
        <v>236</v>
      </c>
      <c r="B199" s="150" t="s">
        <v>1912</v>
      </c>
      <c r="C199" s="150">
        <v>221</v>
      </c>
      <c r="D199" s="150" t="s">
        <v>1505</v>
      </c>
      <c r="E199" s="150">
        <v>309120083</v>
      </c>
      <c r="F199" s="150" t="s">
        <v>1546</v>
      </c>
      <c r="G199" s="150" t="s">
        <v>1535</v>
      </c>
      <c r="H199" s="150" t="s">
        <v>1895</v>
      </c>
      <c r="I199" s="150" t="s">
        <v>1525</v>
      </c>
      <c r="J199" s="150" t="s">
        <v>1791</v>
      </c>
      <c r="K199" s="150" t="s">
        <v>1974</v>
      </c>
      <c r="L199" s="150" t="s">
        <v>1511</v>
      </c>
      <c r="M199" s="150" t="s">
        <v>1985</v>
      </c>
      <c r="N199" s="150" t="s">
        <v>1976</v>
      </c>
      <c r="O199" s="150" t="s">
        <v>1512</v>
      </c>
      <c r="P199" s="150" t="s">
        <v>1977</v>
      </c>
      <c r="Q199" s="150" t="s">
        <v>1582</v>
      </c>
      <c r="R199" s="150">
        <v>620057</v>
      </c>
      <c r="S199" s="150">
        <v>899999115</v>
      </c>
      <c r="T199" s="150" t="s">
        <v>1978</v>
      </c>
      <c r="U199" s="150" t="s">
        <v>1557</v>
      </c>
      <c r="V199" s="150" t="s">
        <v>1517</v>
      </c>
      <c r="W199" s="150" t="s">
        <v>1512</v>
      </c>
      <c r="X199" s="150" t="s">
        <v>1512</v>
      </c>
      <c r="Y199" s="150" t="s">
        <v>1518</v>
      </c>
      <c r="Z199" s="150" t="s">
        <v>1519</v>
      </c>
      <c r="AA199" s="150" t="s">
        <v>1506</v>
      </c>
      <c r="AB199" s="150" t="s">
        <v>1506</v>
      </c>
      <c r="AC199" s="151" t="s">
        <v>1507</v>
      </c>
    </row>
    <row r="200" spans="1:29">
      <c r="A200" s="149">
        <v>236</v>
      </c>
      <c r="B200" s="150" t="s">
        <v>1912</v>
      </c>
      <c r="C200" s="150">
        <v>221</v>
      </c>
      <c r="D200" s="150" t="s">
        <v>1505</v>
      </c>
      <c r="E200" s="150">
        <v>309120738</v>
      </c>
      <c r="F200" s="150" t="s">
        <v>1546</v>
      </c>
      <c r="G200" s="150" t="s">
        <v>1535</v>
      </c>
      <c r="H200" s="150" t="s">
        <v>1895</v>
      </c>
      <c r="I200" s="150" t="s">
        <v>1525</v>
      </c>
      <c r="J200" s="150" t="s">
        <v>1986</v>
      </c>
      <c r="K200" s="150" t="s">
        <v>1987</v>
      </c>
      <c r="L200" s="150" t="s">
        <v>1511</v>
      </c>
      <c r="M200" s="150" t="s">
        <v>1988</v>
      </c>
      <c r="N200" s="150" t="s">
        <v>1916</v>
      </c>
      <c r="O200" s="150" t="s">
        <v>1512</v>
      </c>
      <c r="P200" s="150" t="s">
        <v>1989</v>
      </c>
      <c r="Q200" s="150" t="s">
        <v>1990</v>
      </c>
      <c r="R200" s="150">
        <v>4805339</v>
      </c>
      <c r="S200" s="150">
        <v>899999115</v>
      </c>
      <c r="T200" s="150" t="s">
        <v>1978</v>
      </c>
      <c r="U200" s="150" t="s">
        <v>1920</v>
      </c>
      <c r="V200" s="150" t="s">
        <v>1517</v>
      </c>
      <c r="W200" s="150" t="s">
        <v>1512</v>
      </c>
      <c r="X200" s="150" t="s">
        <v>1512</v>
      </c>
      <c r="Y200" s="150" t="s">
        <v>1544</v>
      </c>
      <c r="Z200" s="150" t="s">
        <v>1545</v>
      </c>
      <c r="AA200" s="150" t="s">
        <v>1506</v>
      </c>
      <c r="AB200" s="150" t="s">
        <v>1506</v>
      </c>
      <c r="AC200" s="151" t="s">
        <v>1507</v>
      </c>
    </row>
    <row r="201" spans="1:29">
      <c r="A201" s="149">
        <v>236</v>
      </c>
      <c r="B201" s="150" t="s">
        <v>1912</v>
      </c>
      <c r="C201" s="150">
        <v>221</v>
      </c>
      <c r="D201" s="150" t="s">
        <v>1505</v>
      </c>
      <c r="E201" s="150">
        <v>309120739</v>
      </c>
      <c r="F201" s="150" t="s">
        <v>1546</v>
      </c>
      <c r="G201" s="150" t="s">
        <v>1535</v>
      </c>
      <c r="H201" s="150" t="s">
        <v>1895</v>
      </c>
      <c r="I201" s="150" t="s">
        <v>1525</v>
      </c>
      <c r="J201" s="150" t="s">
        <v>1986</v>
      </c>
      <c r="K201" s="150" t="s">
        <v>1991</v>
      </c>
      <c r="L201" s="150" t="s">
        <v>1511</v>
      </c>
      <c r="M201" s="150" t="s">
        <v>1992</v>
      </c>
      <c r="N201" s="150" t="s">
        <v>1916</v>
      </c>
      <c r="O201" s="150" t="s">
        <v>1512</v>
      </c>
      <c r="P201" s="150" t="s">
        <v>1989</v>
      </c>
      <c r="Q201" s="150" t="s">
        <v>1990</v>
      </c>
      <c r="R201" s="150">
        <v>4805339</v>
      </c>
      <c r="S201" s="150">
        <v>899999115</v>
      </c>
      <c r="T201" s="150" t="s">
        <v>1978</v>
      </c>
      <c r="U201" s="150" t="s">
        <v>1920</v>
      </c>
      <c r="V201" s="150" t="s">
        <v>1517</v>
      </c>
      <c r="W201" s="150" t="s">
        <v>1512</v>
      </c>
      <c r="X201" s="150" t="s">
        <v>1512</v>
      </c>
      <c r="Y201" s="150" t="s">
        <v>1544</v>
      </c>
      <c r="Z201" s="150" t="s">
        <v>1545</v>
      </c>
      <c r="AA201" s="150" t="s">
        <v>1506</v>
      </c>
      <c r="AB201" s="150" t="s">
        <v>1506</v>
      </c>
      <c r="AC201" s="151" t="s">
        <v>1507</v>
      </c>
    </row>
    <row r="202" spans="1:29">
      <c r="A202" s="149">
        <v>236</v>
      </c>
      <c r="B202" s="150" t="s">
        <v>1912</v>
      </c>
      <c r="C202" s="150">
        <v>221</v>
      </c>
      <c r="D202" s="150" t="s">
        <v>1505</v>
      </c>
      <c r="E202" s="150">
        <v>309120730</v>
      </c>
      <c r="F202" s="150" t="s">
        <v>1546</v>
      </c>
      <c r="G202" s="150" t="s">
        <v>1535</v>
      </c>
      <c r="H202" s="150" t="s">
        <v>1895</v>
      </c>
      <c r="I202" s="150" t="s">
        <v>1525</v>
      </c>
      <c r="J202" s="150" t="s">
        <v>1986</v>
      </c>
      <c r="K202" s="150" t="s">
        <v>1991</v>
      </c>
      <c r="L202" s="150" t="s">
        <v>1511</v>
      </c>
      <c r="M202" s="150" t="s">
        <v>1993</v>
      </c>
      <c r="N202" s="150" t="s">
        <v>1916</v>
      </c>
      <c r="O202" s="150" t="s">
        <v>1512</v>
      </c>
      <c r="P202" s="150" t="s">
        <v>1917</v>
      </c>
      <c r="Q202" s="150" t="s">
        <v>1918</v>
      </c>
      <c r="R202" s="150">
        <v>4514384</v>
      </c>
      <c r="S202" s="150">
        <v>899999115</v>
      </c>
      <c r="T202" s="150" t="s">
        <v>1978</v>
      </c>
      <c r="U202" s="150" t="s">
        <v>1920</v>
      </c>
      <c r="V202" s="150" t="s">
        <v>1517</v>
      </c>
      <c r="W202" s="150" t="s">
        <v>1512</v>
      </c>
      <c r="X202" s="150" t="s">
        <v>1512</v>
      </c>
      <c r="Y202" s="150" t="s">
        <v>1544</v>
      </c>
      <c r="Z202" s="150" t="s">
        <v>1545</v>
      </c>
      <c r="AA202" s="150" t="s">
        <v>1506</v>
      </c>
      <c r="AB202" s="150" t="s">
        <v>1506</v>
      </c>
      <c r="AC202" s="151" t="s">
        <v>1507</v>
      </c>
    </row>
    <row r="203" spans="1:29">
      <c r="A203" s="149">
        <v>236</v>
      </c>
      <c r="B203" s="150" t="s">
        <v>1912</v>
      </c>
      <c r="C203" s="150">
        <v>221</v>
      </c>
      <c r="D203" s="150" t="s">
        <v>1505</v>
      </c>
      <c r="E203" s="150">
        <v>309120731</v>
      </c>
      <c r="F203" s="150" t="s">
        <v>1546</v>
      </c>
      <c r="G203" s="150" t="s">
        <v>1535</v>
      </c>
      <c r="H203" s="150" t="s">
        <v>1895</v>
      </c>
      <c r="I203" s="150" t="s">
        <v>1525</v>
      </c>
      <c r="J203" s="150" t="s">
        <v>1986</v>
      </c>
      <c r="K203" s="150" t="s">
        <v>1991</v>
      </c>
      <c r="L203" s="150" t="s">
        <v>1511</v>
      </c>
      <c r="M203" s="150" t="s">
        <v>1994</v>
      </c>
      <c r="N203" s="150" t="s">
        <v>1916</v>
      </c>
      <c r="O203" s="150" t="s">
        <v>1512</v>
      </c>
      <c r="P203" s="150" t="s">
        <v>1917</v>
      </c>
      <c r="Q203" s="150" t="s">
        <v>1918</v>
      </c>
      <c r="R203" s="150">
        <v>4514384</v>
      </c>
      <c r="S203" s="150">
        <v>899999115</v>
      </c>
      <c r="T203" s="150" t="s">
        <v>1978</v>
      </c>
      <c r="U203" s="150" t="s">
        <v>1920</v>
      </c>
      <c r="V203" s="150" t="s">
        <v>1517</v>
      </c>
      <c r="W203" s="150" t="s">
        <v>1512</v>
      </c>
      <c r="X203" s="150" t="s">
        <v>1512</v>
      </c>
      <c r="Y203" s="150" t="s">
        <v>1544</v>
      </c>
      <c r="Z203" s="150" t="s">
        <v>1545</v>
      </c>
      <c r="AA203" s="150" t="s">
        <v>1506</v>
      </c>
      <c r="AB203" s="150" t="s">
        <v>1506</v>
      </c>
      <c r="AC203" s="151" t="s">
        <v>1507</v>
      </c>
    </row>
    <row r="204" spans="1:29">
      <c r="A204" s="149">
        <v>236</v>
      </c>
      <c r="B204" s="150" t="s">
        <v>1912</v>
      </c>
      <c r="C204" s="150">
        <v>221</v>
      </c>
      <c r="D204" s="150" t="s">
        <v>1505</v>
      </c>
      <c r="E204" s="150">
        <v>309120732</v>
      </c>
      <c r="F204" s="150" t="s">
        <v>1546</v>
      </c>
      <c r="G204" s="150" t="s">
        <v>1535</v>
      </c>
      <c r="H204" s="150" t="s">
        <v>1895</v>
      </c>
      <c r="I204" s="150" t="s">
        <v>1525</v>
      </c>
      <c r="J204" s="150" t="s">
        <v>1986</v>
      </c>
      <c r="K204" s="150" t="s">
        <v>1991</v>
      </c>
      <c r="L204" s="150" t="s">
        <v>1511</v>
      </c>
      <c r="M204" s="150" t="s">
        <v>1995</v>
      </c>
      <c r="N204" s="150" t="s">
        <v>1916</v>
      </c>
      <c r="O204" s="150" t="s">
        <v>1512</v>
      </c>
      <c r="P204" s="150" t="s">
        <v>1917</v>
      </c>
      <c r="Q204" s="150" t="s">
        <v>1918</v>
      </c>
      <c r="R204" s="150">
        <v>4514384</v>
      </c>
      <c r="S204" s="150">
        <v>899999115</v>
      </c>
      <c r="T204" s="150" t="s">
        <v>1978</v>
      </c>
      <c r="U204" s="150" t="s">
        <v>1920</v>
      </c>
      <c r="V204" s="150" t="s">
        <v>1517</v>
      </c>
      <c r="W204" s="150" t="s">
        <v>1512</v>
      </c>
      <c r="X204" s="150" t="s">
        <v>1512</v>
      </c>
      <c r="Y204" s="150" t="s">
        <v>1544</v>
      </c>
      <c r="Z204" s="150" t="s">
        <v>1545</v>
      </c>
      <c r="AA204" s="150" t="s">
        <v>1506</v>
      </c>
      <c r="AB204" s="150" t="s">
        <v>1506</v>
      </c>
      <c r="AC204" s="151" t="s">
        <v>1507</v>
      </c>
    </row>
    <row r="205" spans="1:29">
      <c r="A205" s="149">
        <v>236</v>
      </c>
      <c r="B205" s="150" t="s">
        <v>1912</v>
      </c>
      <c r="C205" s="150">
        <v>221</v>
      </c>
      <c r="D205" s="150" t="s">
        <v>1505</v>
      </c>
      <c r="E205" s="150">
        <v>309120733</v>
      </c>
      <c r="F205" s="150" t="s">
        <v>1546</v>
      </c>
      <c r="G205" s="150" t="s">
        <v>1535</v>
      </c>
      <c r="H205" s="150" t="s">
        <v>1895</v>
      </c>
      <c r="I205" s="150" t="s">
        <v>1525</v>
      </c>
      <c r="J205" s="150" t="s">
        <v>1986</v>
      </c>
      <c r="K205" s="150" t="s">
        <v>1991</v>
      </c>
      <c r="L205" s="150" t="s">
        <v>1511</v>
      </c>
      <c r="M205" s="150" t="s">
        <v>1996</v>
      </c>
      <c r="N205" s="150" t="s">
        <v>1916</v>
      </c>
      <c r="O205" s="150" t="s">
        <v>1512</v>
      </c>
      <c r="P205" s="150" t="s">
        <v>1917</v>
      </c>
      <c r="Q205" s="150" t="s">
        <v>1918</v>
      </c>
      <c r="R205" s="150">
        <v>4514384</v>
      </c>
      <c r="S205" s="150">
        <v>899999115</v>
      </c>
      <c r="T205" s="150" t="s">
        <v>1978</v>
      </c>
      <c r="U205" s="150" t="s">
        <v>1920</v>
      </c>
      <c r="V205" s="150" t="s">
        <v>1517</v>
      </c>
      <c r="W205" s="150" t="s">
        <v>1512</v>
      </c>
      <c r="X205" s="150" t="s">
        <v>1512</v>
      </c>
      <c r="Y205" s="150" t="s">
        <v>1544</v>
      </c>
      <c r="Z205" s="150" t="s">
        <v>1545</v>
      </c>
      <c r="AA205" s="150" t="s">
        <v>1506</v>
      </c>
      <c r="AB205" s="150" t="s">
        <v>1506</v>
      </c>
      <c r="AC205" s="151" t="s">
        <v>1507</v>
      </c>
    </row>
    <row r="206" spans="1:29">
      <c r="A206" s="149">
        <v>236</v>
      </c>
      <c r="B206" s="150" t="s">
        <v>1912</v>
      </c>
      <c r="C206" s="150">
        <v>221</v>
      </c>
      <c r="D206" s="150" t="s">
        <v>1505</v>
      </c>
      <c r="E206" s="150">
        <v>309120734</v>
      </c>
      <c r="F206" s="150" t="s">
        <v>1546</v>
      </c>
      <c r="G206" s="150" t="s">
        <v>1535</v>
      </c>
      <c r="H206" s="150" t="s">
        <v>1895</v>
      </c>
      <c r="I206" s="150" t="s">
        <v>1525</v>
      </c>
      <c r="J206" s="150" t="s">
        <v>1986</v>
      </c>
      <c r="K206" s="150" t="s">
        <v>1991</v>
      </c>
      <c r="L206" s="150" t="s">
        <v>1511</v>
      </c>
      <c r="M206" s="150" t="s">
        <v>1997</v>
      </c>
      <c r="N206" s="150" t="s">
        <v>1916</v>
      </c>
      <c r="O206" s="150" t="s">
        <v>1512</v>
      </c>
      <c r="P206" s="150" t="s">
        <v>1917</v>
      </c>
      <c r="Q206" s="150" t="s">
        <v>1918</v>
      </c>
      <c r="R206" s="150">
        <v>4514384</v>
      </c>
      <c r="S206" s="150">
        <v>899999115</v>
      </c>
      <c r="T206" s="150" t="s">
        <v>1978</v>
      </c>
      <c r="U206" s="150" t="s">
        <v>1920</v>
      </c>
      <c r="V206" s="150" t="s">
        <v>1517</v>
      </c>
      <c r="W206" s="150" t="s">
        <v>1512</v>
      </c>
      <c r="X206" s="150" t="s">
        <v>1512</v>
      </c>
      <c r="Y206" s="150" t="s">
        <v>1544</v>
      </c>
      <c r="Z206" s="150" t="s">
        <v>1545</v>
      </c>
      <c r="AA206" s="150" t="s">
        <v>1506</v>
      </c>
      <c r="AB206" s="150" t="s">
        <v>1506</v>
      </c>
      <c r="AC206" s="151" t="s">
        <v>1507</v>
      </c>
    </row>
    <row r="207" spans="1:29">
      <c r="A207" s="149">
        <v>236</v>
      </c>
      <c r="B207" s="150" t="s">
        <v>1912</v>
      </c>
      <c r="C207" s="150">
        <v>221</v>
      </c>
      <c r="D207" s="150" t="s">
        <v>1505</v>
      </c>
      <c r="E207" s="150">
        <v>309120735</v>
      </c>
      <c r="F207" s="150" t="s">
        <v>1546</v>
      </c>
      <c r="G207" s="150" t="s">
        <v>1535</v>
      </c>
      <c r="H207" s="150" t="s">
        <v>1895</v>
      </c>
      <c r="I207" s="150" t="s">
        <v>1525</v>
      </c>
      <c r="J207" s="150" t="s">
        <v>1986</v>
      </c>
      <c r="K207" s="150" t="s">
        <v>1991</v>
      </c>
      <c r="L207" s="150" t="s">
        <v>1511</v>
      </c>
      <c r="M207" s="150" t="s">
        <v>1998</v>
      </c>
      <c r="N207" s="150" t="s">
        <v>1916</v>
      </c>
      <c r="O207" s="150" t="s">
        <v>1512</v>
      </c>
      <c r="P207" s="150" t="s">
        <v>1917</v>
      </c>
      <c r="Q207" s="150" t="s">
        <v>1918</v>
      </c>
      <c r="R207" s="150">
        <v>4514384</v>
      </c>
      <c r="S207" s="150">
        <v>899999115</v>
      </c>
      <c r="T207" s="150" t="s">
        <v>1978</v>
      </c>
      <c r="U207" s="150" t="s">
        <v>1920</v>
      </c>
      <c r="V207" s="150" t="s">
        <v>1517</v>
      </c>
      <c r="W207" s="150" t="s">
        <v>1512</v>
      </c>
      <c r="X207" s="150" t="s">
        <v>1512</v>
      </c>
      <c r="Y207" s="150" t="s">
        <v>1544</v>
      </c>
      <c r="Z207" s="150" t="s">
        <v>1545</v>
      </c>
      <c r="AA207" s="150" t="s">
        <v>1506</v>
      </c>
      <c r="AB207" s="150" t="s">
        <v>1506</v>
      </c>
      <c r="AC207" s="151" t="s">
        <v>1507</v>
      </c>
    </row>
    <row r="208" spans="1:29">
      <c r="A208" s="149">
        <v>236</v>
      </c>
      <c r="B208" s="150" t="s">
        <v>1912</v>
      </c>
      <c r="C208" s="150">
        <v>221</v>
      </c>
      <c r="D208" s="150" t="s">
        <v>1505</v>
      </c>
      <c r="E208" s="150">
        <v>309120788</v>
      </c>
      <c r="F208" s="150" t="s">
        <v>1506</v>
      </c>
      <c r="G208" s="150" t="s">
        <v>1506</v>
      </c>
      <c r="H208" s="150" t="s">
        <v>1507</v>
      </c>
      <c r="I208" s="150" t="s">
        <v>1525</v>
      </c>
      <c r="J208" s="150" t="s">
        <v>1809</v>
      </c>
      <c r="K208" s="150" t="s">
        <v>1929</v>
      </c>
      <c r="L208" s="150" t="s">
        <v>1511</v>
      </c>
      <c r="M208" s="150" t="s">
        <v>1999</v>
      </c>
      <c r="N208" s="150" t="s">
        <v>1916</v>
      </c>
      <c r="O208" s="150" t="s">
        <v>1512</v>
      </c>
      <c r="P208" s="150" t="s">
        <v>1931</v>
      </c>
      <c r="Q208" s="150" t="s">
        <v>1917</v>
      </c>
      <c r="R208" s="150">
        <v>4343500</v>
      </c>
      <c r="S208" s="150">
        <v>899999061</v>
      </c>
      <c r="T208" s="150" t="s">
        <v>1515</v>
      </c>
      <c r="U208" s="150" t="s">
        <v>1920</v>
      </c>
      <c r="V208" s="150" t="s">
        <v>1517</v>
      </c>
      <c r="W208" s="150" t="s">
        <v>1512</v>
      </c>
      <c r="X208" s="150" t="s">
        <v>1512</v>
      </c>
      <c r="Y208" s="150" t="s">
        <v>1544</v>
      </c>
      <c r="Z208" s="150" t="s">
        <v>1545</v>
      </c>
      <c r="AA208" s="150" t="s">
        <v>1506</v>
      </c>
      <c r="AB208" s="150" t="s">
        <v>1506</v>
      </c>
      <c r="AC208" s="151" t="s">
        <v>1507</v>
      </c>
    </row>
    <row r="209" spans="1:29">
      <c r="A209" s="149">
        <v>236</v>
      </c>
      <c r="B209" s="150" t="s">
        <v>1912</v>
      </c>
      <c r="C209" s="150">
        <v>221</v>
      </c>
      <c r="D209" s="150" t="s">
        <v>1505</v>
      </c>
      <c r="E209" s="150">
        <v>309120581</v>
      </c>
      <c r="F209" s="150" t="s">
        <v>1506</v>
      </c>
      <c r="G209" s="150">
        <v>0</v>
      </c>
      <c r="H209" s="150" t="s">
        <v>1954</v>
      </c>
      <c r="I209" s="150" t="s">
        <v>1525</v>
      </c>
      <c r="J209" s="150" t="s">
        <v>1921</v>
      </c>
      <c r="K209" s="150" t="s">
        <v>1926</v>
      </c>
      <c r="L209" s="150" t="s">
        <v>1511</v>
      </c>
      <c r="M209" s="150" t="s">
        <v>2000</v>
      </c>
      <c r="N209" s="150" t="s">
        <v>1916</v>
      </c>
      <c r="O209" s="150" t="s">
        <v>1512</v>
      </c>
      <c r="P209" s="150" t="s">
        <v>1917</v>
      </c>
      <c r="Q209" s="150" t="s">
        <v>1924</v>
      </c>
      <c r="R209" s="150">
        <v>5348693</v>
      </c>
      <c r="S209" s="150">
        <v>899999061</v>
      </c>
      <c r="T209" s="150" t="s">
        <v>1515</v>
      </c>
      <c r="U209" s="150" t="s">
        <v>1920</v>
      </c>
      <c r="V209" s="150" t="s">
        <v>1517</v>
      </c>
      <c r="W209" s="150" t="s">
        <v>1512</v>
      </c>
      <c r="X209" s="150" t="s">
        <v>1512</v>
      </c>
      <c r="Y209" s="150" t="s">
        <v>1544</v>
      </c>
      <c r="Z209" s="150" t="s">
        <v>1545</v>
      </c>
      <c r="AA209" s="150" t="s">
        <v>1506</v>
      </c>
      <c r="AB209" s="150" t="s">
        <v>1506</v>
      </c>
      <c r="AC209" s="151" t="s">
        <v>1507</v>
      </c>
    </row>
    <row r="210" spans="1:29">
      <c r="A210" s="149">
        <v>236</v>
      </c>
      <c r="B210" s="150" t="s">
        <v>1912</v>
      </c>
      <c r="C210" s="150">
        <v>221</v>
      </c>
      <c r="D210" s="150" t="s">
        <v>1505</v>
      </c>
      <c r="E210" s="150">
        <v>309120786</v>
      </c>
      <c r="F210" s="150" t="s">
        <v>1506</v>
      </c>
      <c r="G210" s="150" t="s">
        <v>1506</v>
      </c>
      <c r="H210" s="150" t="s">
        <v>2001</v>
      </c>
      <c r="I210" s="150" t="s">
        <v>1525</v>
      </c>
      <c r="J210" s="150" t="s">
        <v>1809</v>
      </c>
      <c r="K210" s="150" t="s">
        <v>1929</v>
      </c>
      <c r="L210" s="150" t="s">
        <v>1511</v>
      </c>
      <c r="M210" s="150" t="s">
        <v>2002</v>
      </c>
      <c r="N210" s="150" t="s">
        <v>1916</v>
      </c>
      <c r="O210" s="150" t="s">
        <v>1512</v>
      </c>
      <c r="P210" s="150" t="s">
        <v>1931</v>
      </c>
      <c r="Q210" s="150" t="s">
        <v>1917</v>
      </c>
      <c r="R210" s="150">
        <v>4343500</v>
      </c>
      <c r="S210" s="150">
        <v>899999061</v>
      </c>
      <c r="T210" s="150" t="s">
        <v>1515</v>
      </c>
      <c r="U210" s="150" t="s">
        <v>1920</v>
      </c>
      <c r="V210" s="150" t="s">
        <v>1517</v>
      </c>
      <c r="W210" s="150" t="s">
        <v>1512</v>
      </c>
      <c r="X210" s="150" t="s">
        <v>1512</v>
      </c>
      <c r="Y210" s="150" t="s">
        <v>1544</v>
      </c>
      <c r="Z210" s="150" t="s">
        <v>1545</v>
      </c>
      <c r="AA210" s="150" t="s">
        <v>1506</v>
      </c>
      <c r="AB210" s="150" t="s">
        <v>1506</v>
      </c>
      <c r="AC210" s="151" t="s">
        <v>1507</v>
      </c>
    </row>
    <row r="211" spans="1:29">
      <c r="A211" s="149">
        <v>236</v>
      </c>
      <c r="B211" s="150" t="s">
        <v>1912</v>
      </c>
      <c r="C211" s="150">
        <v>221</v>
      </c>
      <c r="D211" s="150" t="s">
        <v>1505</v>
      </c>
      <c r="E211" s="150">
        <v>309120798</v>
      </c>
      <c r="F211" s="150" t="s">
        <v>1546</v>
      </c>
      <c r="G211" s="150" t="s">
        <v>1535</v>
      </c>
      <c r="H211" s="150" t="s">
        <v>1895</v>
      </c>
      <c r="I211" s="150" t="s">
        <v>1525</v>
      </c>
      <c r="J211" s="150" t="s">
        <v>1809</v>
      </c>
      <c r="K211" s="150" t="s">
        <v>1929</v>
      </c>
      <c r="L211" s="150" t="s">
        <v>1511</v>
      </c>
      <c r="M211" s="150" t="s">
        <v>2003</v>
      </c>
      <c r="N211" s="150" t="s">
        <v>1916</v>
      </c>
      <c r="O211" s="150" t="s">
        <v>1512</v>
      </c>
      <c r="P211" s="150" t="s">
        <v>1931</v>
      </c>
      <c r="Q211" s="150" t="s">
        <v>1917</v>
      </c>
      <c r="R211" s="150">
        <v>4343500</v>
      </c>
      <c r="S211" s="150">
        <v>899999061</v>
      </c>
      <c r="T211" s="150" t="s">
        <v>1515</v>
      </c>
      <c r="U211" s="150" t="s">
        <v>1920</v>
      </c>
      <c r="V211" s="150" t="s">
        <v>1517</v>
      </c>
      <c r="W211" s="150" t="s">
        <v>1512</v>
      </c>
      <c r="X211" s="150" t="s">
        <v>1512</v>
      </c>
      <c r="Y211" s="150" t="s">
        <v>1544</v>
      </c>
      <c r="Z211" s="150" t="s">
        <v>1545</v>
      </c>
      <c r="AA211" s="150" t="s">
        <v>1506</v>
      </c>
      <c r="AB211" s="150" t="s">
        <v>1506</v>
      </c>
      <c r="AC211" s="151" t="s">
        <v>1507</v>
      </c>
    </row>
    <row r="212" spans="1:29">
      <c r="A212" s="149">
        <v>236</v>
      </c>
      <c r="B212" s="150" t="s">
        <v>1912</v>
      </c>
      <c r="C212" s="150">
        <v>221</v>
      </c>
      <c r="D212" s="150" t="s">
        <v>1505</v>
      </c>
      <c r="E212" s="150">
        <v>309120799</v>
      </c>
      <c r="F212" s="150" t="s">
        <v>1729</v>
      </c>
      <c r="G212" s="150">
        <v>0</v>
      </c>
      <c r="H212" s="150" t="s">
        <v>2004</v>
      </c>
      <c r="I212" s="150" t="s">
        <v>1525</v>
      </c>
      <c r="J212" s="150" t="s">
        <v>1809</v>
      </c>
      <c r="K212" s="150" t="s">
        <v>1929</v>
      </c>
      <c r="L212" s="150" t="s">
        <v>1511</v>
      </c>
      <c r="M212" s="150" t="s">
        <v>2005</v>
      </c>
      <c r="N212" s="150" t="s">
        <v>1916</v>
      </c>
      <c r="O212" s="150" t="s">
        <v>1512</v>
      </c>
      <c r="P212" s="150" t="s">
        <v>1931</v>
      </c>
      <c r="Q212" s="150" t="s">
        <v>1917</v>
      </c>
      <c r="R212" s="150">
        <v>4343500</v>
      </c>
      <c r="S212" s="150">
        <v>52280155</v>
      </c>
      <c r="T212" s="150" t="s">
        <v>1733</v>
      </c>
      <c r="U212" s="150" t="s">
        <v>1920</v>
      </c>
      <c r="V212" s="150" t="s">
        <v>1517</v>
      </c>
      <c r="W212" s="150" t="s">
        <v>1512</v>
      </c>
      <c r="X212" s="150" t="s">
        <v>1512</v>
      </c>
      <c r="Y212" s="150" t="s">
        <v>1843</v>
      </c>
      <c r="Z212" s="150" t="s">
        <v>1844</v>
      </c>
      <c r="AA212" s="150" t="s">
        <v>1506</v>
      </c>
      <c r="AB212" s="150" t="s">
        <v>1506</v>
      </c>
      <c r="AC212" s="151" t="s">
        <v>1507</v>
      </c>
    </row>
    <row r="213" spans="1:29">
      <c r="A213" s="149">
        <v>236</v>
      </c>
      <c r="B213" s="150" t="s">
        <v>1912</v>
      </c>
      <c r="C213" s="150">
        <v>221</v>
      </c>
      <c r="D213" s="150" t="s">
        <v>1505</v>
      </c>
      <c r="E213" s="150">
        <v>309120790</v>
      </c>
      <c r="F213" s="150" t="s">
        <v>1535</v>
      </c>
      <c r="G213" s="150">
        <v>0</v>
      </c>
      <c r="H213" s="150" t="s">
        <v>2006</v>
      </c>
      <c r="I213" s="150" t="s">
        <v>1525</v>
      </c>
      <c r="J213" s="150" t="s">
        <v>1809</v>
      </c>
      <c r="K213" s="150" t="s">
        <v>1929</v>
      </c>
      <c r="L213" s="150" t="s">
        <v>1511</v>
      </c>
      <c r="M213" s="150" t="s">
        <v>2007</v>
      </c>
      <c r="N213" s="150" t="s">
        <v>1916</v>
      </c>
      <c r="O213" s="150" t="s">
        <v>1512</v>
      </c>
      <c r="P213" s="150" t="s">
        <v>1931</v>
      </c>
      <c r="Q213" s="150" t="s">
        <v>1917</v>
      </c>
      <c r="R213" s="150">
        <v>4343500</v>
      </c>
      <c r="S213" s="150">
        <v>12194109</v>
      </c>
      <c r="T213" s="150" t="s">
        <v>2008</v>
      </c>
      <c r="U213" s="150" t="s">
        <v>1920</v>
      </c>
      <c r="V213" s="150" t="s">
        <v>1517</v>
      </c>
      <c r="W213" s="150" t="s">
        <v>1512</v>
      </c>
      <c r="X213" s="150" t="s">
        <v>1512</v>
      </c>
      <c r="Y213" s="150" t="s">
        <v>1620</v>
      </c>
      <c r="Z213" s="150" t="s">
        <v>1621</v>
      </c>
      <c r="AA213" s="150" t="s">
        <v>1506</v>
      </c>
      <c r="AB213" s="150" t="s">
        <v>1506</v>
      </c>
      <c r="AC213" s="151" t="s">
        <v>1507</v>
      </c>
    </row>
    <row r="214" spans="1:29">
      <c r="A214" s="149">
        <v>236</v>
      </c>
      <c r="B214" s="150" t="s">
        <v>1912</v>
      </c>
      <c r="C214" s="150">
        <v>221</v>
      </c>
      <c r="D214" s="150" t="s">
        <v>1505</v>
      </c>
      <c r="E214" s="150">
        <v>309120711</v>
      </c>
      <c r="F214" s="150" t="s">
        <v>2009</v>
      </c>
      <c r="G214" s="150" t="s">
        <v>2010</v>
      </c>
      <c r="H214" s="150" t="s">
        <v>2010</v>
      </c>
      <c r="I214" s="150" t="s">
        <v>1525</v>
      </c>
      <c r="J214" s="150" t="s">
        <v>1913</v>
      </c>
      <c r="K214" s="150" t="s">
        <v>2011</v>
      </c>
      <c r="L214" s="150" t="s">
        <v>1511</v>
      </c>
      <c r="M214" s="150" t="s">
        <v>2012</v>
      </c>
      <c r="N214" s="150" t="s">
        <v>1916</v>
      </c>
      <c r="O214" s="150" t="s">
        <v>1512</v>
      </c>
      <c r="P214" s="150" t="s">
        <v>1917</v>
      </c>
      <c r="Q214" s="150" t="s">
        <v>1918</v>
      </c>
      <c r="R214" s="150">
        <v>2864330</v>
      </c>
      <c r="S214" s="150">
        <v>1030521003</v>
      </c>
      <c r="T214" s="150" t="s">
        <v>2013</v>
      </c>
      <c r="U214" s="150" t="s">
        <v>1920</v>
      </c>
      <c r="V214" s="150" t="s">
        <v>1517</v>
      </c>
      <c r="W214" s="150" t="s">
        <v>1512</v>
      </c>
      <c r="X214" s="150" t="s">
        <v>1512</v>
      </c>
      <c r="Y214" s="150" t="s">
        <v>2014</v>
      </c>
      <c r="Z214" s="150" t="s">
        <v>2015</v>
      </c>
      <c r="AA214" s="150" t="s">
        <v>1506</v>
      </c>
      <c r="AB214" s="150" t="s">
        <v>1506</v>
      </c>
      <c r="AC214" s="151" t="s">
        <v>1507</v>
      </c>
    </row>
    <row r="215" spans="1:29">
      <c r="A215" s="149">
        <v>236</v>
      </c>
      <c r="B215" s="150" t="s">
        <v>1912</v>
      </c>
      <c r="C215" s="150">
        <v>221</v>
      </c>
      <c r="D215" s="150" t="s">
        <v>1505</v>
      </c>
      <c r="E215" s="150">
        <v>309120778</v>
      </c>
      <c r="F215" s="150" t="s">
        <v>1546</v>
      </c>
      <c r="G215" s="150" t="s">
        <v>1535</v>
      </c>
      <c r="H215" s="150" t="s">
        <v>1895</v>
      </c>
      <c r="I215" s="150" t="s">
        <v>1525</v>
      </c>
      <c r="J215" s="150" t="s">
        <v>1809</v>
      </c>
      <c r="K215" s="150" t="s">
        <v>2016</v>
      </c>
      <c r="L215" s="150" t="s">
        <v>1511</v>
      </c>
      <c r="M215" s="150" t="s">
        <v>2017</v>
      </c>
      <c r="N215" s="150" t="s">
        <v>1916</v>
      </c>
      <c r="O215" s="150" t="s">
        <v>1512</v>
      </c>
      <c r="P215" s="150" t="s">
        <v>1931</v>
      </c>
      <c r="Q215" s="150" t="s">
        <v>1917</v>
      </c>
      <c r="R215" s="150">
        <v>4343500</v>
      </c>
      <c r="S215" s="150">
        <v>52211430</v>
      </c>
      <c r="T215" s="150" t="s">
        <v>2018</v>
      </c>
      <c r="U215" s="150" t="s">
        <v>1920</v>
      </c>
      <c r="V215" s="150" t="s">
        <v>1517</v>
      </c>
      <c r="W215" s="150" t="s">
        <v>1512</v>
      </c>
      <c r="X215" s="150" t="s">
        <v>1512</v>
      </c>
      <c r="Y215" s="150" t="s">
        <v>1620</v>
      </c>
      <c r="Z215" s="150" t="s">
        <v>1621</v>
      </c>
      <c r="AA215" s="150" t="s">
        <v>1506</v>
      </c>
      <c r="AB215" s="150" t="s">
        <v>1506</v>
      </c>
      <c r="AC215" s="151" t="s">
        <v>1507</v>
      </c>
    </row>
    <row r="216" spans="1:29">
      <c r="A216" s="149">
        <v>236</v>
      </c>
      <c r="B216" s="150" t="s">
        <v>1912</v>
      </c>
      <c r="C216" s="150">
        <v>221</v>
      </c>
      <c r="D216" s="150" t="s">
        <v>1505</v>
      </c>
      <c r="E216" s="150">
        <v>309120720</v>
      </c>
      <c r="F216" s="150" t="s">
        <v>1546</v>
      </c>
      <c r="G216" s="150"/>
      <c r="H216" s="150" t="s">
        <v>1954</v>
      </c>
      <c r="I216" s="150" t="s">
        <v>1525</v>
      </c>
      <c r="J216" s="150" t="s">
        <v>1913</v>
      </c>
      <c r="K216" s="150" t="s">
        <v>2019</v>
      </c>
      <c r="L216" s="150" t="s">
        <v>1511</v>
      </c>
      <c r="M216" s="150" t="s">
        <v>2020</v>
      </c>
      <c r="N216" s="150" t="s">
        <v>1916</v>
      </c>
      <c r="O216" s="150" t="s">
        <v>1512</v>
      </c>
      <c r="P216" s="150" t="s">
        <v>1917</v>
      </c>
      <c r="Q216" s="150" t="s">
        <v>1918</v>
      </c>
      <c r="R216" s="150">
        <v>2864330</v>
      </c>
      <c r="S216" s="150">
        <v>52558577</v>
      </c>
      <c r="T216" s="150" t="s">
        <v>2021</v>
      </c>
      <c r="U216" s="150" t="s">
        <v>1920</v>
      </c>
      <c r="V216" s="150" t="s">
        <v>1517</v>
      </c>
      <c r="W216" s="150" t="s">
        <v>1512</v>
      </c>
      <c r="X216" s="150" t="s">
        <v>1512</v>
      </c>
      <c r="Y216" s="150" t="s">
        <v>1620</v>
      </c>
      <c r="Z216" s="150" t="s">
        <v>1621</v>
      </c>
      <c r="AA216" s="150" t="s">
        <v>1506</v>
      </c>
      <c r="AB216" s="150" t="s">
        <v>1506</v>
      </c>
      <c r="AC216" s="151" t="s">
        <v>1507</v>
      </c>
    </row>
    <row r="217" spans="1:29">
      <c r="A217" s="149">
        <v>236</v>
      </c>
      <c r="B217" s="150" t="s">
        <v>1912</v>
      </c>
      <c r="C217" s="150">
        <v>221</v>
      </c>
      <c r="D217" s="150" t="s">
        <v>1505</v>
      </c>
      <c r="E217" s="150">
        <v>309120705</v>
      </c>
      <c r="F217" s="150">
        <v>0</v>
      </c>
      <c r="G217" s="150">
        <v>0</v>
      </c>
      <c r="H217" s="150" t="s">
        <v>2022</v>
      </c>
      <c r="I217" s="150" t="s">
        <v>1525</v>
      </c>
      <c r="J217" s="150" t="s">
        <v>1913</v>
      </c>
      <c r="K217" s="150" t="s">
        <v>1914</v>
      </c>
      <c r="L217" s="150" t="s">
        <v>1511</v>
      </c>
      <c r="M217" s="150" t="s">
        <v>2023</v>
      </c>
      <c r="N217" s="150" t="s">
        <v>1916</v>
      </c>
      <c r="O217" s="150" t="s">
        <v>1512</v>
      </c>
      <c r="P217" s="150" t="s">
        <v>1917</v>
      </c>
      <c r="Q217" s="150" t="s">
        <v>1918</v>
      </c>
      <c r="R217" s="150">
        <v>2864330</v>
      </c>
      <c r="S217" s="150">
        <v>52558577</v>
      </c>
      <c r="T217" s="150" t="s">
        <v>2021</v>
      </c>
      <c r="U217" s="150" t="s">
        <v>1920</v>
      </c>
      <c r="V217" s="150" t="s">
        <v>1517</v>
      </c>
      <c r="W217" s="150" t="s">
        <v>1512</v>
      </c>
      <c r="X217" s="150" t="s">
        <v>1512</v>
      </c>
      <c r="Y217" s="150" t="s">
        <v>1620</v>
      </c>
      <c r="Z217" s="150" t="s">
        <v>1621</v>
      </c>
      <c r="AA217" s="150" t="s">
        <v>1506</v>
      </c>
      <c r="AB217" s="150" t="s">
        <v>1506</v>
      </c>
      <c r="AC217" s="151" t="s">
        <v>1507</v>
      </c>
    </row>
    <row r="218" spans="1:29">
      <c r="A218" s="149">
        <v>236</v>
      </c>
      <c r="B218" s="150" t="s">
        <v>1912</v>
      </c>
      <c r="C218" s="150">
        <v>221</v>
      </c>
      <c r="D218" s="150" t="s">
        <v>1505</v>
      </c>
      <c r="E218" s="150">
        <v>309120723</v>
      </c>
      <c r="F218" s="150" t="s">
        <v>1546</v>
      </c>
      <c r="G218" s="150" t="s">
        <v>1535</v>
      </c>
      <c r="H218" s="150" t="s">
        <v>1895</v>
      </c>
      <c r="I218" s="150" t="s">
        <v>1525</v>
      </c>
      <c r="J218" s="150" t="s">
        <v>1913</v>
      </c>
      <c r="K218" s="150" t="s">
        <v>1968</v>
      </c>
      <c r="L218" s="150" t="s">
        <v>1511</v>
      </c>
      <c r="M218" s="150" t="s">
        <v>2024</v>
      </c>
      <c r="N218" s="150" t="s">
        <v>1916</v>
      </c>
      <c r="O218" s="150" t="s">
        <v>1512</v>
      </c>
      <c r="P218" s="150" t="s">
        <v>1917</v>
      </c>
      <c r="Q218" s="150" t="s">
        <v>1918</v>
      </c>
      <c r="R218" s="150">
        <v>2864330</v>
      </c>
      <c r="S218" s="150">
        <v>1022943098</v>
      </c>
      <c r="T218" s="150" t="s">
        <v>2025</v>
      </c>
      <c r="U218" s="150" t="s">
        <v>1920</v>
      </c>
      <c r="V218" s="150" t="s">
        <v>1517</v>
      </c>
      <c r="W218" s="150" t="s">
        <v>1512</v>
      </c>
      <c r="X218" s="150" t="s">
        <v>1512</v>
      </c>
      <c r="Y218" s="150" t="s">
        <v>1570</v>
      </c>
      <c r="Z218" s="150" t="s">
        <v>1571</v>
      </c>
      <c r="AA218" s="150" t="s">
        <v>1506</v>
      </c>
      <c r="AB218" s="150" t="s">
        <v>1506</v>
      </c>
      <c r="AC218" s="151" t="s">
        <v>1507</v>
      </c>
    </row>
    <row r="219" spans="1:29">
      <c r="A219" s="149">
        <v>236</v>
      </c>
      <c r="B219" s="150" t="s">
        <v>1912</v>
      </c>
      <c r="C219" s="150">
        <v>221</v>
      </c>
      <c r="D219" s="150" t="s">
        <v>1505</v>
      </c>
      <c r="E219" s="150">
        <v>309120796</v>
      </c>
      <c r="F219" s="150" t="s">
        <v>1546</v>
      </c>
      <c r="G219" s="150" t="s">
        <v>1535</v>
      </c>
      <c r="H219" s="150" t="s">
        <v>1895</v>
      </c>
      <c r="I219" s="150" t="s">
        <v>1525</v>
      </c>
      <c r="J219" s="150" t="s">
        <v>1809</v>
      </c>
      <c r="K219" s="150" t="s">
        <v>1929</v>
      </c>
      <c r="L219" s="150" t="s">
        <v>1511</v>
      </c>
      <c r="M219" s="150" t="s">
        <v>2026</v>
      </c>
      <c r="N219" s="150" t="s">
        <v>1916</v>
      </c>
      <c r="O219" s="150" t="s">
        <v>1512</v>
      </c>
      <c r="P219" s="150" t="s">
        <v>1931</v>
      </c>
      <c r="Q219" s="150" t="s">
        <v>1917</v>
      </c>
      <c r="R219" s="150">
        <v>4343500</v>
      </c>
      <c r="S219" s="150">
        <v>19273508</v>
      </c>
      <c r="T219" s="150" t="s">
        <v>2027</v>
      </c>
      <c r="U219" s="150" t="s">
        <v>1920</v>
      </c>
      <c r="V219" s="150" t="s">
        <v>1517</v>
      </c>
      <c r="W219" s="150" t="s">
        <v>1512</v>
      </c>
      <c r="X219" s="150" t="s">
        <v>1512</v>
      </c>
      <c r="Y219" s="150" t="s">
        <v>1620</v>
      </c>
      <c r="Z219" s="150" t="s">
        <v>1621</v>
      </c>
      <c r="AA219" s="150" t="s">
        <v>1506</v>
      </c>
      <c r="AB219" s="150" t="s">
        <v>1506</v>
      </c>
      <c r="AC219" s="151" t="s">
        <v>1507</v>
      </c>
    </row>
    <row r="220" spans="1:29">
      <c r="A220" s="149">
        <v>236</v>
      </c>
      <c r="B220" s="150" t="s">
        <v>1912</v>
      </c>
      <c r="C220" s="150">
        <v>221</v>
      </c>
      <c r="D220" s="150" t="s">
        <v>1505</v>
      </c>
      <c r="E220" s="150">
        <v>22114322</v>
      </c>
      <c r="F220" s="150" t="s">
        <v>1546</v>
      </c>
      <c r="G220" s="150" t="s">
        <v>1535</v>
      </c>
      <c r="H220" s="150" t="s">
        <v>1895</v>
      </c>
      <c r="I220" s="150" t="s">
        <v>1508</v>
      </c>
      <c r="J220" s="150" t="s">
        <v>2028</v>
      </c>
      <c r="K220" s="150" t="s">
        <v>2029</v>
      </c>
      <c r="L220" s="150" t="s">
        <v>1511</v>
      </c>
      <c r="M220" s="150" t="s">
        <v>2030</v>
      </c>
      <c r="N220" s="150" t="s">
        <v>2031</v>
      </c>
      <c r="O220" s="150" t="s">
        <v>1512</v>
      </c>
      <c r="P220" s="150" t="s">
        <v>1512</v>
      </c>
      <c r="Q220" s="150" t="s">
        <v>2032</v>
      </c>
      <c r="R220" s="150">
        <v>2010000</v>
      </c>
      <c r="S220" s="150">
        <v>1072638453</v>
      </c>
      <c r="T220" s="150" t="s">
        <v>2033</v>
      </c>
      <c r="U220" s="150" t="s">
        <v>1557</v>
      </c>
      <c r="V220" s="150" t="s">
        <v>1517</v>
      </c>
      <c r="W220" s="150" t="s">
        <v>1512</v>
      </c>
      <c r="X220" s="150" t="s">
        <v>1512</v>
      </c>
      <c r="Y220" s="150" t="s">
        <v>1620</v>
      </c>
      <c r="Z220" s="150" t="s">
        <v>1621</v>
      </c>
      <c r="AA220" s="150" t="s">
        <v>1506</v>
      </c>
      <c r="AB220" s="150" t="s">
        <v>1506</v>
      </c>
      <c r="AC220" s="151" t="s">
        <v>1507</v>
      </c>
    </row>
    <row r="221" spans="1:29">
      <c r="A221" s="149">
        <v>236</v>
      </c>
      <c r="B221" s="150" t="s">
        <v>1912</v>
      </c>
      <c r="C221" s="150">
        <v>221</v>
      </c>
      <c r="D221" s="150" t="s">
        <v>1505</v>
      </c>
      <c r="E221" s="150">
        <v>309120588</v>
      </c>
      <c r="F221" s="150" t="s">
        <v>1546</v>
      </c>
      <c r="G221" s="150"/>
      <c r="H221" s="150" t="s">
        <v>1948</v>
      </c>
      <c r="I221" s="150" t="s">
        <v>1525</v>
      </c>
      <c r="J221" s="150" t="s">
        <v>1921</v>
      </c>
      <c r="K221" s="150" t="s">
        <v>1926</v>
      </c>
      <c r="L221" s="150" t="s">
        <v>1511</v>
      </c>
      <c r="M221" s="150" t="s">
        <v>2034</v>
      </c>
      <c r="N221" s="150" t="s">
        <v>1916</v>
      </c>
      <c r="O221" s="150" t="s">
        <v>1512</v>
      </c>
      <c r="P221" s="150" t="s">
        <v>1917</v>
      </c>
      <c r="Q221" s="150" t="s">
        <v>1924</v>
      </c>
      <c r="R221" s="150">
        <v>5348693</v>
      </c>
      <c r="S221" s="150">
        <v>52900762</v>
      </c>
      <c r="T221" s="150" t="s">
        <v>2035</v>
      </c>
      <c r="U221" s="150" t="s">
        <v>1920</v>
      </c>
      <c r="V221" s="150" t="s">
        <v>1517</v>
      </c>
      <c r="W221" s="150" t="s">
        <v>1512</v>
      </c>
      <c r="X221" s="150" t="s">
        <v>1512</v>
      </c>
      <c r="Y221" s="150" t="s">
        <v>1620</v>
      </c>
      <c r="Z221" s="150" t="s">
        <v>1621</v>
      </c>
      <c r="AA221" s="150" t="s">
        <v>1506</v>
      </c>
      <c r="AB221" s="150" t="s">
        <v>1506</v>
      </c>
      <c r="AC221" s="151" t="s">
        <v>1507</v>
      </c>
    </row>
    <row r="222" spans="1:29">
      <c r="A222" s="149">
        <v>236</v>
      </c>
      <c r="B222" s="150" t="s">
        <v>1912</v>
      </c>
      <c r="C222" s="150">
        <v>221</v>
      </c>
      <c r="D222" s="150" t="s">
        <v>1505</v>
      </c>
      <c r="E222" s="150">
        <v>22114323</v>
      </c>
      <c r="F222" s="150" t="s">
        <v>1546</v>
      </c>
      <c r="G222" s="150" t="s">
        <v>1535</v>
      </c>
      <c r="H222" s="150" t="s">
        <v>1895</v>
      </c>
      <c r="I222" s="150" t="s">
        <v>1508</v>
      </c>
      <c r="J222" s="150" t="s">
        <v>2028</v>
      </c>
      <c r="K222" s="150" t="s">
        <v>1630</v>
      </c>
      <c r="L222" s="150" t="s">
        <v>1511</v>
      </c>
      <c r="M222" s="150" t="s">
        <v>1512</v>
      </c>
      <c r="N222" s="150" t="s">
        <v>2036</v>
      </c>
      <c r="O222" s="150" t="s">
        <v>1512</v>
      </c>
      <c r="P222" s="150" t="s">
        <v>1512</v>
      </c>
      <c r="Q222" s="150" t="s">
        <v>2037</v>
      </c>
      <c r="R222" s="150">
        <v>2010000</v>
      </c>
      <c r="S222" s="150">
        <v>52900762</v>
      </c>
      <c r="T222" s="150" t="s">
        <v>2035</v>
      </c>
      <c r="U222" s="150" t="s">
        <v>1557</v>
      </c>
      <c r="V222" s="150" t="s">
        <v>1517</v>
      </c>
      <c r="W222" s="150" t="s">
        <v>1512</v>
      </c>
      <c r="X222" s="150" t="s">
        <v>1512</v>
      </c>
      <c r="Y222" s="150" t="s">
        <v>1620</v>
      </c>
      <c r="Z222" s="150" t="s">
        <v>1621</v>
      </c>
      <c r="AA222" s="150" t="s">
        <v>1506</v>
      </c>
      <c r="AB222" s="150" t="s">
        <v>1506</v>
      </c>
      <c r="AC222" s="151" t="s">
        <v>1507</v>
      </c>
    </row>
    <row r="223" spans="1:29">
      <c r="A223" s="149">
        <v>236</v>
      </c>
      <c r="B223" s="150" t="s">
        <v>1912</v>
      </c>
      <c r="C223" s="150">
        <v>221</v>
      </c>
      <c r="D223" s="150" t="s">
        <v>1505</v>
      </c>
      <c r="E223" s="150">
        <v>309120797</v>
      </c>
      <c r="F223" s="150" t="s">
        <v>2038</v>
      </c>
      <c r="G223" s="150" t="s">
        <v>2038</v>
      </c>
      <c r="H223" s="150" t="s">
        <v>1638</v>
      </c>
      <c r="I223" s="150" t="s">
        <v>1525</v>
      </c>
      <c r="J223" s="150" t="s">
        <v>1809</v>
      </c>
      <c r="K223" s="150" t="s">
        <v>1929</v>
      </c>
      <c r="L223" s="150" t="s">
        <v>1511</v>
      </c>
      <c r="M223" s="150" t="s">
        <v>2039</v>
      </c>
      <c r="N223" s="150" t="s">
        <v>1916</v>
      </c>
      <c r="O223" s="150" t="s">
        <v>1512</v>
      </c>
      <c r="P223" s="150" t="s">
        <v>1931</v>
      </c>
      <c r="Q223" s="150" t="s">
        <v>1917</v>
      </c>
      <c r="R223" s="150">
        <v>4343500</v>
      </c>
      <c r="S223" s="150">
        <v>1020802394</v>
      </c>
      <c r="T223" s="150" t="s">
        <v>2038</v>
      </c>
      <c r="U223" s="150" t="s">
        <v>1920</v>
      </c>
      <c r="V223" s="150" t="s">
        <v>1517</v>
      </c>
      <c r="W223" s="150" t="s">
        <v>1512</v>
      </c>
      <c r="X223" s="150" t="s">
        <v>1512</v>
      </c>
      <c r="Y223" s="150" t="s">
        <v>1518</v>
      </c>
      <c r="Z223" s="150" t="s">
        <v>1519</v>
      </c>
      <c r="AA223" s="150" t="s">
        <v>1506</v>
      </c>
      <c r="AB223" s="150" t="s">
        <v>1506</v>
      </c>
      <c r="AC223" s="151" t="s">
        <v>1507</v>
      </c>
    </row>
    <row r="224" spans="1:29">
      <c r="A224" s="149">
        <v>236</v>
      </c>
      <c r="B224" s="150" t="s">
        <v>1912</v>
      </c>
      <c r="C224" s="150">
        <v>221</v>
      </c>
      <c r="D224" s="150" t="s">
        <v>1505</v>
      </c>
      <c r="E224" s="150">
        <v>309120499</v>
      </c>
      <c r="F224" s="150" t="s">
        <v>2040</v>
      </c>
      <c r="G224" s="150">
        <v>1069751536</v>
      </c>
      <c r="H224" s="150" t="s">
        <v>2041</v>
      </c>
      <c r="I224" s="150" t="s">
        <v>1525</v>
      </c>
      <c r="J224" s="150" t="s">
        <v>1961</v>
      </c>
      <c r="K224" s="150" t="s">
        <v>1962</v>
      </c>
      <c r="L224" s="150" t="s">
        <v>1511</v>
      </c>
      <c r="M224" s="150" t="s">
        <v>2042</v>
      </c>
      <c r="N224" s="150" t="s">
        <v>1916</v>
      </c>
      <c r="O224" s="150" t="s">
        <v>1512</v>
      </c>
      <c r="P224" s="150" t="s">
        <v>1917</v>
      </c>
      <c r="Q224" s="150" t="s">
        <v>1964</v>
      </c>
      <c r="R224" s="150">
        <v>6264000</v>
      </c>
      <c r="S224" s="150">
        <v>52388518</v>
      </c>
      <c r="T224" s="150" t="s">
        <v>2043</v>
      </c>
      <c r="U224" s="150" t="s">
        <v>1920</v>
      </c>
      <c r="V224" s="150" t="s">
        <v>1517</v>
      </c>
      <c r="W224" s="150" t="s">
        <v>1512</v>
      </c>
      <c r="X224" s="150" t="s">
        <v>1512</v>
      </c>
      <c r="Y224" s="150" t="s">
        <v>1620</v>
      </c>
      <c r="Z224" s="150" t="s">
        <v>1621</v>
      </c>
      <c r="AA224" s="150" t="s">
        <v>1506</v>
      </c>
      <c r="AB224" s="150" t="s">
        <v>1506</v>
      </c>
      <c r="AC224" s="151" t="s">
        <v>1507</v>
      </c>
    </row>
    <row r="225" spans="1:29">
      <c r="A225" s="149">
        <v>236</v>
      </c>
      <c r="B225" s="150" t="s">
        <v>1912</v>
      </c>
      <c r="C225" s="150">
        <v>221</v>
      </c>
      <c r="D225" s="150" t="s">
        <v>1505</v>
      </c>
      <c r="E225" s="150">
        <v>309120704</v>
      </c>
      <c r="F225" s="150" t="s">
        <v>1546</v>
      </c>
      <c r="G225" s="150" t="s">
        <v>1535</v>
      </c>
      <c r="H225" s="150" t="s">
        <v>1895</v>
      </c>
      <c r="I225" s="150" t="s">
        <v>1525</v>
      </c>
      <c r="J225" s="150" t="s">
        <v>1913</v>
      </c>
      <c r="K225" s="150" t="s">
        <v>2044</v>
      </c>
      <c r="L225" s="150" t="s">
        <v>1511</v>
      </c>
      <c r="M225" s="150" t="s">
        <v>2045</v>
      </c>
      <c r="N225" s="150" t="s">
        <v>1916</v>
      </c>
      <c r="O225" s="150" t="s">
        <v>1512</v>
      </c>
      <c r="P225" s="150" t="s">
        <v>1917</v>
      </c>
      <c r="Q225" s="150" t="s">
        <v>1918</v>
      </c>
      <c r="R225" s="150">
        <v>2864330</v>
      </c>
      <c r="S225" s="150">
        <v>1022990524</v>
      </c>
      <c r="T225" s="150" t="s">
        <v>2046</v>
      </c>
      <c r="U225" s="150" t="s">
        <v>1920</v>
      </c>
      <c r="V225" s="150" t="s">
        <v>1517</v>
      </c>
      <c r="W225" s="150" t="s">
        <v>1512</v>
      </c>
      <c r="X225" s="150" t="s">
        <v>1512</v>
      </c>
      <c r="Y225" s="150" t="s">
        <v>1934</v>
      </c>
      <c r="Z225" s="150" t="s">
        <v>481</v>
      </c>
      <c r="AA225" s="150" t="s">
        <v>1506</v>
      </c>
      <c r="AB225" s="150" t="s">
        <v>1506</v>
      </c>
      <c r="AC225" s="151" t="s">
        <v>1507</v>
      </c>
    </row>
    <row r="226" spans="1:29">
      <c r="A226" s="149">
        <v>236</v>
      </c>
      <c r="B226" s="150" t="s">
        <v>1912</v>
      </c>
      <c r="C226" s="150">
        <v>221</v>
      </c>
      <c r="D226" s="150" t="s">
        <v>1505</v>
      </c>
      <c r="E226" s="150">
        <v>309120500</v>
      </c>
      <c r="F226" s="150" t="s">
        <v>1546</v>
      </c>
      <c r="G226" s="150" t="s">
        <v>1535</v>
      </c>
      <c r="H226" s="150" t="s">
        <v>1895</v>
      </c>
      <c r="I226" s="150" t="s">
        <v>1525</v>
      </c>
      <c r="J226" s="150" t="s">
        <v>1961</v>
      </c>
      <c r="K226" s="150" t="s">
        <v>1962</v>
      </c>
      <c r="L226" s="150" t="s">
        <v>1511</v>
      </c>
      <c r="M226" s="150" t="s">
        <v>2047</v>
      </c>
      <c r="N226" s="150" t="s">
        <v>1916</v>
      </c>
      <c r="O226" s="150" t="s">
        <v>1512</v>
      </c>
      <c r="P226" s="150" t="s">
        <v>1917</v>
      </c>
      <c r="Q226" s="150" t="s">
        <v>1964</v>
      </c>
      <c r="R226" s="150">
        <v>6264000</v>
      </c>
      <c r="S226" s="150">
        <v>3231927</v>
      </c>
      <c r="T226" s="150" t="s">
        <v>1649</v>
      </c>
      <c r="U226" s="150" t="s">
        <v>1920</v>
      </c>
      <c r="V226" s="150" t="s">
        <v>1517</v>
      </c>
      <c r="W226" s="150" t="s">
        <v>1512</v>
      </c>
      <c r="X226" s="150" t="s">
        <v>1512</v>
      </c>
      <c r="Y226" s="150" t="s">
        <v>1620</v>
      </c>
      <c r="Z226" s="150" t="s">
        <v>1621</v>
      </c>
      <c r="AA226" s="150" t="s">
        <v>1506</v>
      </c>
      <c r="AB226" s="150" t="s">
        <v>1506</v>
      </c>
      <c r="AC226" s="151" t="s">
        <v>1507</v>
      </c>
    </row>
    <row r="227" spans="1:29">
      <c r="A227" s="149">
        <v>236</v>
      </c>
      <c r="B227" s="150" t="s">
        <v>1912</v>
      </c>
      <c r="C227" s="150">
        <v>221</v>
      </c>
      <c r="D227" s="150" t="s">
        <v>1505</v>
      </c>
      <c r="E227" s="150">
        <v>309120580</v>
      </c>
      <c r="F227" s="150" t="s">
        <v>2048</v>
      </c>
      <c r="G227" s="150">
        <v>1023010540</v>
      </c>
      <c r="H227" s="150" t="s">
        <v>2049</v>
      </c>
      <c r="I227" s="150" t="s">
        <v>1525</v>
      </c>
      <c r="J227" s="150" t="s">
        <v>1921</v>
      </c>
      <c r="K227" s="150" t="s">
        <v>1922</v>
      </c>
      <c r="L227" s="150" t="s">
        <v>1511</v>
      </c>
      <c r="M227" s="150" t="s">
        <v>2050</v>
      </c>
      <c r="N227" s="150" t="s">
        <v>1916</v>
      </c>
      <c r="O227" s="150" t="s">
        <v>1512</v>
      </c>
      <c r="P227" s="150" t="s">
        <v>1917</v>
      </c>
      <c r="Q227" s="150" t="s">
        <v>1924</v>
      </c>
      <c r="R227" s="150">
        <v>5348693</v>
      </c>
      <c r="S227" s="150">
        <v>1090424977</v>
      </c>
      <c r="T227" s="150" t="s">
        <v>2051</v>
      </c>
      <c r="U227" s="150" t="s">
        <v>1920</v>
      </c>
      <c r="V227" s="150" t="s">
        <v>1517</v>
      </c>
      <c r="W227" s="150" t="s">
        <v>1512</v>
      </c>
      <c r="X227" s="150" t="s">
        <v>1512</v>
      </c>
      <c r="Y227" s="150" t="s">
        <v>1518</v>
      </c>
      <c r="Z227" s="150" t="s">
        <v>1519</v>
      </c>
      <c r="AA227" s="150" t="s">
        <v>1506</v>
      </c>
      <c r="AB227" s="150" t="s">
        <v>1506</v>
      </c>
      <c r="AC227" s="151" t="s">
        <v>1507</v>
      </c>
    </row>
    <row r="228" spans="1:29">
      <c r="A228" s="149">
        <v>236</v>
      </c>
      <c r="B228" s="150" t="s">
        <v>1912</v>
      </c>
      <c r="C228" s="150">
        <v>221</v>
      </c>
      <c r="D228" s="150" t="s">
        <v>1505</v>
      </c>
      <c r="E228" s="150">
        <v>309120724</v>
      </c>
      <c r="F228" s="150" t="s">
        <v>1546</v>
      </c>
      <c r="G228" s="150" t="s">
        <v>1535</v>
      </c>
      <c r="H228" s="150" t="s">
        <v>1895</v>
      </c>
      <c r="I228" s="150" t="s">
        <v>1525</v>
      </c>
      <c r="J228" s="150" t="s">
        <v>1913</v>
      </c>
      <c r="K228" s="150" t="s">
        <v>1914</v>
      </c>
      <c r="L228" s="150" t="s">
        <v>1511</v>
      </c>
      <c r="M228" s="150" t="s">
        <v>2052</v>
      </c>
      <c r="N228" s="150" t="s">
        <v>1916</v>
      </c>
      <c r="O228" s="150" t="s">
        <v>1512</v>
      </c>
      <c r="P228" s="150" t="s">
        <v>1917</v>
      </c>
      <c r="Q228" s="150" t="s">
        <v>1918</v>
      </c>
      <c r="R228" s="150">
        <v>2864330</v>
      </c>
      <c r="S228" s="150">
        <v>1023015837</v>
      </c>
      <c r="T228" s="150" t="s">
        <v>2053</v>
      </c>
      <c r="U228" s="150" t="s">
        <v>1920</v>
      </c>
      <c r="V228" s="150" t="s">
        <v>1517</v>
      </c>
      <c r="W228" s="150" t="s">
        <v>1512</v>
      </c>
      <c r="X228" s="150" t="s">
        <v>1512</v>
      </c>
      <c r="Y228" s="150" t="s">
        <v>1518</v>
      </c>
      <c r="Z228" s="150" t="s">
        <v>1519</v>
      </c>
      <c r="AA228" s="150" t="s">
        <v>1506</v>
      </c>
      <c r="AB228" s="150" t="s">
        <v>1506</v>
      </c>
      <c r="AC228" s="151" t="s">
        <v>1507</v>
      </c>
    </row>
    <row r="229" spans="1:29">
      <c r="A229" s="149">
        <v>236</v>
      </c>
      <c r="B229" s="150" t="s">
        <v>1912</v>
      </c>
      <c r="C229" s="150">
        <v>221</v>
      </c>
      <c r="D229" s="150" t="s">
        <v>1505</v>
      </c>
      <c r="E229" s="150">
        <v>309120807</v>
      </c>
      <c r="F229" s="150" t="s">
        <v>1546</v>
      </c>
      <c r="G229" s="150" t="s">
        <v>1535</v>
      </c>
      <c r="H229" s="150" t="s">
        <v>1895</v>
      </c>
      <c r="I229" s="150" t="s">
        <v>1525</v>
      </c>
      <c r="J229" s="150" t="s">
        <v>1809</v>
      </c>
      <c r="K229" s="150" t="s">
        <v>2054</v>
      </c>
      <c r="L229" s="150" t="s">
        <v>1511</v>
      </c>
      <c r="M229" s="150" t="s">
        <v>2055</v>
      </c>
      <c r="N229" s="150" t="s">
        <v>2056</v>
      </c>
      <c r="O229" s="150" t="s">
        <v>1512</v>
      </c>
      <c r="P229" s="150" t="s">
        <v>2057</v>
      </c>
      <c r="Q229" s="150" t="s">
        <v>2058</v>
      </c>
      <c r="R229" s="150">
        <v>8984500</v>
      </c>
      <c r="S229" s="150">
        <v>1019006008</v>
      </c>
      <c r="T229" s="150" t="s">
        <v>2059</v>
      </c>
      <c r="U229" s="150" t="s">
        <v>1920</v>
      </c>
      <c r="V229" s="150" t="s">
        <v>1517</v>
      </c>
      <c r="W229" s="150" t="s">
        <v>1512</v>
      </c>
      <c r="X229" s="150" t="s">
        <v>1512</v>
      </c>
      <c r="Y229" s="150" t="s">
        <v>1620</v>
      </c>
      <c r="Z229" s="150" t="s">
        <v>1621</v>
      </c>
      <c r="AA229" s="150" t="s">
        <v>2060</v>
      </c>
      <c r="AB229" s="150" t="s">
        <v>2061</v>
      </c>
      <c r="AC229" s="151" t="s">
        <v>1638</v>
      </c>
    </row>
    <row r="230" spans="1:29">
      <c r="A230" s="149">
        <v>236</v>
      </c>
      <c r="B230" s="150" t="s">
        <v>1912</v>
      </c>
      <c r="C230" s="150">
        <v>221</v>
      </c>
      <c r="D230" s="150" t="s">
        <v>1505</v>
      </c>
      <c r="E230" s="150">
        <v>309120572</v>
      </c>
      <c r="F230" s="150" t="s">
        <v>1546</v>
      </c>
      <c r="G230" s="150" t="s">
        <v>1535</v>
      </c>
      <c r="H230" s="150" t="s">
        <v>1895</v>
      </c>
      <c r="I230" s="150" t="s">
        <v>1525</v>
      </c>
      <c r="J230" s="150" t="s">
        <v>1921</v>
      </c>
      <c r="K230" s="150" t="s">
        <v>2062</v>
      </c>
      <c r="L230" s="150" t="s">
        <v>1511</v>
      </c>
      <c r="M230" s="150" t="s">
        <v>2063</v>
      </c>
      <c r="N230" s="150" t="s">
        <v>1916</v>
      </c>
      <c r="O230" s="150" t="s">
        <v>1512</v>
      </c>
      <c r="P230" s="150" t="s">
        <v>1917</v>
      </c>
      <c r="Q230" s="150" t="s">
        <v>1924</v>
      </c>
      <c r="R230" s="150">
        <v>5348693</v>
      </c>
      <c r="S230" s="150">
        <v>1019088970</v>
      </c>
      <c r="T230" s="150" t="s">
        <v>2064</v>
      </c>
      <c r="U230" s="150" t="s">
        <v>1920</v>
      </c>
      <c r="V230" s="150" t="s">
        <v>1517</v>
      </c>
      <c r="W230" s="150" t="s">
        <v>1512</v>
      </c>
      <c r="X230" s="150" t="s">
        <v>1512</v>
      </c>
      <c r="Y230" s="150" t="s">
        <v>1620</v>
      </c>
      <c r="Z230" s="150" t="s">
        <v>1621</v>
      </c>
      <c r="AA230" s="150" t="s">
        <v>1506</v>
      </c>
      <c r="AB230" s="150" t="s">
        <v>1506</v>
      </c>
      <c r="AC230" s="151" t="s">
        <v>1507</v>
      </c>
    </row>
    <row r="231" spans="1:29">
      <c r="A231" s="149">
        <v>236</v>
      </c>
      <c r="B231" s="150" t="s">
        <v>1912</v>
      </c>
      <c r="C231" s="150">
        <v>221</v>
      </c>
      <c r="D231" s="150" t="s">
        <v>1505</v>
      </c>
      <c r="E231" s="150">
        <v>309120727</v>
      </c>
      <c r="F231" s="150" t="s">
        <v>2065</v>
      </c>
      <c r="G231" s="150">
        <v>1023009874</v>
      </c>
      <c r="H231" s="150" t="s">
        <v>2041</v>
      </c>
      <c r="I231" s="150" t="s">
        <v>1525</v>
      </c>
      <c r="J231" s="150" t="s">
        <v>1913</v>
      </c>
      <c r="K231" s="150" t="s">
        <v>1914</v>
      </c>
      <c r="L231" s="150" t="s">
        <v>1511</v>
      </c>
      <c r="M231" s="150" t="s">
        <v>2066</v>
      </c>
      <c r="N231" s="150" t="s">
        <v>1916</v>
      </c>
      <c r="O231" s="150" t="s">
        <v>1512</v>
      </c>
      <c r="P231" s="150" t="s">
        <v>1917</v>
      </c>
      <c r="Q231" s="150" t="s">
        <v>1918</v>
      </c>
      <c r="R231" s="150">
        <v>2864330</v>
      </c>
      <c r="S231" s="150">
        <v>1019088970</v>
      </c>
      <c r="T231" s="150" t="s">
        <v>2064</v>
      </c>
      <c r="U231" s="150" t="s">
        <v>1920</v>
      </c>
      <c r="V231" s="150" t="s">
        <v>1517</v>
      </c>
      <c r="W231" s="150" t="s">
        <v>1512</v>
      </c>
      <c r="X231" s="150" t="s">
        <v>1512</v>
      </c>
      <c r="Y231" s="150" t="s">
        <v>1620</v>
      </c>
      <c r="Z231" s="150" t="s">
        <v>1621</v>
      </c>
      <c r="AA231" s="150" t="s">
        <v>2067</v>
      </c>
      <c r="AB231" s="150" t="s">
        <v>2067</v>
      </c>
      <c r="AC231" s="151" t="s">
        <v>1638</v>
      </c>
    </row>
    <row r="232" spans="1:29">
      <c r="A232" s="149">
        <v>236</v>
      </c>
      <c r="B232" s="150" t="s">
        <v>1912</v>
      </c>
      <c r="C232" s="150">
        <v>221</v>
      </c>
      <c r="D232" s="150" t="s">
        <v>1505</v>
      </c>
      <c r="E232" s="150">
        <v>309120808</v>
      </c>
      <c r="F232" s="150" t="s">
        <v>2068</v>
      </c>
      <c r="G232" s="150" t="s">
        <v>2069</v>
      </c>
      <c r="H232" s="150" t="s">
        <v>1638</v>
      </c>
      <c r="I232" s="150" t="s">
        <v>1525</v>
      </c>
      <c r="J232" s="150" t="s">
        <v>1809</v>
      </c>
      <c r="K232" s="150" t="s">
        <v>1929</v>
      </c>
      <c r="L232" s="150" t="s">
        <v>1511</v>
      </c>
      <c r="M232" s="150" t="s">
        <v>2070</v>
      </c>
      <c r="N232" s="150" t="s">
        <v>2056</v>
      </c>
      <c r="O232" s="150" t="s">
        <v>1512</v>
      </c>
      <c r="P232" s="150" t="s">
        <v>2057</v>
      </c>
      <c r="Q232" s="150" t="s">
        <v>2071</v>
      </c>
      <c r="R232" s="150">
        <v>8984500</v>
      </c>
      <c r="S232" s="150">
        <v>1010239115</v>
      </c>
      <c r="T232" s="150" t="s">
        <v>2072</v>
      </c>
      <c r="U232" s="150" t="s">
        <v>1920</v>
      </c>
      <c r="V232" s="150" t="s">
        <v>1517</v>
      </c>
      <c r="W232" s="150" t="s">
        <v>1512</v>
      </c>
      <c r="X232" s="150" t="s">
        <v>1512</v>
      </c>
      <c r="Y232" s="150" t="s">
        <v>1518</v>
      </c>
      <c r="Z232" s="150" t="s">
        <v>1519</v>
      </c>
      <c r="AA232" s="150" t="s">
        <v>1506</v>
      </c>
      <c r="AB232" s="150" t="s">
        <v>1506</v>
      </c>
      <c r="AC232" s="151" t="s">
        <v>1507</v>
      </c>
    </row>
    <row r="233" spans="1:29">
      <c r="A233" s="149">
        <v>236</v>
      </c>
      <c r="B233" s="150" t="s">
        <v>1912</v>
      </c>
      <c r="C233" s="150">
        <v>221</v>
      </c>
      <c r="D233" s="150" t="s">
        <v>1505</v>
      </c>
      <c r="E233" s="150">
        <v>309120717</v>
      </c>
      <c r="F233" s="150" t="s">
        <v>1506</v>
      </c>
      <c r="G233" s="150" t="s">
        <v>1506</v>
      </c>
      <c r="H233" s="150" t="s">
        <v>2073</v>
      </c>
      <c r="I233" s="150" t="s">
        <v>1525</v>
      </c>
      <c r="J233" s="150" t="s">
        <v>1913</v>
      </c>
      <c r="K233" s="150" t="s">
        <v>1957</v>
      </c>
      <c r="L233" s="150" t="s">
        <v>1511</v>
      </c>
      <c r="M233" s="150" t="s">
        <v>2074</v>
      </c>
      <c r="N233" s="150" t="s">
        <v>1916</v>
      </c>
      <c r="O233" s="150" t="s">
        <v>1512</v>
      </c>
      <c r="P233" s="150" t="s">
        <v>1917</v>
      </c>
      <c r="Q233" s="150" t="s">
        <v>1918</v>
      </c>
      <c r="R233" s="150">
        <v>2864330</v>
      </c>
      <c r="S233" s="150">
        <v>1023006378</v>
      </c>
      <c r="T233" s="150" t="s">
        <v>2075</v>
      </c>
      <c r="U233" s="150" t="s">
        <v>1920</v>
      </c>
      <c r="V233" s="150" t="s">
        <v>1517</v>
      </c>
      <c r="W233" s="150" t="s">
        <v>1512</v>
      </c>
      <c r="X233" s="150" t="s">
        <v>1512</v>
      </c>
      <c r="Y233" s="150" t="s">
        <v>1934</v>
      </c>
      <c r="Z233" s="150" t="s">
        <v>481</v>
      </c>
      <c r="AA233" s="150" t="s">
        <v>1506</v>
      </c>
      <c r="AB233" s="150" t="s">
        <v>1506</v>
      </c>
      <c r="AC233" s="151" t="s">
        <v>1507</v>
      </c>
    </row>
    <row r="234" spans="1:29">
      <c r="A234" s="149">
        <v>236</v>
      </c>
      <c r="B234" s="150" t="s">
        <v>1912</v>
      </c>
      <c r="C234" s="150">
        <v>221</v>
      </c>
      <c r="D234" s="150" t="s">
        <v>1505</v>
      </c>
      <c r="E234" s="150">
        <v>309120725</v>
      </c>
      <c r="F234" s="150" t="s">
        <v>1613</v>
      </c>
      <c r="G234" s="150" t="s">
        <v>1614</v>
      </c>
      <c r="H234" s="150" t="s">
        <v>2076</v>
      </c>
      <c r="I234" s="150" t="s">
        <v>1525</v>
      </c>
      <c r="J234" s="150" t="s">
        <v>1913</v>
      </c>
      <c r="K234" s="150" t="s">
        <v>1914</v>
      </c>
      <c r="L234" s="150" t="s">
        <v>1511</v>
      </c>
      <c r="M234" s="150" t="s">
        <v>2077</v>
      </c>
      <c r="N234" s="150" t="s">
        <v>1916</v>
      </c>
      <c r="O234" s="150" t="s">
        <v>1512</v>
      </c>
      <c r="P234" s="150" t="s">
        <v>1917</v>
      </c>
      <c r="Q234" s="150" t="s">
        <v>1918</v>
      </c>
      <c r="R234" s="150">
        <v>2864330</v>
      </c>
      <c r="S234" s="150">
        <v>79358856</v>
      </c>
      <c r="T234" s="150" t="s">
        <v>1659</v>
      </c>
      <c r="U234" s="150" t="s">
        <v>1920</v>
      </c>
      <c r="V234" s="150" t="s">
        <v>1517</v>
      </c>
      <c r="W234" s="150" t="s">
        <v>1512</v>
      </c>
      <c r="X234" s="150" t="s">
        <v>1512</v>
      </c>
      <c r="Y234" s="150" t="s">
        <v>1544</v>
      </c>
      <c r="Z234" s="150" t="s">
        <v>1545</v>
      </c>
      <c r="AA234" s="150" t="s">
        <v>1506</v>
      </c>
      <c r="AB234" s="150" t="s">
        <v>1506</v>
      </c>
      <c r="AC234" s="151" t="s">
        <v>1507</v>
      </c>
    </row>
    <row r="235" spans="1:29">
      <c r="A235" s="149">
        <v>236</v>
      </c>
      <c r="B235" s="150" t="s">
        <v>1912</v>
      </c>
      <c r="C235" s="150">
        <v>221</v>
      </c>
      <c r="D235" s="150" t="s">
        <v>1505</v>
      </c>
      <c r="E235" s="150">
        <v>309120579</v>
      </c>
      <c r="F235" s="150" t="s">
        <v>2067</v>
      </c>
      <c r="G235" s="150" t="s">
        <v>2067</v>
      </c>
      <c r="H235" s="150" t="s">
        <v>1638</v>
      </c>
      <c r="I235" s="150" t="s">
        <v>1525</v>
      </c>
      <c r="J235" s="150" t="s">
        <v>1921</v>
      </c>
      <c r="K235" s="150" t="s">
        <v>2078</v>
      </c>
      <c r="L235" s="150" t="s">
        <v>1511</v>
      </c>
      <c r="M235" s="150" t="s">
        <v>2079</v>
      </c>
      <c r="N235" s="150" t="s">
        <v>1916</v>
      </c>
      <c r="O235" s="150" t="s">
        <v>1512</v>
      </c>
      <c r="P235" s="150" t="s">
        <v>1917</v>
      </c>
      <c r="Q235" s="150" t="s">
        <v>1924</v>
      </c>
      <c r="R235" s="150">
        <v>5348693</v>
      </c>
      <c r="S235" s="150">
        <v>1032452416</v>
      </c>
      <c r="T235" s="150" t="s">
        <v>2080</v>
      </c>
      <c r="U235" s="150" t="s">
        <v>1920</v>
      </c>
      <c r="V235" s="150" t="s">
        <v>1517</v>
      </c>
      <c r="W235" s="150" t="s">
        <v>1512</v>
      </c>
      <c r="X235" s="150" t="s">
        <v>1512</v>
      </c>
      <c r="Y235" s="150" t="s">
        <v>1620</v>
      </c>
      <c r="Z235" s="150" t="s">
        <v>1621</v>
      </c>
      <c r="AA235" s="150" t="s">
        <v>2081</v>
      </c>
      <c r="AB235" s="150" t="s">
        <v>1911</v>
      </c>
      <c r="AC235" s="151" t="s">
        <v>1638</v>
      </c>
    </row>
    <row r="236" spans="1:29">
      <c r="A236" s="149">
        <v>236</v>
      </c>
      <c r="B236" s="150" t="s">
        <v>1912</v>
      </c>
      <c r="C236" s="150">
        <v>221</v>
      </c>
      <c r="D236" s="150" t="s">
        <v>1505</v>
      </c>
      <c r="E236" s="150">
        <v>309120715</v>
      </c>
      <c r="F236" s="150" t="s">
        <v>1546</v>
      </c>
      <c r="G236" s="150">
        <v>0</v>
      </c>
      <c r="H236" s="150" t="s">
        <v>2082</v>
      </c>
      <c r="I236" s="150" t="s">
        <v>1525</v>
      </c>
      <c r="J236" s="150" t="s">
        <v>1913</v>
      </c>
      <c r="K236" s="150" t="s">
        <v>1971</v>
      </c>
      <c r="L236" s="150" t="s">
        <v>1511</v>
      </c>
      <c r="M236" s="150" t="s">
        <v>2083</v>
      </c>
      <c r="N236" s="150" t="s">
        <v>1916</v>
      </c>
      <c r="O236" s="150" t="s">
        <v>1512</v>
      </c>
      <c r="P236" s="150" t="s">
        <v>1917</v>
      </c>
      <c r="Q236" s="150" t="s">
        <v>1918</v>
      </c>
      <c r="R236" s="150">
        <v>2864330</v>
      </c>
      <c r="S236" s="150">
        <v>1032452416</v>
      </c>
      <c r="T236" s="150" t="s">
        <v>2080</v>
      </c>
      <c r="U236" s="150" t="s">
        <v>1920</v>
      </c>
      <c r="V236" s="150" t="s">
        <v>1517</v>
      </c>
      <c r="W236" s="150" t="s">
        <v>1512</v>
      </c>
      <c r="X236" s="150" t="s">
        <v>1512</v>
      </c>
      <c r="Y236" s="150" t="s">
        <v>1620</v>
      </c>
      <c r="Z236" s="150" t="s">
        <v>1621</v>
      </c>
      <c r="AA236" s="150" t="s">
        <v>2084</v>
      </c>
      <c r="AB236" s="150" t="s">
        <v>2084</v>
      </c>
      <c r="AC236" s="151" t="s">
        <v>1638</v>
      </c>
    </row>
    <row r="237" spans="1:29">
      <c r="A237" s="149">
        <v>236</v>
      </c>
      <c r="B237" s="150" t="s">
        <v>1912</v>
      </c>
      <c r="C237" s="150">
        <v>221</v>
      </c>
      <c r="D237" s="150" t="s">
        <v>1505</v>
      </c>
      <c r="E237" s="150">
        <v>309120582</v>
      </c>
      <c r="F237" s="150" t="s">
        <v>1546</v>
      </c>
      <c r="G237" s="150" t="s">
        <v>1535</v>
      </c>
      <c r="H237" s="150" t="s">
        <v>1895</v>
      </c>
      <c r="I237" s="150" t="s">
        <v>1525</v>
      </c>
      <c r="J237" s="150" t="s">
        <v>1921</v>
      </c>
      <c r="K237" s="150" t="s">
        <v>1922</v>
      </c>
      <c r="L237" s="150" t="s">
        <v>1511</v>
      </c>
      <c r="M237" s="150" t="s">
        <v>2085</v>
      </c>
      <c r="N237" s="150" t="s">
        <v>1916</v>
      </c>
      <c r="O237" s="150" t="s">
        <v>1512</v>
      </c>
      <c r="P237" s="150" t="s">
        <v>1917</v>
      </c>
      <c r="Q237" s="150" t="s">
        <v>1924</v>
      </c>
      <c r="R237" s="150">
        <v>5348693</v>
      </c>
      <c r="S237" s="150">
        <v>7706046</v>
      </c>
      <c r="T237" s="150" t="s">
        <v>2086</v>
      </c>
      <c r="U237" s="150" t="s">
        <v>1920</v>
      </c>
      <c r="V237" s="150" t="s">
        <v>1517</v>
      </c>
      <c r="W237" s="150" t="s">
        <v>1512</v>
      </c>
      <c r="X237" s="150" t="s">
        <v>1512</v>
      </c>
      <c r="Y237" s="150" t="s">
        <v>1620</v>
      </c>
      <c r="Z237" s="150" t="s">
        <v>1621</v>
      </c>
      <c r="AA237" s="150" t="s">
        <v>1506</v>
      </c>
      <c r="AB237" s="150" t="s">
        <v>1506</v>
      </c>
      <c r="AC237" s="151" t="s">
        <v>1507</v>
      </c>
    </row>
    <row r="238" spans="1:29">
      <c r="A238" s="149">
        <v>236</v>
      </c>
      <c r="B238" s="150" t="s">
        <v>1912</v>
      </c>
      <c r="C238" s="150">
        <v>221</v>
      </c>
      <c r="D238" s="150" t="s">
        <v>1505</v>
      </c>
      <c r="E238" s="150">
        <v>309120794</v>
      </c>
      <c r="F238" s="150" t="s">
        <v>1546</v>
      </c>
      <c r="G238" s="150" t="s">
        <v>1535</v>
      </c>
      <c r="H238" s="150" t="s">
        <v>1895</v>
      </c>
      <c r="I238" s="150" t="s">
        <v>1525</v>
      </c>
      <c r="J238" s="150" t="s">
        <v>1809</v>
      </c>
      <c r="K238" s="150" t="s">
        <v>1987</v>
      </c>
      <c r="L238" s="150" t="s">
        <v>1511</v>
      </c>
      <c r="M238" s="150" t="s">
        <v>2087</v>
      </c>
      <c r="N238" s="150" t="s">
        <v>1916</v>
      </c>
      <c r="O238" s="150" t="s">
        <v>1512</v>
      </c>
      <c r="P238" s="150" t="s">
        <v>1931</v>
      </c>
      <c r="Q238" s="150" t="s">
        <v>1917</v>
      </c>
      <c r="R238" s="150">
        <v>4343500</v>
      </c>
      <c r="S238" s="150">
        <v>79543451</v>
      </c>
      <c r="T238" s="150" t="s">
        <v>1665</v>
      </c>
      <c r="U238" s="150" t="s">
        <v>1920</v>
      </c>
      <c r="V238" s="150" t="s">
        <v>1517</v>
      </c>
      <c r="W238" s="150" t="s">
        <v>1512</v>
      </c>
      <c r="X238" s="150" t="s">
        <v>1512</v>
      </c>
      <c r="Y238" s="150" t="s">
        <v>1620</v>
      </c>
      <c r="Z238" s="150" t="s">
        <v>1621</v>
      </c>
      <c r="AA238" s="150" t="s">
        <v>1506</v>
      </c>
      <c r="AB238" s="150" t="s">
        <v>1506</v>
      </c>
      <c r="AC238" s="151" t="s">
        <v>1507</v>
      </c>
    </row>
    <row r="239" spans="1:29">
      <c r="A239" s="149">
        <v>236</v>
      </c>
      <c r="B239" s="150" t="s">
        <v>1912</v>
      </c>
      <c r="C239" s="150">
        <v>221</v>
      </c>
      <c r="D239" s="150" t="s">
        <v>1505</v>
      </c>
      <c r="E239" s="150">
        <v>309120785</v>
      </c>
      <c r="F239" s="150" t="s">
        <v>1564</v>
      </c>
      <c r="G239" s="150">
        <v>0</v>
      </c>
      <c r="H239" s="150" t="s">
        <v>1566</v>
      </c>
      <c r="I239" s="150" t="s">
        <v>1525</v>
      </c>
      <c r="J239" s="150" t="s">
        <v>1809</v>
      </c>
      <c r="K239" s="150" t="s">
        <v>1929</v>
      </c>
      <c r="L239" s="150" t="s">
        <v>1511</v>
      </c>
      <c r="M239" s="150" t="s">
        <v>2088</v>
      </c>
      <c r="N239" s="150" t="s">
        <v>1916</v>
      </c>
      <c r="O239" s="150" t="s">
        <v>1512</v>
      </c>
      <c r="P239" s="150" t="s">
        <v>1931</v>
      </c>
      <c r="Q239" s="150" t="s">
        <v>1917</v>
      </c>
      <c r="R239" s="150">
        <v>4343500</v>
      </c>
      <c r="S239" s="150">
        <v>7225361</v>
      </c>
      <c r="T239" s="150" t="s">
        <v>1569</v>
      </c>
      <c r="U239" s="150" t="s">
        <v>1920</v>
      </c>
      <c r="V239" s="150" t="s">
        <v>1517</v>
      </c>
      <c r="W239" s="150" t="s">
        <v>1512</v>
      </c>
      <c r="X239" s="150" t="s">
        <v>1512</v>
      </c>
      <c r="Y239" s="150" t="s">
        <v>1570</v>
      </c>
      <c r="Z239" s="150" t="s">
        <v>1571</v>
      </c>
      <c r="AA239" s="150" t="s">
        <v>2089</v>
      </c>
      <c r="AB239" s="150" t="s">
        <v>2089</v>
      </c>
      <c r="AC239" s="151" t="s">
        <v>1638</v>
      </c>
    </row>
    <row r="240" spans="1:29">
      <c r="A240" s="149">
        <v>236</v>
      </c>
      <c r="B240" s="150" t="s">
        <v>1912</v>
      </c>
      <c r="C240" s="150">
        <v>221</v>
      </c>
      <c r="D240" s="150" t="s">
        <v>1505</v>
      </c>
      <c r="E240" s="150">
        <v>309120800</v>
      </c>
      <c r="F240" s="150" t="s">
        <v>1564</v>
      </c>
      <c r="G240" s="150">
        <v>0</v>
      </c>
      <c r="H240" s="150" t="s">
        <v>1566</v>
      </c>
      <c r="I240" s="150" t="s">
        <v>1525</v>
      </c>
      <c r="J240" s="150" t="s">
        <v>1809</v>
      </c>
      <c r="K240" s="150" t="s">
        <v>1929</v>
      </c>
      <c r="L240" s="150" t="s">
        <v>1511</v>
      </c>
      <c r="M240" s="150" t="s">
        <v>2090</v>
      </c>
      <c r="N240" s="150" t="s">
        <v>1916</v>
      </c>
      <c r="O240" s="150" t="s">
        <v>1512</v>
      </c>
      <c r="P240" s="150" t="s">
        <v>1931</v>
      </c>
      <c r="Q240" s="150" t="s">
        <v>1917</v>
      </c>
      <c r="R240" s="150">
        <v>4343500</v>
      </c>
      <c r="S240" s="150">
        <v>7225361</v>
      </c>
      <c r="T240" s="150" t="s">
        <v>1569</v>
      </c>
      <c r="U240" s="150" t="s">
        <v>1920</v>
      </c>
      <c r="V240" s="150" t="s">
        <v>1517</v>
      </c>
      <c r="W240" s="150" t="s">
        <v>1512</v>
      </c>
      <c r="X240" s="150" t="s">
        <v>1512</v>
      </c>
      <c r="Y240" s="150" t="s">
        <v>1570</v>
      </c>
      <c r="Z240" s="150" t="s">
        <v>1571</v>
      </c>
      <c r="AA240" s="150" t="s">
        <v>1945</v>
      </c>
      <c r="AB240" s="150">
        <v>0</v>
      </c>
      <c r="AC240" s="151" t="s">
        <v>1673</v>
      </c>
    </row>
    <row r="241" spans="1:29">
      <c r="A241" s="149">
        <v>236</v>
      </c>
      <c r="B241" s="150" t="s">
        <v>1912</v>
      </c>
      <c r="C241" s="150">
        <v>221</v>
      </c>
      <c r="D241" s="150" t="s">
        <v>1505</v>
      </c>
      <c r="E241" s="150">
        <v>309120718</v>
      </c>
      <c r="F241" s="150" t="s">
        <v>1697</v>
      </c>
      <c r="G241" s="150">
        <v>0</v>
      </c>
      <c r="H241" s="150" t="s">
        <v>2091</v>
      </c>
      <c r="I241" s="150" t="s">
        <v>1525</v>
      </c>
      <c r="J241" s="150" t="s">
        <v>1913</v>
      </c>
      <c r="K241" s="150" t="s">
        <v>1914</v>
      </c>
      <c r="L241" s="150" t="s">
        <v>1511</v>
      </c>
      <c r="M241" s="150" t="s">
        <v>2092</v>
      </c>
      <c r="N241" s="150" t="s">
        <v>1916</v>
      </c>
      <c r="O241" s="150" t="s">
        <v>1512</v>
      </c>
      <c r="P241" s="150" t="s">
        <v>1917</v>
      </c>
      <c r="Q241" s="150" t="s">
        <v>1918</v>
      </c>
      <c r="R241" s="150">
        <v>2864330</v>
      </c>
      <c r="S241" s="150">
        <v>28723701</v>
      </c>
      <c r="T241" s="150" t="s">
        <v>1700</v>
      </c>
      <c r="U241" s="150" t="s">
        <v>1920</v>
      </c>
      <c r="V241" s="150" t="s">
        <v>1517</v>
      </c>
      <c r="W241" s="150" t="s">
        <v>1512</v>
      </c>
      <c r="X241" s="150" t="s">
        <v>1512</v>
      </c>
      <c r="Y241" s="150" t="s">
        <v>1518</v>
      </c>
      <c r="Z241" s="150" t="s">
        <v>1519</v>
      </c>
      <c r="AA241" s="150" t="s">
        <v>2093</v>
      </c>
      <c r="AB241" s="150" t="s">
        <v>2093</v>
      </c>
      <c r="AC241" s="151" t="s">
        <v>1638</v>
      </c>
    </row>
    <row r="242" spans="1:29">
      <c r="A242" s="149">
        <v>236</v>
      </c>
      <c r="B242" s="150" t="s">
        <v>1912</v>
      </c>
      <c r="C242" s="150">
        <v>221</v>
      </c>
      <c r="D242" s="150" t="s">
        <v>1505</v>
      </c>
      <c r="E242" s="150">
        <v>309120699</v>
      </c>
      <c r="F242" s="150" t="s">
        <v>1506</v>
      </c>
      <c r="G242" s="150" t="s">
        <v>1506</v>
      </c>
      <c r="H242" s="150" t="s">
        <v>1507</v>
      </c>
      <c r="I242" s="150" t="s">
        <v>1525</v>
      </c>
      <c r="J242" s="150" t="s">
        <v>1913</v>
      </c>
      <c r="K242" s="150" t="s">
        <v>2094</v>
      </c>
      <c r="L242" s="150" t="s">
        <v>1511</v>
      </c>
      <c r="M242" s="150" t="s">
        <v>2095</v>
      </c>
      <c r="N242" s="150" t="s">
        <v>1916</v>
      </c>
      <c r="O242" s="150" t="s">
        <v>1512</v>
      </c>
      <c r="P242" s="150" t="s">
        <v>1917</v>
      </c>
      <c r="Q242" s="150" t="s">
        <v>1918</v>
      </c>
      <c r="R242" s="150">
        <v>2864330</v>
      </c>
      <c r="S242" s="150">
        <v>1069727455</v>
      </c>
      <c r="T242" s="150" t="s">
        <v>2096</v>
      </c>
      <c r="U242" s="150" t="s">
        <v>1920</v>
      </c>
      <c r="V242" s="150" t="s">
        <v>1517</v>
      </c>
      <c r="W242" s="150" t="s">
        <v>1512</v>
      </c>
      <c r="X242" s="150" t="s">
        <v>1512</v>
      </c>
      <c r="Y242" s="150" t="s">
        <v>1518</v>
      </c>
      <c r="Z242" s="150" t="s">
        <v>1519</v>
      </c>
      <c r="AA242" s="150" t="s">
        <v>1506</v>
      </c>
      <c r="AB242" s="150" t="s">
        <v>1506</v>
      </c>
      <c r="AC242" s="151" t="s">
        <v>1507</v>
      </c>
    </row>
    <row r="243" spans="1:29">
      <c r="A243" s="149">
        <v>236</v>
      </c>
      <c r="B243" s="150" t="s">
        <v>1912</v>
      </c>
      <c r="C243" s="150">
        <v>221</v>
      </c>
      <c r="D243" s="150" t="s">
        <v>1505</v>
      </c>
      <c r="E243" s="150">
        <v>309120575</v>
      </c>
      <c r="F243" s="150" t="s">
        <v>1654</v>
      </c>
      <c r="G243" s="150">
        <v>0</v>
      </c>
      <c r="H243" s="150" t="s">
        <v>1655</v>
      </c>
      <c r="I243" s="150" t="s">
        <v>1525</v>
      </c>
      <c r="J243" s="150" t="s">
        <v>1921</v>
      </c>
      <c r="K243" s="150" t="s">
        <v>2062</v>
      </c>
      <c r="L243" s="150" t="s">
        <v>1511</v>
      </c>
      <c r="M243" s="150" t="s">
        <v>2097</v>
      </c>
      <c r="N243" s="150" t="s">
        <v>1916</v>
      </c>
      <c r="O243" s="150" t="s">
        <v>1512</v>
      </c>
      <c r="P243" s="150" t="s">
        <v>1917</v>
      </c>
      <c r="Q243" s="150" t="s">
        <v>1924</v>
      </c>
      <c r="R243" s="150">
        <v>5348693</v>
      </c>
      <c r="S243" s="150">
        <v>1026578776</v>
      </c>
      <c r="T243" s="150" t="s">
        <v>2098</v>
      </c>
      <c r="U243" s="150" t="s">
        <v>1920</v>
      </c>
      <c r="V243" s="150" t="s">
        <v>1517</v>
      </c>
      <c r="W243" s="150" t="s">
        <v>1512</v>
      </c>
      <c r="X243" s="150" t="s">
        <v>1512</v>
      </c>
      <c r="Y243" s="150" t="s">
        <v>1518</v>
      </c>
      <c r="Z243" s="150" t="s">
        <v>1519</v>
      </c>
      <c r="AA243" s="150" t="s">
        <v>1808</v>
      </c>
      <c r="AB243" s="150" t="s">
        <v>1808</v>
      </c>
      <c r="AC243" s="151" t="s">
        <v>1638</v>
      </c>
    </row>
    <row r="244" spans="1:29">
      <c r="A244" s="149">
        <v>236</v>
      </c>
      <c r="B244" s="150" t="s">
        <v>1912</v>
      </c>
      <c r="C244" s="150">
        <v>221</v>
      </c>
      <c r="D244" s="150" t="s">
        <v>1505</v>
      </c>
      <c r="E244" s="150">
        <v>309120706</v>
      </c>
      <c r="F244" s="150" t="s">
        <v>1506</v>
      </c>
      <c r="G244" s="150">
        <v>0</v>
      </c>
      <c r="H244" s="150" t="s">
        <v>1954</v>
      </c>
      <c r="I244" s="150" t="s">
        <v>1525</v>
      </c>
      <c r="J244" s="150" t="s">
        <v>1913</v>
      </c>
      <c r="K244" s="150" t="s">
        <v>2099</v>
      </c>
      <c r="L244" s="150" t="s">
        <v>1511</v>
      </c>
      <c r="M244" s="150" t="s">
        <v>2100</v>
      </c>
      <c r="N244" s="150" t="s">
        <v>1916</v>
      </c>
      <c r="O244" s="150" t="s">
        <v>1512</v>
      </c>
      <c r="P244" s="150" t="s">
        <v>1917</v>
      </c>
      <c r="Q244" s="150" t="s">
        <v>1918</v>
      </c>
      <c r="R244" s="150">
        <v>2864330</v>
      </c>
      <c r="S244" s="150">
        <v>1033771313</v>
      </c>
      <c r="T244" s="150" t="s">
        <v>2101</v>
      </c>
      <c r="U244" s="150" t="s">
        <v>1920</v>
      </c>
      <c r="V244" s="150" t="s">
        <v>1517</v>
      </c>
      <c r="W244" s="150" t="s">
        <v>1512</v>
      </c>
      <c r="X244" s="150" t="s">
        <v>1512</v>
      </c>
      <c r="Y244" s="150" t="s">
        <v>1518</v>
      </c>
      <c r="Z244" s="150" t="s">
        <v>1519</v>
      </c>
      <c r="AA244" s="150" t="s">
        <v>2102</v>
      </c>
      <c r="AB244" s="150" t="s">
        <v>2102</v>
      </c>
      <c r="AC244" s="151" t="s">
        <v>1638</v>
      </c>
    </row>
    <row r="245" spans="1:29">
      <c r="A245" s="149">
        <v>236</v>
      </c>
      <c r="B245" s="150" t="s">
        <v>1912</v>
      </c>
      <c r="C245" s="150">
        <v>221</v>
      </c>
      <c r="D245" s="150" t="s">
        <v>1505</v>
      </c>
      <c r="E245" s="150">
        <v>309120701</v>
      </c>
      <c r="F245" s="150" t="s">
        <v>2089</v>
      </c>
      <c r="G245" s="150" t="s">
        <v>2089</v>
      </c>
      <c r="H245" s="150" t="s">
        <v>1638</v>
      </c>
      <c r="I245" s="150" t="s">
        <v>1525</v>
      </c>
      <c r="J245" s="150" t="s">
        <v>1913</v>
      </c>
      <c r="K245" s="150" t="s">
        <v>1914</v>
      </c>
      <c r="L245" s="150" t="s">
        <v>1511</v>
      </c>
      <c r="M245" s="150" t="s">
        <v>2103</v>
      </c>
      <c r="N245" s="150" t="s">
        <v>1916</v>
      </c>
      <c r="O245" s="150" t="s">
        <v>1512</v>
      </c>
      <c r="P245" s="150" t="s">
        <v>1917</v>
      </c>
      <c r="Q245" s="150" t="s">
        <v>1918</v>
      </c>
      <c r="R245" s="150">
        <v>2864330</v>
      </c>
      <c r="S245" s="150">
        <v>52524470</v>
      </c>
      <c r="T245" s="150" t="s">
        <v>2089</v>
      </c>
      <c r="U245" s="150" t="s">
        <v>1920</v>
      </c>
      <c r="V245" s="150" t="s">
        <v>1517</v>
      </c>
      <c r="W245" s="150" t="s">
        <v>1512</v>
      </c>
      <c r="X245" s="150" t="s">
        <v>1512</v>
      </c>
      <c r="Y245" s="150" t="s">
        <v>1576</v>
      </c>
      <c r="Z245" s="150" t="s">
        <v>1577</v>
      </c>
      <c r="AA245" s="150" t="s">
        <v>2104</v>
      </c>
      <c r="AB245" s="150" t="s">
        <v>1517</v>
      </c>
      <c r="AC245" s="151" t="s">
        <v>1638</v>
      </c>
    </row>
    <row r="246" spans="1:29">
      <c r="A246" s="149">
        <v>236</v>
      </c>
      <c r="B246" s="150" t="s">
        <v>1912</v>
      </c>
      <c r="C246" s="150">
        <v>221</v>
      </c>
      <c r="D246" s="150" t="s">
        <v>1505</v>
      </c>
      <c r="E246" s="150">
        <v>309120719</v>
      </c>
      <c r="F246" s="150" t="s">
        <v>2105</v>
      </c>
      <c r="G246" s="150">
        <v>0</v>
      </c>
      <c r="H246" s="150" t="s">
        <v>2106</v>
      </c>
      <c r="I246" s="150" t="s">
        <v>1525</v>
      </c>
      <c r="J246" s="150" t="s">
        <v>1913</v>
      </c>
      <c r="K246" s="150" t="s">
        <v>1914</v>
      </c>
      <c r="L246" s="150" t="s">
        <v>1511</v>
      </c>
      <c r="M246" s="150" t="s">
        <v>2107</v>
      </c>
      <c r="N246" s="150" t="s">
        <v>1916</v>
      </c>
      <c r="O246" s="150" t="s">
        <v>1512</v>
      </c>
      <c r="P246" s="150" t="s">
        <v>1917</v>
      </c>
      <c r="Q246" s="150" t="s">
        <v>1918</v>
      </c>
      <c r="R246" s="150">
        <v>2864330</v>
      </c>
      <c r="S246" s="150">
        <v>1030671895</v>
      </c>
      <c r="T246" s="150" t="s">
        <v>2108</v>
      </c>
      <c r="U246" s="150" t="s">
        <v>1920</v>
      </c>
      <c r="V246" s="150" t="s">
        <v>1517</v>
      </c>
      <c r="W246" s="150" t="s">
        <v>1512</v>
      </c>
      <c r="X246" s="150" t="s">
        <v>1512</v>
      </c>
      <c r="Y246" s="150" t="s">
        <v>1620</v>
      </c>
      <c r="Z246" s="150" t="s">
        <v>1621</v>
      </c>
      <c r="AA246" s="150" t="s">
        <v>1506</v>
      </c>
      <c r="AB246" s="150" t="s">
        <v>1506</v>
      </c>
      <c r="AC246" s="151" t="s">
        <v>1507</v>
      </c>
    </row>
    <row r="247" spans="1:29">
      <c r="A247" s="149">
        <v>236</v>
      </c>
      <c r="B247" s="150" t="s">
        <v>1912</v>
      </c>
      <c r="C247" s="150">
        <v>221</v>
      </c>
      <c r="D247" s="150" t="s">
        <v>1505</v>
      </c>
      <c r="E247" s="150">
        <v>309120793</v>
      </c>
      <c r="F247" s="150" t="s">
        <v>2109</v>
      </c>
      <c r="G247" s="150" t="s">
        <v>2110</v>
      </c>
      <c r="H247" s="150" t="s">
        <v>2111</v>
      </c>
      <c r="I247" s="150" t="s">
        <v>1525</v>
      </c>
      <c r="J247" s="150" t="s">
        <v>1809</v>
      </c>
      <c r="K247" s="150" t="s">
        <v>2112</v>
      </c>
      <c r="L247" s="150" t="s">
        <v>1511</v>
      </c>
      <c r="M247" s="150" t="s">
        <v>2113</v>
      </c>
      <c r="N247" s="150" t="s">
        <v>1916</v>
      </c>
      <c r="O247" s="150" t="s">
        <v>1512</v>
      </c>
      <c r="P247" s="150" t="s">
        <v>1931</v>
      </c>
      <c r="Q247" s="150" t="s">
        <v>1917</v>
      </c>
      <c r="R247" s="150">
        <v>4343500</v>
      </c>
      <c r="S247" s="150">
        <v>55160146</v>
      </c>
      <c r="T247" s="150" t="s">
        <v>2114</v>
      </c>
      <c r="U247" s="150" t="s">
        <v>1920</v>
      </c>
      <c r="V247" s="150" t="s">
        <v>1517</v>
      </c>
      <c r="W247" s="150" t="s">
        <v>1512</v>
      </c>
      <c r="X247" s="150" t="s">
        <v>1512</v>
      </c>
      <c r="Y247" s="150" t="s">
        <v>1620</v>
      </c>
      <c r="Z247" s="150" t="s">
        <v>1621</v>
      </c>
      <c r="AA247" s="150" t="s">
        <v>2115</v>
      </c>
      <c r="AB247" s="150" t="s">
        <v>2115</v>
      </c>
      <c r="AC247" s="151" t="s">
        <v>2116</v>
      </c>
    </row>
    <row r="248" spans="1:29">
      <c r="A248" s="149">
        <v>236</v>
      </c>
      <c r="B248" s="150" t="s">
        <v>1912</v>
      </c>
      <c r="C248" s="150">
        <v>221</v>
      </c>
      <c r="D248" s="150" t="s">
        <v>1505</v>
      </c>
      <c r="E248" s="150">
        <v>309120492</v>
      </c>
      <c r="F248" s="150" t="s">
        <v>1506</v>
      </c>
      <c r="G248" s="150" t="s">
        <v>1506</v>
      </c>
      <c r="H248" s="150" t="s">
        <v>1954</v>
      </c>
      <c r="I248" s="150" t="s">
        <v>1525</v>
      </c>
      <c r="J248" s="150" t="s">
        <v>2117</v>
      </c>
      <c r="K248" s="150" t="s">
        <v>1971</v>
      </c>
      <c r="L248" s="150" t="s">
        <v>1511</v>
      </c>
      <c r="M248" s="150" t="s">
        <v>2118</v>
      </c>
      <c r="N248" s="150" t="s">
        <v>1976</v>
      </c>
      <c r="O248" s="150" t="s">
        <v>1512</v>
      </c>
      <c r="P248" s="150" t="s">
        <v>2119</v>
      </c>
      <c r="Q248" s="150" t="s">
        <v>2120</v>
      </c>
      <c r="R248" s="150">
        <v>3199500</v>
      </c>
      <c r="S248" s="150">
        <v>1114398753</v>
      </c>
      <c r="T248" s="150" t="s">
        <v>2121</v>
      </c>
      <c r="U248" s="150" t="s">
        <v>1920</v>
      </c>
      <c r="V248" s="150" t="s">
        <v>1517</v>
      </c>
      <c r="W248" s="150" t="s">
        <v>1512</v>
      </c>
      <c r="X248" s="150" t="s">
        <v>1512</v>
      </c>
      <c r="Y248" s="150" t="s">
        <v>1620</v>
      </c>
      <c r="Z248" s="150" t="s">
        <v>1621</v>
      </c>
      <c r="AA248" s="150" t="s">
        <v>1506</v>
      </c>
      <c r="AB248" s="150" t="s">
        <v>1506</v>
      </c>
      <c r="AC248" s="151" t="s">
        <v>1507</v>
      </c>
    </row>
    <row r="249" spans="1:29">
      <c r="A249" s="149">
        <v>236</v>
      </c>
      <c r="B249" s="150" t="s">
        <v>1912</v>
      </c>
      <c r="C249" s="150">
        <v>221</v>
      </c>
      <c r="D249" s="150" t="s">
        <v>1505</v>
      </c>
      <c r="E249" s="150">
        <v>309120702</v>
      </c>
      <c r="F249" s="150" t="s">
        <v>1506</v>
      </c>
      <c r="G249" s="150">
        <v>0</v>
      </c>
      <c r="H249" s="150" t="s">
        <v>1729</v>
      </c>
      <c r="I249" s="150" t="s">
        <v>1525</v>
      </c>
      <c r="J249" s="150" t="s">
        <v>1913</v>
      </c>
      <c r="K249" s="150" t="s">
        <v>2078</v>
      </c>
      <c r="L249" s="150" t="s">
        <v>1511</v>
      </c>
      <c r="M249" s="150" t="s">
        <v>2122</v>
      </c>
      <c r="N249" s="150" t="s">
        <v>1916</v>
      </c>
      <c r="O249" s="150" t="s">
        <v>1512</v>
      </c>
      <c r="P249" s="150" t="s">
        <v>1917</v>
      </c>
      <c r="Q249" s="150" t="s">
        <v>1918</v>
      </c>
      <c r="R249" s="150">
        <v>2864330</v>
      </c>
      <c r="S249" s="150">
        <v>1114398753</v>
      </c>
      <c r="T249" s="150" t="s">
        <v>2121</v>
      </c>
      <c r="U249" s="150" t="s">
        <v>1920</v>
      </c>
      <c r="V249" s="150" t="s">
        <v>1517</v>
      </c>
      <c r="W249" s="150" t="s">
        <v>1512</v>
      </c>
      <c r="X249" s="150" t="s">
        <v>1512</v>
      </c>
      <c r="Y249" s="150" t="s">
        <v>1620</v>
      </c>
      <c r="Z249" s="150" t="s">
        <v>1621</v>
      </c>
      <c r="AA249" s="150" t="s">
        <v>1506</v>
      </c>
      <c r="AB249" s="150" t="s">
        <v>1506</v>
      </c>
      <c r="AC249" s="151" t="s">
        <v>1507</v>
      </c>
    </row>
    <row r="250" spans="1:29">
      <c r="A250" s="149">
        <v>236</v>
      </c>
      <c r="B250" s="150" t="s">
        <v>1912</v>
      </c>
      <c r="C250" s="150">
        <v>221</v>
      </c>
      <c r="D250" s="150" t="s">
        <v>1505</v>
      </c>
      <c r="E250" s="150">
        <v>309120721</v>
      </c>
      <c r="F250" s="150" t="s">
        <v>2102</v>
      </c>
      <c r="G250" s="150" t="s">
        <v>2102</v>
      </c>
      <c r="H250" s="150" t="s">
        <v>1638</v>
      </c>
      <c r="I250" s="150" t="s">
        <v>1525</v>
      </c>
      <c r="J250" s="150" t="s">
        <v>1913</v>
      </c>
      <c r="K250" s="150" t="s">
        <v>1914</v>
      </c>
      <c r="L250" s="150" t="s">
        <v>1511</v>
      </c>
      <c r="M250" s="150" t="s">
        <v>2123</v>
      </c>
      <c r="N250" s="150" t="s">
        <v>1916</v>
      </c>
      <c r="O250" s="150" t="s">
        <v>1512</v>
      </c>
      <c r="P250" s="150" t="s">
        <v>1917</v>
      </c>
      <c r="Q250" s="150" t="s">
        <v>1918</v>
      </c>
      <c r="R250" s="150">
        <v>2864330</v>
      </c>
      <c r="S250" s="150">
        <v>91071340</v>
      </c>
      <c r="T250" s="150" t="s">
        <v>2124</v>
      </c>
      <c r="U250" s="150" t="s">
        <v>1920</v>
      </c>
      <c r="V250" s="150" t="s">
        <v>1517</v>
      </c>
      <c r="W250" s="150" t="s">
        <v>1512</v>
      </c>
      <c r="X250" s="150" t="s">
        <v>1512</v>
      </c>
      <c r="Y250" s="150" t="s">
        <v>1620</v>
      </c>
      <c r="Z250" s="150" t="s">
        <v>1621</v>
      </c>
      <c r="AA250" s="150" t="s">
        <v>2038</v>
      </c>
      <c r="AB250" s="150" t="s">
        <v>2038</v>
      </c>
      <c r="AC250" s="151" t="s">
        <v>1638</v>
      </c>
    </row>
    <row r="251" spans="1:29">
      <c r="A251" s="149">
        <v>236</v>
      </c>
      <c r="B251" s="150" t="s">
        <v>1912</v>
      </c>
      <c r="C251" s="150">
        <v>221</v>
      </c>
      <c r="D251" s="150" t="s">
        <v>1505</v>
      </c>
      <c r="E251" s="150">
        <v>22161388</v>
      </c>
      <c r="F251" s="150" t="s">
        <v>1546</v>
      </c>
      <c r="G251" s="150" t="s">
        <v>1535</v>
      </c>
      <c r="H251" s="150" t="s">
        <v>1895</v>
      </c>
      <c r="I251" s="150" t="s">
        <v>1508</v>
      </c>
      <c r="J251" s="150" t="s">
        <v>1940</v>
      </c>
      <c r="K251" s="150" t="s">
        <v>2125</v>
      </c>
      <c r="L251" s="150" t="s">
        <v>2126</v>
      </c>
      <c r="M251" s="150" t="s">
        <v>1512</v>
      </c>
      <c r="N251" s="150" t="s">
        <v>1941</v>
      </c>
      <c r="O251" s="150" t="s">
        <v>1512</v>
      </c>
      <c r="P251" s="150" t="s">
        <v>1512</v>
      </c>
      <c r="Q251" s="150" t="s">
        <v>1942</v>
      </c>
      <c r="R251" s="150">
        <v>1767616</v>
      </c>
      <c r="S251" s="150">
        <v>79253845</v>
      </c>
      <c r="T251" s="150" t="s">
        <v>2127</v>
      </c>
      <c r="U251" s="150" t="s">
        <v>1557</v>
      </c>
      <c r="V251" s="150" t="s">
        <v>1517</v>
      </c>
      <c r="W251" s="150" t="s">
        <v>1512</v>
      </c>
      <c r="X251" s="150" t="s">
        <v>1512</v>
      </c>
      <c r="Y251" s="150" t="s">
        <v>1518</v>
      </c>
      <c r="Z251" s="150" t="s">
        <v>1519</v>
      </c>
      <c r="AA251" s="150" t="s">
        <v>2128</v>
      </c>
      <c r="AB251" s="150" t="s">
        <v>2129</v>
      </c>
      <c r="AC251" s="151" t="s">
        <v>2130</v>
      </c>
    </row>
    <row r="252" spans="1:29">
      <c r="A252" s="149">
        <v>236</v>
      </c>
      <c r="B252" s="150" t="s">
        <v>1912</v>
      </c>
      <c r="C252" s="150">
        <v>221</v>
      </c>
      <c r="D252" s="150" t="s">
        <v>1505</v>
      </c>
      <c r="E252" s="150">
        <v>22160985</v>
      </c>
      <c r="F252" s="150" t="s">
        <v>1669</v>
      </c>
      <c r="G252" s="150">
        <v>0</v>
      </c>
      <c r="H252" s="150" t="s">
        <v>1550</v>
      </c>
      <c r="I252" s="150" t="s">
        <v>1508</v>
      </c>
      <c r="J252" s="150" t="s">
        <v>2131</v>
      </c>
      <c r="K252" s="150" t="s">
        <v>1512</v>
      </c>
      <c r="L252" s="150" t="s">
        <v>1553</v>
      </c>
      <c r="M252" s="150" t="s">
        <v>1512</v>
      </c>
      <c r="N252" s="150" t="s">
        <v>1586</v>
      </c>
      <c r="O252" s="150" t="s">
        <v>1512</v>
      </c>
      <c r="P252" s="150" t="s">
        <v>1512</v>
      </c>
      <c r="Q252" s="150" t="s">
        <v>2132</v>
      </c>
      <c r="R252" s="150">
        <v>1348384</v>
      </c>
      <c r="S252" s="150">
        <v>79832201</v>
      </c>
      <c r="T252" s="150" t="s">
        <v>1670</v>
      </c>
      <c r="U252" s="150" t="s">
        <v>1557</v>
      </c>
      <c r="V252" s="150" t="s">
        <v>1558</v>
      </c>
      <c r="W252" s="150" t="s">
        <v>1512</v>
      </c>
      <c r="X252" s="150" t="s">
        <v>1512</v>
      </c>
      <c r="Y252" s="150" t="s">
        <v>1518</v>
      </c>
      <c r="Z252" s="150" t="s">
        <v>1519</v>
      </c>
      <c r="AA252" s="150" t="s">
        <v>2133</v>
      </c>
      <c r="AB252" s="150" t="s">
        <v>2133</v>
      </c>
      <c r="AC252" s="151" t="s">
        <v>1638</v>
      </c>
    </row>
    <row r="253" spans="1:29">
      <c r="A253" s="149">
        <v>236</v>
      </c>
      <c r="B253" s="150" t="s">
        <v>1912</v>
      </c>
      <c r="C253" s="150">
        <v>221</v>
      </c>
      <c r="D253" s="150" t="s">
        <v>1505</v>
      </c>
      <c r="E253" s="150">
        <v>2210495</v>
      </c>
      <c r="F253" s="150" t="s">
        <v>1546</v>
      </c>
      <c r="G253" s="150" t="s">
        <v>1535</v>
      </c>
      <c r="H253" s="150" t="s">
        <v>1895</v>
      </c>
      <c r="I253" s="150" t="s">
        <v>1508</v>
      </c>
      <c r="J253" s="150" t="s">
        <v>2134</v>
      </c>
      <c r="K253" s="150" t="s">
        <v>1512</v>
      </c>
      <c r="L253" s="150" t="s">
        <v>1511</v>
      </c>
      <c r="M253" s="150" t="s">
        <v>1512</v>
      </c>
      <c r="N253" s="150" t="s">
        <v>2135</v>
      </c>
      <c r="O253" s="150" t="s">
        <v>1512</v>
      </c>
      <c r="P253" s="150" t="s">
        <v>1512</v>
      </c>
      <c r="Q253" s="150" t="s">
        <v>2136</v>
      </c>
      <c r="R253" s="150">
        <v>2468459</v>
      </c>
      <c r="S253" s="150">
        <v>1048205442</v>
      </c>
      <c r="T253" s="150" t="s">
        <v>2137</v>
      </c>
      <c r="U253" s="150" t="s">
        <v>1557</v>
      </c>
      <c r="V253" s="150" t="s">
        <v>1802</v>
      </c>
      <c r="W253" s="150" t="s">
        <v>1512</v>
      </c>
      <c r="X253" s="150" t="s">
        <v>1512</v>
      </c>
      <c r="Y253" s="150" t="s">
        <v>474</v>
      </c>
      <c r="Z253" s="150" t="s">
        <v>1512</v>
      </c>
      <c r="AA253" s="150" t="s">
        <v>2068</v>
      </c>
      <c r="AB253" s="150" t="s">
        <v>2069</v>
      </c>
      <c r="AC253" s="151" t="s">
        <v>1638</v>
      </c>
    </row>
    <row r="254" spans="1:29">
      <c r="A254" s="149">
        <v>236</v>
      </c>
      <c r="B254" s="150" t="s">
        <v>1912</v>
      </c>
      <c r="C254" s="150">
        <v>221</v>
      </c>
      <c r="D254" s="150" t="s">
        <v>1505</v>
      </c>
      <c r="E254" s="150">
        <v>309120576</v>
      </c>
      <c r="F254" s="150" t="s">
        <v>1506</v>
      </c>
      <c r="G254" s="150" t="s">
        <v>1506</v>
      </c>
      <c r="H254" s="150" t="s">
        <v>1954</v>
      </c>
      <c r="I254" s="150" t="s">
        <v>1525</v>
      </c>
      <c r="J254" s="150" t="s">
        <v>1921</v>
      </c>
      <c r="K254" s="150" t="s">
        <v>2062</v>
      </c>
      <c r="L254" s="150" t="s">
        <v>1511</v>
      </c>
      <c r="M254" s="150" t="s">
        <v>2138</v>
      </c>
      <c r="N254" s="150" t="s">
        <v>1916</v>
      </c>
      <c r="O254" s="150" t="s">
        <v>1512</v>
      </c>
      <c r="P254" s="150" t="s">
        <v>1917</v>
      </c>
      <c r="Q254" s="150" t="s">
        <v>1924</v>
      </c>
      <c r="R254" s="150">
        <v>5348693</v>
      </c>
      <c r="S254" s="150">
        <v>1010160606</v>
      </c>
      <c r="T254" s="150" t="s">
        <v>2139</v>
      </c>
      <c r="U254" s="150" t="s">
        <v>1920</v>
      </c>
      <c r="V254" s="150" t="s">
        <v>1517</v>
      </c>
      <c r="W254" s="150" t="s">
        <v>1512</v>
      </c>
      <c r="X254" s="150" t="s">
        <v>1512</v>
      </c>
      <c r="Y254" s="150" t="s">
        <v>1620</v>
      </c>
      <c r="Z254" s="150" t="s">
        <v>1621</v>
      </c>
      <c r="AA254" s="150" t="s">
        <v>1808</v>
      </c>
      <c r="AB254" s="150" t="s">
        <v>1808</v>
      </c>
      <c r="AC254" s="151" t="s">
        <v>1638</v>
      </c>
    </row>
    <row r="255" spans="1:29">
      <c r="A255" s="149">
        <v>236</v>
      </c>
      <c r="B255" s="150" t="s">
        <v>1912</v>
      </c>
      <c r="C255" s="150">
        <v>221</v>
      </c>
      <c r="D255" s="150" t="s">
        <v>1505</v>
      </c>
      <c r="E255" s="150">
        <v>309120791</v>
      </c>
      <c r="F255" s="150" t="s">
        <v>2140</v>
      </c>
      <c r="G255" s="150" t="s">
        <v>1506</v>
      </c>
      <c r="H255" s="150" t="s">
        <v>2141</v>
      </c>
      <c r="I255" s="150" t="s">
        <v>1525</v>
      </c>
      <c r="J255" s="150" t="s">
        <v>1809</v>
      </c>
      <c r="K255" s="150" t="s">
        <v>1929</v>
      </c>
      <c r="L255" s="150" t="s">
        <v>1511</v>
      </c>
      <c r="M255" s="150" t="s">
        <v>2142</v>
      </c>
      <c r="N255" s="150" t="s">
        <v>1916</v>
      </c>
      <c r="O255" s="150" t="s">
        <v>1512</v>
      </c>
      <c r="P255" s="150" t="s">
        <v>1931</v>
      </c>
      <c r="Q255" s="150" t="s">
        <v>1917</v>
      </c>
      <c r="R255" s="150">
        <v>4343500</v>
      </c>
      <c r="S255" s="150">
        <v>52351073</v>
      </c>
      <c r="T255" s="150" t="s">
        <v>2143</v>
      </c>
      <c r="U255" s="150" t="s">
        <v>1920</v>
      </c>
      <c r="V255" s="150" t="s">
        <v>1517</v>
      </c>
      <c r="W255" s="150" t="s">
        <v>1512</v>
      </c>
      <c r="X255" s="150" t="s">
        <v>1512</v>
      </c>
      <c r="Y255" s="150" t="s">
        <v>2144</v>
      </c>
      <c r="Z255" s="150" t="s">
        <v>2145</v>
      </c>
      <c r="AA255" s="150" t="s">
        <v>1506</v>
      </c>
      <c r="AB255" s="150" t="s">
        <v>1506</v>
      </c>
      <c r="AC255" s="151" t="s">
        <v>1507</v>
      </c>
    </row>
    <row r="256" spans="1:29">
      <c r="A256" s="149">
        <v>236</v>
      </c>
      <c r="B256" s="150" t="s">
        <v>1912</v>
      </c>
      <c r="C256" s="150">
        <v>221</v>
      </c>
      <c r="D256" s="150" t="s">
        <v>1505</v>
      </c>
      <c r="E256" s="150">
        <v>309120574</v>
      </c>
      <c r="F256" s="150" t="s">
        <v>2060</v>
      </c>
      <c r="G256" s="150" t="s">
        <v>2061</v>
      </c>
      <c r="H256" s="150" t="s">
        <v>1638</v>
      </c>
      <c r="I256" s="150" t="s">
        <v>1525</v>
      </c>
      <c r="J256" s="150" t="s">
        <v>1921</v>
      </c>
      <c r="K256" s="150" t="s">
        <v>1512</v>
      </c>
      <c r="L256" s="150" t="s">
        <v>1511</v>
      </c>
      <c r="M256" s="150" t="s">
        <v>2146</v>
      </c>
      <c r="N256" s="150" t="s">
        <v>1916</v>
      </c>
      <c r="O256" s="150" t="s">
        <v>1512</v>
      </c>
      <c r="P256" s="150" t="s">
        <v>1917</v>
      </c>
      <c r="Q256" s="150" t="s">
        <v>1924</v>
      </c>
      <c r="R256" s="150">
        <v>5348693</v>
      </c>
      <c r="S256" s="150">
        <v>79401197</v>
      </c>
      <c r="T256" s="150" t="s">
        <v>1676</v>
      </c>
      <c r="U256" s="150" t="s">
        <v>2147</v>
      </c>
      <c r="V256" s="150" t="s">
        <v>1677</v>
      </c>
      <c r="W256" s="150" t="s">
        <v>1512</v>
      </c>
      <c r="X256" s="150" t="s">
        <v>1512</v>
      </c>
      <c r="Y256" s="150" t="s">
        <v>1727</v>
      </c>
      <c r="Z256" s="150" t="s">
        <v>1535</v>
      </c>
      <c r="AA256" s="150" t="s">
        <v>1506</v>
      </c>
      <c r="AB256" s="150" t="s">
        <v>1506</v>
      </c>
      <c r="AC256" s="151" t="s">
        <v>1507</v>
      </c>
    </row>
    <row r="257" spans="1:29">
      <c r="A257" s="149">
        <v>236</v>
      </c>
      <c r="B257" s="150" t="s">
        <v>1912</v>
      </c>
      <c r="C257" s="150">
        <v>221</v>
      </c>
      <c r="D257" s="150" t="s">
        <v>1505</v>
      </c>
      <c r="E257" s="150">
        <v>309120584</v>
      </c>
      <c r="F257" s="150" t="s">
        <v>1506</v>
      </c>
      <c r="G257" s="150" t="s">
        <v>1506</v>
      </c>
      <c r="H257" s="150" t="s">
        <v>1507</v>
      </c>
      <c r="I257" s="150" t="s">
        <v>1525</v>
      </c>
      <c r="J257" s="150" t="s">
        <v>1921</v>
      </c>
      <c r="K257" s="150" t="s">
        <v>1512</v>
      </c>
      <c r="L257" s="150" t="s">
        <v>1511</v>
      </c>
      <c r="M257" s="150" t="s">
        <v>2148</v>
      </c>
      <c r="N257" s="150" t="s">
        <v>1916</v>
      </c>
      <c r="O257" s="150" t="s">
        <v>1512</v>
      </c>
      <c r="P257" s="150" t="s">
        <v>1917</v>
      </c>
      <c r="Q257" s="150" t="s">
        <v>1924</v>
      </c>
      <c r="R257" s="150">
        <v>5348693</v>
      </c>
      <c r="S257" s="150">
        <v>79401197</v>
      </c>
      <c r="T257" s="150" t="s">
        <v>1676</v>
      </c>
      <c r="U257" s="150" t="s">
        <v>2147</v>
      </c>
      <c r="V257" s="150" t="s">
        <v>1677</v>
      </c>
      <c r="W257" s="150" t="s">
        <v>1512</v>
      </c>
      <c r="X257" s="150" t="s">
        <v>1512</v>
      </c>
      <c r="Y257" s="150" t="s">
        <v>1727</v>
      </c>
      <c r="Z257" s="150" t="s">
        <v>1535</v>
      </c>
      <c r="AA257" s="150" t="s">
        <v>1506</v>
      </c>
      <c r="AB257" s="150" t="s">
        <v>1506</v>
      </c>
      <c r="AC257" s="151" t="s">
        <v>1507</v>
      </c>
    </row>
    <row r="258" spans="1:29">
      <c r="A258" s="149">
        <v>236</v>
      </c>
      <c r="B258" s="150" t="s">
        <v>1912</v>
      </c>
      <c r="C258" s="150">
        <v>221</v>
      </c>
      <c r="D258" s="150" t="s">
        <v>1505</v>
      </c>
      <c r="E258" s="150">
        <v>309120586</v>
      </c>
      <c r="F258" s="150" t="s">
        <v>2149</v>
      </c>
      <c r="G258" s="150" t="s">
        <v>213</v>
      </c>
      <c r="H258" s="150" t="s">
        <v>2111</v>
      </c>
      <c r="I258" s="150" t="s">
        <v>1525</v>
      </c>
      <c r="J258" s="150" t="s">
        <v>1921</v>
      </c>
      <c r="K258" s="150" t="s">
        <v>1512</v>
      </c>
      <c r="L258" s="150" t="s">
        <v>1681</v>
      </c>
      <c r="M258" s="150" t="s">
        <v>2150</v>
      </c>
      <c r="N258" s="150" t="s">
        <v>1916</v>
      </c>
      <c r="O258" s="150" t="s">
        <v>1512</v>
      </c>
      <c r="P258" s="150" t="s">
        <v>1917</v>
      </c>
      <c r="Q258" s="150" t="s">
        <v>1924</v>
      </c>
      <c r="R258" s="150">
        <v>5348693</v>
      </c>
      <c r="S258" s="150">
        <v>79401197</v>
      </c>
      <c r="T258" s="150" t="s">
        <v>1676</v>
      </c>
      <c r="U258" s="150" t="s">
        <v>2151</v>
      </c>
      <c r="V258" s="150" t="s">
        <v>1802</v>
      </c>
      <c r="W258" s="150" t="s">
        <v>1512</v>
      </c>
      <c r="X258" s="150" t="s">
        <v>1512</v>
      </c>
      <c r="Y258" s="150" t="s">
        <v>1620</v>
      </c>
      <c r="Z258" s="150" t="s">
        <v>1621</v>
      </c>
      <c r="AA258" s="150" t="s">
        <v>1535</v>
      </c>
      <c r="AB258" s="150" t="s">
        <v>1535</v>
      </c>
      <c r="AC258" s="151" t="s">
        <v>1655</v>
      </c>
    </row>
    <row r="259" spans="1:29">
      <c r="A259" s="149">
        <v>236</v>
      </c>
      <c r="B259" s="150" t="s">
        <v>1912</v>
      </c>
      <c r="C259" s="150">
        <v>221</v>
      </c>
      <c r="D259" s="150" t="s">
        <v>1505</v>
      </c>
      <c r="E259" s="150">
        <v>309120710</v>
      </c>
      <c r="F259" s="150" t="s">
        <v>2093</v>
      </c>
      <c r="G259" s="150" t="s">
        <v>2093</v>
      </c>
      <c r="H259" s="150" t="s">
        <v>1638</v>
      </c>
      <c r="I259" s="150" t="s">
        <v>1525</v>
      </c>
      <c r="J259" s="150" t="s">
        <v>1913</v>
      </c>
      <c r="K259" s="150" t="s">
        <v>1512</v>
      </c>
      <c r="L259" s="150" t="s">
        <v>1681</v>
      </c>
      <c r="M259" s="150" t="s">
        <v>2152</v>
      </c>
      <c r="N259" s="150" t="s">
        <v>1916</v>
      </c>
      <c r="O259" s="150" t="s">
        <v>1512</v>
      </c>
      <c r="P259" s="150" t="s">
        <v>1917</v>
      </c>
      <c r="Q259" s="150" t="s">
        <v>1918</v>
      </c>
      <c r="R259" s="150">
        <v>2864330</v>
      </c>
      <c r="S259" s="150">
        <v>79401197</v>
      </c>
      <c r="T259" s="150" t="s">
        <v>1676</v>
      </c>
      <c r="U259" s="150" t="s">
        <v>2151</v>
      </c>
      <c r="V259" s="150" t="s">
        <v>1802</v>
      </c>
      <c r="W259" s="150" t="s">
        <v>1512</v>
      </c>
      <c r="X259" s="150" t="s">
        <v>1512</v>
      </c>
      <c r="Y259" s="150" t="s">
        <v>1620</v>
      </c>
      <c r="Z259" s="150" t="s">
        <v>1621</v>
      </c>
      <c r="AA259" s="150">
        <v>0</v>
      </c>
      <c r="AB259" s="150">
        <v>0</v>
      </c>
      <c r="AC259" s="151">
        <v>0</v>
      </c>
    </row>
    <row r="260" spans="1:29">
      <c r="A260" s="149">
        <v>236</v>
      </c>
      <c r="B260" s="150" t="s">
        <v>1912</v>
      </c>
      <c r="C260" s="150">
        <v>221</v>
      </c>
      <c r="D260" s="150" t="s">
        <v>1505</v>
      </c>
      <c r="E260" s="150">
        <v>309120726</v>
      </c>
      <c r="F260" s="150" t="s">
        <v>1506</v>
      </c>
      <c r="G260" s="150" t="s">
        <v>1506</v>
      </c>
      <c r="H260" s="150" t="s">
        <v>1507</v>
      </c>
      <c r="I260" s="150" t="s">
        <v>1525</v>
      </c>
      <c r="J260" s="150" t="s">
        <v>1913</v>
      </c>
      <c r="K260" s="150" t="s">
        <v>1512</v>
      </c>
      <c r="L260" s="150" t="s">
        <v>1511</v>
      </c>
      <c r="M260" s="150" t="s">
        <v>2153</v>
      </c>
      <c r="N260" s="150" t="s">
        <v>1916</v>
      </c>
      <c r="O260" s="150" t="s">
        <v>1512</v>
      </c>
      <c r="P260" s="150" t="s">
        <v>1917</v>
      </c>
      <c r="Q260" s="150" t="s">
        <v>1918</v>
      </c>
      <c r="R260" s="150">
        <v>2864330</v>
      </c>
      <c r="S260" s="150">
        <v>79401197</v>
      </c>
      <c r="T260" s="150" t="s">
        <v>1676</v>
      </c>
      <c r="U260" s="150" t="s">
        <v>2147</v>
      </c>
      <c r="V260" s="150" t="s">
        <v>1677</v>
      </c>
      <c r="W260" s="150" t="s">
        <v>1512</v>
      </c>
      <c r="X260" s="150" t="s">
        <v>1512</v>
      </c>
      <c r="Y260" s="150" t="s">
        <v>1727</v>
      </c>
      <c r="Z260" s="150" t="s">
        <v>1535</v>
      </c>
      <c r="AA260" s="150">
        <v>0</v>
      </c>
      <c r="AB260" s="150">
        <v>0</v>
      </c>
      <c r="AC260" s="151">
        <v>0</v>
      </c>
    </row>
    <row r="261" spans="1:29">
      <c r="A261" s="149">
        <v>236</v>
      </c>
      <c r="B261" s="150" t="s">
        <v>1912</v>
      </c>
      <c r="C261" s="150">
        <v>221</v>
      </c>
      <c r="D261" s="150" t="s">
        <v>1505</v>
      </c>
      <c r="E261" s="150">
        <v>309120781</v>
      </c>
      <c r="F261" s="150" t="s">
        <v>2115</v>
      </c>
      <c r="G261" s="150" t="s">
        <v>2115</v>
      </c>
      <c r="H261" s="150" t="s">
        <v>2116</v>
      </c>
      <c r="I261" s="150" t="s">
        <v>1525</v>
      </c>
      <c r="J261" s="150" t="s">
        <v>1809</v>
      </c>
      <c r="K261" s="150" t="s">
        <v>1512</v>
      </c>
      <c r="L261" s="150" t="s">
        <v>1511</v>
      </c>
      <c r="M261" s="150" t="s">
        <v>2154</v>
      </c>
      <c r="N261" s="150" t="s">
        <v>2155</v>
      </c>
      <c r="O261" s="150" t="s">
        <v>1512</v>
      </c>
      <c r="P261" s="150" t="s">
        <v>1931</v>
      </c>
      <c r="Q261" s="150" t="s">
        <v>1917</v>
      </c>
      <c r="R261" s="150">
        <v>4343500</v>
      </c>
      <c r="S261" s="150">
        <v>79401197</v>
      </c>
      <c r="T261" s="150" t="s">
        <v>1676</v>
      </c>
      <c r="U261" s="150" t="s">
        <v>2147</v>
      </c>
      <c r="V261" s="150" t="s">
        <v>1677</v>
      </c>
      <c r="W261" s="150" t="s">
        <v>1512</v>
      </c>
      <c r="X261" s="150" t="s">
        <v>1512</v>
      </c>
      <c r="Y261" s="150" t="s">
        <v>1727</v>
      </c>
      <c r="Z261" s="150" t="s">
        <v>1535</v>
      </c>
      <c r="AA261" s="150">
        <v>0</v>
      </c>
      <c r="AB261" s="150">
        <v>0</v>
      </c>
      <c r="AC261" s="151">
        <v>0</v>
      </c>
    </row>
    <row r="262" spans="1:29">
      <c r="A262" s="149">
        <v>236</v>
      </c>
      <c r="B262" s="150" t="s">
        <v>1912</v>
      </c>
      <c r="C262" s="150">
        <v>221</v>
      </c>
      <c r="D262" s="150" t="s">
        <v>1505</v>
      </c>
      <c r="E262" s="150">
        <v>309120801</v>
      </c>
      <c r="F262" s="150" t="s">
        <v>2128</v>
      </c>
      <c r="G262" s="150" t="s">
        <v>2129</v>
      </c>
      <c r="H262" s="150" t="s">
        <v>2130</v>
      </c>
      <c r="I262" s="150" t="s">
        <v>1525</v>
      </c>
      <c r="J262" s="150" t="s">
        <v>1809</v>
      </c>
      <c r="K262" s="150" t="s">
        <v>2112</v>
      </c>
      <c r="L262" s="150" t="s">
        <v>1511</v>
      </c>
      <c r="M262" s="150" t="s">
        <v>2156</v>
      </c>
      <c r="N262" s="150" t="s">
        <v>1916</v>
      </c>
      <c r="O262" s="150" t="s">
        <v>1512</v>
      </c>
      <c r="P262" s="150" t="s">
        <v>1931</v>
      </c>
      <c r="Q262" s="150" t="s">
        <v>1917</v>
      </c>
      <c r="R262" s="150">
        <v>4343500</v>
      </c>
      <c r="S262" s="150">
        <v>79401197</v>
      </c>
      <c r="T262" s="150" t="s">
        <v>1676</v>
      </c>
      <c r="U262" s="150" t="s">
        <v>1920</v>
      </c>
      <c r="V262" s="150" t="s">
        <v>1517</v>
      </c>
      <c r="W262" s="150" t="s">
        <v>1512</v>
      </c>
      <c r="X262" s="150" t="s">
        <v>1512</v>
      </c>
      <c r="Y262" s="150" t="s">
        <v>1620</v>
      </c>
      <c r="Z262" s="150" t="s">
        <v>1621</v>
      </c>
      <c r="AA262" s="150">
        <v>0</v>
      </c>
      <c r="AB262" s="150">
        <v>0</v>
      </c>
      <c r="AC262" s="151">
        <v>0</v>
      </c>
    </row>
    <row r="263" spans="1:29">
      <c r="A263" s="149">
        <v>236</v>
      </c>
      <c r="B263" s="150" t="s">
        <v>1912</v>
      </c>
      <c r="C263" s="150">
        <v>221</v>
      </c>
      <c r="D263" s="150" t="s">
        <v>1505</v>
      </c>
      <c r="E263" s="150">
        <v>22114319</v>
      </c>
      <c r="F263" s="150" t="s">
        <v>1546</v>
      </c>
      <c r="G263" s="150" t="s">
        <v>1535</v>
      </c>
      <c r="H263" s="150" t="s">
        <v>1895</v>
      </c>
      <c r="I263" s="150" t="s">
        <v>1508</v>
      </c>
      <c r="J263" s="150" t="s">
        <v>2028</v>
      </c>
      <c r="K263" s="150" t="s">
        <v>1512</v>
      </c>
      <c r="L263" s="150" t="s">
        <v>1511</v>
      </c>
      <c r="M263" s="150" t="s">
        <v>1512</v>
      </c>
      <c r="N263" s="150" t="s">
        <v>2036</v>
      </c>
      <c r="O263" s="150" t="s">
        <v>1512</v>
      </c>
      <c r="P263" s="150" t="s">
        <v>1512</v>
      </c>
      <c r="Q263" s="150" t="s">
        <v>2157</v>
      </c>
      <c r="R263" s="150">
        <v>2010000</v>
      </c>
      <c r="S263" s="150">
        <v>79401197</v>
      </c>
      <c r="T263" s="150" t="s">
        <v>1676</v>
      </c>
      <c r="U263" s="150" t="s">
        <v>1557</v>
      </c>
      <c r="V263" s="150" t="s">
        <v>1677</v>
      </c>
      <c r="W263" s="150" t="s">
        <v>1512</v>
      </c>
      <c r="X263" s="150" t="s">
        <v>1512</v>
      </c>
      <c r="Y263" s="150" t="s">
        <v>1620</v>
      </c>
      <c r="Z263" s="150" t="s">
        <v>1621</v>
      </c>
      <c r="AA263" s="150">
        <v>0</v>
      </c>
      <c r="AB263" s="150">
        <v>0</v>
      </c>
      <c r="AC263" s="151">
        <v>0</v>
      </c>
    </row>
    <row r="264" spans="1:29">
      <c r="A264" s="149">
        <v>236</v>
      </c>
      <c r="B264" s="150" t="s">
        <v>1912</v>
      </c>
      <c r="C264" s="150">
        <v>221</v>
      </c>
      <c r="D264" s="150" t="s">
        <v>1505</v>
      </c>
      <c r="E264" s="150">
        <v>309120712</v>
      </c>
      <c r="F264" s="150" t="s">
        <v>1546</v>
      </c>
      <c r="G264" s="150">
        <v>0</v>
      </c>
      <c r="H264" s="150" t="s">
        <v>2082</v>
      </c>
      <c r="I264" s="150" t="s">
        <v>1525</v>
      </c>
      <c r="J264" s="150" t="s">
        <v>1913</v>
      </c>
      <c r="K264" s="150" t="s">
        <v>1512</v>
      </c>
      <c r="L264" s="150" t="s">
        <v>1511</v>
      </c>
      <c r="M264" s="150" t="s">
        <v>2158</v>
      </c>
      <c r="N264" s="150" t="s">
        <v>1916</v>
      </c>
      <c r="O264" s="150" t="s">
        <v>1512</v>
      </c>
      <c r="P264" s="150" t="s">
        <v>1917</v>
      </c>
      <c r="Q264" s="150" t="s">
        <v>1918</v>
      </c>
      <c r="R264" s="150">
        <v>2864330</v>
      </c>
      <c r="S264" s="150">
        <v>79401197</v>
      </c>
      <c r="T264" s="150" t="s">
        <v>1676</v>
      </c>
      <c r="U264" s="150" t="s">
        <v>2147</v>
      </c>
      <c r="V264" s="150" t="s">
        <v>1677</v>
      </c>
      <c r="W264" s="150" t="s">
        <v>1512</v>
      </c>
      <c r="X264" s="150" t="s">
        <v>1512</v>
      </c>
      <c r="Y264" s="150" t="s">
        <v>1727</v>
      </c>
      <c r="Z264" s="150" t="s">
        <v>1535</v>
      </c>
      <c r="AA264" s="150">
        <v>0</v>
      </c>
      <c r="AB264" s="150">
        <v>0</v>
      </c>
      <c r="AC264" s="151">
        <v>0</v>
      </c>
    </row>
    <row r="265" spans="1:29">
      <c r="A265" s="149">
        <v>236</v>
      </c>
      <c r="B265" s="150" t="s">
        <v>1912</v>
      </c>
      <c r="C265" s="150">
        <v>221</v>
      </c>
      <c r="D265" s="150" t="s">
        <v>1505</v>
      </c>
      <c r="E265" s="150">
        <v>309120713</v>
      </c>
      <c r="F265" s="150" t="s">
        <v>1546</v>
      </c>
      <c r="G265" s="150">
        <v>0</v>
      </c>
      <c r="H265" s="150" t="s">
        <v>1673</v>
      </c>
      <c r="I265" s="150" t="s">
        <v>1525</v>
      </c>
      <c r="J265" s="150" t="s">
        <v>1913</v>
      </c>
      <c r="K265" s="150" t="s">
        <v>1512</v>
      </c>
      <c r="L265" s="150" t="s">
        <v>1511</v>
      </c>
      <c r="M265" s="150" t="s">
        <v>2159</v>
      </c>
      <c r="N265" s="150" t="s">
        <v>1916</v>
      </c>
      <c r="O265" s="150" t="s">
        <v>1512</v>
      </c>
      <c r="P265" s="150" t="s">
        <v>1917</v>
      </c>
      <c r="Q265" s="150" t="s">
        <v>1918</v>
      </c>
      <c r="R265" s="150">
        <v>2864330</v>
      </c>
      <c r="S265" s="150">
        <v>79401197</v>
      </c>
      <c r="T265" s="150" t="s">
        <v>1676</v>
      </c>
      <c r="U265" s="150" t="s">
        <v>2147</v>
      </c>
      <c r="V265" s="150" t="s">
        <v>1677</v>
      </c>
      <c r="W265" s="150" t="s">
        <v>1512</v>
      </c>
      <c r="X265" s="150" t="s">
        <v>1512</v>
      </c>
      <c r="Y265" s="150" t="s">
        <v>1620</v>
      </c>
      <c r="Z265" s="150" t="s">
        <v>1621</v>
      </c>
      <c r="AA265" s="150">
        <v>0</v>
      </c>
      <c r="AB265" s="150">
        <v>0</v>
      </c>
      <c r="AC265" s="151">
        <v>0</v>
      </c>
    </row>
    <row r="266" spans="1:29">
      <c r="A266" s="149">
        <v>236</v>
      </c>
      <c r="B266" s="150" t="s">
        <v>1912</v>
      </c>
      <c r="C266" s="150">
        <v>221</v>
      </c>
      <c r="D266" s="150" t="s">
        <v>1505</v>
      </c>
      <c r="E266" s="150">
        <v>309120777</v>
      </c>
      <c r="F266" s="150" t="s">
        <v>2160</v>
      </c>
      <c r="G266" s="150">
        <v>1023996225</v>
      </c>
      <c r="H266" s="150" t="s">
        <v>832</v>
      </c>
      <c r="I266" s="150" t="s">
        <v>1525</v>
      </c>
      <c r="J266" s="150" t="s">
        <v>1809</v>
      </c>
      <c r="K266" s="150" t="s">
        <v>1512</v>
      </c>
      <c r="L266" s="150" t="s">
        <v>1681</v>
      </c>
      <c r="M266" s="150" t="s">
        <v>2161</v>
      </c>
      <c r="N266" s="150" t="s">
        <v>1916</v>
      </c>
      <c r="O266" s="150" t="s">
        <v>1512</v>
      </c>
      <c r="P266" s="150" t="s">
        <v>1931</v>
      </c>
      <c r="Q266" s="150" t="s">
        <v>1917</v>
      </c>
      <c r="R266" s="150">
        <v>4343500</v>
      </c>
      <c r="S266" s="150">
        <v>79401197</v>
      </c>
      <c r="T266" s="150" t="s">
        <v>1676</v>
      </c>
      <c r="U266" s="150" t="s">
        <v>2151</v>
      </c>
      <c r="V266" s="150" t="s">
        <v>1802</v>
      </c>
      <c r="W266" s="150" t="s">
        <v>1512</v>
      </c>
      <c r="X266" s="150" t="s">
        <v>1512</v>
      </c>
      <c r="Y266" s="150" t="s">
        <v>1620</v>
      </c>
      <c r="Z266" s="150" t="s">
        <v>1621</v>
      </c>
      <c r="AA266" s="150">
        <v>0</v>
      </c>
      <c r="AB266" s="150">
        <v>0</v>
      </c>
      <c r="AC266" s="151">
        <v>0</v>
      </c>
    </row>
    <row r="267" spans="1:29">
      <c r="A267" s="149">
        <v>236</v>
      </c>
      <c r="B267" s="150" t="s">
        <v>1912</v>
      </c>
      <c r="C267" s="150">
        <v>221</v>
      </c>
      <c r="D267" s="150" t="s">
        <v>1505</v>
      </c>
      <c r="E267" s="150">
        <v>309120779</v>
      </c>
      <c r="F267" s="150" t="s">
        <v>1546</v>
      </c>
      <c r="G267" s="150" t="s">
        <v>1535</v>
      </c>
      <c r="H267" s="150" t="s">
        <v>1895</v>
      </c>
      <c r="I267" s="150" t="s">
        <v>1525</v>
      </c>
      <c r="J267" s="150" t="s">
        <v>1809</v>
      </c>
      <c r="K267" s="150" t="s">
        <v>1512</v>
      </c>
      <c r="L267" s="150" t="s">
        <v>1681</v>
      </c>
      <c r="M267" s="150" t="s">
        <v>2162</v>
      </c>
      <c r="N267" s="150" t="s">
        <v>1916</v>
      </c>
      <c r="O267" s="150" t="s">
        <v>1512</v>
      </c>
      <c r="P267" s="150" t="s">
        <v>1931</v>
      </c>
      <c r="Q267" s="150" t="s">
        <v>1917</v>
      </c>
      <c r="R267" s="150">
        <v>4343500</v>
      </c>
      <c r="S267" s="150">
        <v>79401197</v>
      </c>
      <c r="T267" s="150" t="s">
        <v>1676</v>
      </c>
      <c r="U267" s="150" t="s">
        <v>2151</v>
      </c>
      <c r="V267" s="150" t="s">
        <v>1802</v>
      </c>
      <c r="W267" s="150" t="s">
        <v>1512</v>
      </c>
      <c r="X267" s="150" t="s">
        <v>1512</v>
      </c>
      <c r="Y267" s="150" t="s">
        <v>1620</v>
      </c>
      <c r="Z267" s="150" t="s">
        <v>1621</v>
      </c>
      <c r="AA267" s="150">
        <v>0</v>
      </c>
      <c r="AB267" s="150">
        <v>0</v>
      </c>
      <c r="AC267" s="151">
        <v>0</v>
      </c>
    </row>
    <row r="268" spans="1:29">
      <c r="A268" s="149">
        <v>236</v>
      </c>
      <c r="B268" s="150" t="s">
        <v>1912</v>
      </c>
      <c r="C268" s="150">
        <v>221</v>
      </c>
      <c r="D268" s="150" t="s">
        <v>1505</v>
      </c>
      <c r="E268" s="150">
        <v>309120782</v>
      </c>
      <c r="F268" s="150" t="s">
        <v>2163</v>
      </c>
      <c r="G268" s="150">
        <v>0</v>
      </c>
      <c r="H268" s="150" t="s">
        <v>2164</v>
      </c>
      <c r="I268" s="150" t="s">
        <v>1525</v>
      </c>
      <c r="J268" s="150" t="s">
        <v>1809</v>
      </c>
      <c r="K268" s="150" t="s">
        <v>1512</v>
      </c>
      <c r="L268" s="150" t="s">
        <v>1511</v>
      </c>
      <c r="M268" s="150" t="s">
        <v>2165</v>
      </c>
      <c r="N268" s="150" t="s">
        <v>1916</v>
      </c>
      <c r="O268" s="150" t="s">
        <v>1512</v>
      </c>
      <c r="P268" s="150" t="s">
        <v>1931</v>
      </c>
      <c r="Q268" s="150" t="s">
        <v>1917</v>
      </c>
      <c r="R268" s="150">
        <v>4343500</v>
      </c>
      <c r="S268" s="150">
        <v>79401197</v>
      </c>
      <c r="T268" s="150" t="s">
        <v>1676</v>
      </c>
      <c r="U268" s="150" t="s">
        <v>2147</v>
      </c>
      <c r="V268" s="150" t="s">
        <v>1677</v>
      </c>
      <c r="W268" s="150" t="s">
        <v>1512</v>
      </c>
      <c r="X268" s="150" t="s">
        <v>1512</v>
      </c>
      <c r="Y268" s="150" t="s">
        <v>1727</v>
      </c>
      <c r="Z268" s="150" t="s">
        <v>1535</v>
      </c>
      <c r="AA268" s="150">
        <v>0</v>
      </c>
      <c r="AB268" s="150">
        <v>0</v>
      </c>
      <c r="AC268" s="151">
        <v>0</v>
      </c>
    </row>
    <row r="269" spans="1:29">
      <c r="A269" s="149">
        <v>236</v>
      </c>
      <c r="B269" s="150" t="s">
        <v>1912</v>
      </c>
      <c r="C269" s="150">
        <v>221</v>
      </c>
      <c r="D269" s="150" t="s">
        <v>1505</v>
      </c>
      <c r="E269" s="150">
        <v>309120784</v>
      </c>
      <c r="F269" s="150" t="s">
        <v>1546</v>
      </c>
      <c r="G269" s="150" t="s">
        <v>1535</v>
      </c>
      <c r="H269" s="150" t="s">
        <v>1895</v>
      </c>
      <c r="I269" s="150" t="s">
        <v>1525</v>
      </c>
      <c r="J269" s="150" t="s">
        <v>1809</v>
      </c>
      <c r="K269" s="150" t="s">
        <v>1929</v>
      </c>
      <c r="L269" s="150" t="s">
        <v>1511</v>
      </c>
      <c r="M269" s="150" t="s">
        <v>2166</v>
      </c>
      <c r="N269" s="150" t="s">
        <v>1916</v>
      </c>
      <c r="O269" s="150" t="s">
        <v>1512</v>
      </c>
      <c r="P269" s="150" t="s">
        <v>1931</v>
      </c>
      <c r="Q269" s="150" t="s">
        <v>1917</v>
      </c>
      <c r="R269" s="150">
        <v>4343500</v>
      </c>
      <c r="S269" s="150">
        <v>79401197</v>
      </c>
      <c r="T269" s="150" t="s">
        <v>1676</v>
      </c>
      <c r="U269" s="150" t="s">
        <v>1920</v>
      </c>
      <c r="V269" s="150" t="s">
        <v>1517</v>
      </c>
      <c r="W269" s="150" t="s">
        <v>1512</v>
      </c>
      <c r="X269" s="150" t="s">
        <v>1512</v>
      </c>
      <c r="Y269" s="150" t="s">
        <v>1620</v>
      </c>
      <c r="Z269" s="150" t="s">
        <v>1621</v>
      </c>
      <c r="AA269" s="150">
        <v>0</v>
      </c>
      <c r="AB269" s="150">
        <v>0</v>
      </c>
      <c r="AC269" s="151">
        <v>0</v>
      </c>
    </row>
    <row r="270" spans="1:29">
      <c r="A270" s="149">
        <v>236</v>
      </c>
      <c r="B270" s="150" t="s">
        <v>1912</v>
      </c>
      <c r="C270" s="150">
        <v>221</v>
      </c>
      <c r="D270" s="150" t="s">
        <v>1505</v>
      </c>
      <c r="E270" s="150">
        <v>309120792</v>
      </c>
      <c r="F270" s="150" t="s">
        <v>1546</v>
      </c>
      <c r="G270" s="150" t="s">
        <v>1535</v>
      </c>
      <c r="H270" s="150" t="s">
        <v>1895</v>
      </c>
      <c r="I270" s="150" t="s">
        <v>1525</v>
      </c>
      <c r="J270" s="150" t="s">
        <v>1809</v>
      </c>
      <c r="K270" s="150" t="s">
        <v>1929</v>
      </c>
      <c r="L270" s="150" t="s">
        <v>1511</v>
      </c>
      <c r="M270" s="150" t="s">
        <v>2167</v>
      </c>
      <c r="N270" s="150" t="s">
        <v>1916</v>
      </c>
      <c r="O270" s="150" t="s">
        <v>1512</v>
      </c>
      <c r="P270" s="150" t="s">
        <v>1931</v>
      </c>
      <c r="Q270" s="150" t="s">
        <v>1917</v>
      </c>
      <c r="R270" s="150">
        <v>4343500</v>
      </c>
      <c r="S270" s="150">
        <v>79401197</v>
      </c>
      <c r="T270" s="150" t="s">
        <v>1676</v>
      </c>
      <c r="U270" s="150" t="s">
        <v>1920</v>
      </c>
      <c r="V270" s="150" t="s">
        <v>1517</v>
      </c>
      <c r="W270" s="150" t="s">
        <v>1512</v>
      </c>
      <c r="X270" s="150" t="s">
        <v>1512</v>
      </c>
      <c r="Y270" s="150" t="s">
        <v>1620</v>
      </c>
      <c r="Z270" s="150" t="s">
        <v>1621</v>
      </c>
      <c r="AA270" s="150">
        <v>0</v>
      </c>
      <c r="AB270" s="150">
        <v>0</v>
      </c>
      <c r="AC270" s="151">
        <v>0</v>
      </c>
    </row>
    <row r="271" spans="1:29">
      <c r="A271" s="149">
        <v>236</v>
      </c>
      <c r="B271" s="150" t="s">
        <v>1912</v>
      </c>
      <c r="C271" s="150">
        <v>221</v>
      </c>
      <c r="D271" s="150" t="s">
        <v>1505</v>
      </c>
      <c r="E271" s="150">
        <v>309120795</v>
      </c>
      <c r="F271" s="150" t="s">
        <v>2168</v>
      </c>
      <c r="G271" s="150" t="s">
        <v>1614</v>
      </c>
      <c r="H271" s="150" t="s">
        <v>2076</v>
      </c>
      <c r="I271" s="150" t="s">
        <v>1525</v>
      </c>
      <c r="J271" s="150" t="s">
        <v>1809</v>
      </c>
      <c r="K271" s="150" t="s">
        <v>1512</v>
      </c>
      <c r="L271" s="150" t="s">
        <v>1511</v>
      </c>
      <c r="M271" s="150" t="s">
        <v>2169</v>
      </c>
      <c r="N271" s="150" t="s">
        <v>1916</v>
      </c>
      <c r="O271" s="150" t="s">
        <v>1512</v>
      </c>
      <c r="P271" s="150" t="s">
        <v>1931</v>
      </c>
      <c r="Q271" s="150" t="s">
        <v>1917</v>
      </c>
      <c r="R271" s="150">
        <v>4343500</v>
      </c>
      <c r="S271" s="150">
        <v>79401197</v>
      </c>
      <c r="T271" s="150" t="s">
        <v>1676</v>
      </c>
      <c r="U271" s="150" t="s">
        <v>2147</v>
      </c>
      <c r="V271" s="150" t="s">
        <v>1677</v>
      </c>
      <c r="W271" s="150" t="s">
        <v>1512</v>
      </c>
      <c r="X271" s="150" t="s">
        <v>1512</v>
      </c>
      <c r="Y271" s="150" t="s">
        <v>1727</v>
      </c>
      <c r="Z271" s="150" t="s">
        <v>1535</v>
      </c>
      <c r="AA271" s="150">
        <v>0</v>
      </c>
      <c r="AB271" s="150">
        <v>0</v>
      </c>
      <c r="AC271" s="151">
        <v>0</v>
      </c>
    </row>
    <row r="272" spans="1:29">
      <c r="A272" s="149">
        <v>236</v>
      </c>
      <c r="B272" s="150" t="s">
        <v>1912</v>
      </c>
      <c r="C272" s="150">
        <v>221</v>
      </c>
      <c r="D272" s="150" t="s">
        <v>1505</v>
      </c>
      <c r="E272" s="150">
        <v>309120787</v>
      </c>
      <c r="F272" s="150" t="s">
        <v>1506</v>
      </c>
      <c r="G272" s="150">
        <v>0</v>
      </c>
      <c r="H272" s="150" t="s">
        <v>2170</v>
      </c>
      <c r="I272" s="150" t="s">
        <v>1525</v>
      </c>
      <c r="J272" s="150" t="s">
        <v>1809</v>
      </c>
      <c r="K272" s="150" t="s">
        <v>2171</v>
      </c>
      <c r="L272" s="150" t="s">
        <v>1511</v>
      </c>
      <c r="M272" s="150" t="s">
        <v>2172</v>
      </c>
      <c r="N272" s="150" t="s">
        <v>1916</v>
      </c>
      <c r="O272" s="150" t="s">
        <v>1512</v>
      </c>
      <c r="P272" s="150" t="s">
        <v>1931</v>
      </c>
      <c r="Q272" s="150" t="s">
        <v>1917</v>
      </c>
      <c r="R272" s="150">
        <v>4343500</v>
      </c>
      <c r="S272" s="150">
        <v>39624329</v>
      </c>
      <c r="T272" s="150" t="s">
        <v>2173</v>
      </c>
      <c r="U272" s="150" t="s">
        <v>1920</v>
      </c>
      <c r="V272" s="150" t="s">
        <v>1517</v>
      </c>
      <c r="W272" s="150" t="s">
        <v>1512</v>
      </c>
      <c r="X272" s="150" t="s">
        <v>1512</v>
      </c>
      <c r="Y272" s="150" t="s">
        <v>1720</v>
      </c>
      <c r="Z272" s="150" t="s">
        <v>882</v>
      </c>
      <c r="AA272" s="150">
        <v>0</v>
      </c>
      <c r="AB272" s="150">
        <v>0</v>
      </c>
      <c r="AC272" s="151">
        <v>0</v>
      </c>
    </row>
    <row r="273" spans="1:29">
      <c r="A273" s="149">
        <v>236</v>
      </c>
      <c r="B273" s="150" t="s">
        <v>1912</v>
      </c>
      <c r="C273" s="150">
        <v>221</v>
      </c>
      <c r="D273" s="150" t="s">
        <v>1505</v>
      </c>
      <c r="E273" s="150">
        <v>309120583</v>
      </c>
      <c r="F273" s="150" t="s">
        <v>1506</v>
      </c>
      <c r="G273" s="150">
        <v>0</v>
      </c>
      <c r="H273" s="150" t="s">
        <v>1954</v>
      </c>
      <c r="I273" s="150" t="s">
        <v>1525</v>
      </c>
      <c r="J273" s="150" t="s">
        <v>1921</v>
      </c>
      <c r="K273" s="150" t="s">
        <v>2016</v>
      </c>
      <c r="L273" s="150" t="s">
        <v>1511</v>
      </c>
      <c r="M273" s="150" t="s">
        <v>2174</v>
      </c>
      <c r="N273" s="150" t="s">
        <v>1916</v>
      </c>
      <c r="O273" s="150" t="s">
        <v>1512</v>
      </c>
      <c r="P273" s="150" t="s">
        <v>1917</v>
      </c>
      <c r="Q273" s="150" t="s">
        <v>1924</v>
      </c>
      <c r="R273" s="150">
        <v>5348693</v>
      </c>
      <c r="S273" s="150">
        <v>1012370432</v>
      </c>
      <c r="T273" s="150" t="s">
        <v>2175</v>
      </c>
      <c r="U273" s="150" t="s">
        <v>1920</v>
      </c>
      <c r="V273" s="150" t="s">
        <v>1517</v>
      </c>
      <c r="W273" s="150" t="s">
        <v>1512</v>
      </c>
      <c r="X273" s="150" t="s">
        <v>1512</v>
      </c>
      <c r="Y273" s="150" t="s">
        <v>1518</v>
      </c>
      <c r="Z273" s="150" t="s">
        <v>1519</v>
      </c>
      <c r="AA273" s="150">
        <v>0</v>
      </c>
      <c r="AB273" s="150">
        <v>0</v>
      </c>
      <c r="AC273" s="151">
        <v>0</v>
      </c>
    </row>
    <row r="274" spans="1:29">
      <c r="A274" s="149">
        <v>236</v>
      </c>
      <c r="B274" s="150" t="s">
        <v>1912</v>
      </c>
      <c r="C274" s="150">
        <v>221</v>
      </c>
      <c r="D274" s="150" t="s">
        <v>1505</v>
      </c>
      <c r="E274" s="150">
        <v>309120703</v>
      </c>
      <c r="F274" s="150" t="s">
        <v>1729</v>
      </c>
      <c r="G274" s="150" t="s">
        <v>1730</v>
      </c>
      <c r="H274" s="150" t="s">
        <v>1731</v>
      </c>
      <c r="I274" s="150" t="s">
        <v>1525</v>
      </c>
      <c r="J274" s="150" t="s">
        <v>1913</v>
      </c>
      <c r="K274" s="150" t="s">
        <v>2176</v>
      </c>
      <c r="L274" s="150" t="s">
        <v>1511</v>
      </c>
      <c r="M274" s="150" t="s">
        <v>2177</v>
      </c>
      <c r="N274" s="150" t="s">
        <v>1916</v>
      </c>
      <c r="O274" s="150" t="s">
        <v>1512</v>
      </c>
      <c r="P274" s="150" t="s">
        <v>1917</v>
      </c>
      <c r="Q274" s="150" t="s">
        <v>1918</v>
      </c>
      <c r="R274" s="150">
        <v>2864330</v>
      </c>
      <c r="S274" s="150">
        <v>1026277892</v>
      </c>
      <c r="T274" s="150" t="s">
        <v>1733</v>
      </c>
      <c r="U274" s="150" t="s">
        <v>1920</v>
      </c>
      <c r="V274" s="150" t="s">
        <v>1517</v>
      </c>
      <c r="W274" s="150" t="s">
        <v>1512</v>
      </c>
      <c r="X274" s="150" t="s">
        <v>1512</v>
      </c>
      <c r="Y274" s="150" t="s">
        <v>1620</v>
      </c>
      <c r="Z274" s="150" t="s">
        <v>1621</v>
      </c>
      <c r="AA274" s="150">
        <v>0</v>
      </c>
      <c r="AB274" s="150">
        <v>0</v>
      </c>
      <c r="AC274" s="151">
        <v>0</v>
      </c>
    </row>
    <row r="275" spans="1:29">
      <c r="A275" s="149">
        <v>236</v>
      </c>
      <c r="B275" s="150" t="s">
        <v>1912</v>
      </c>
      <c r="C275" s="150">
        <v>221</v>
      </c>
      <c r="D275" s="150" t="s">
        <v>1505</v>
      </c>
      <c r="E275" s="150">
        <v>309120577</v>
      </c>
      <c r="F275" s="150" t="s">
        <v>1546</v>
      </c>
      <c r="G275" s="150" t="s">
        <v>1535</v>
      </c>
      <c r="H275" s="150" t="s">
        <v>1895</v>
      </c>
      <c r="I275" s="150" t="s">
        <v>1525</v>
      </c>
      <c r="J275" s="150" t="s">
        <v>1921</v>
      </c>
      <c r="K275" s="150" t="s">
        <v>2062</v>
      </c>
      <c r="L275" s="150" t="s">
        <v>1511</v>
      </c>
      <c r="M275" s="150" t="s">
        <v>2178</v>
      </c>
      <c r="N275" s="150" t="s">
        <v>1916</v>
      </c>
      <c r="O275" s="150" t="s">
        <v>1512</v>
      </c>
      <c r="P275" s="150" t="s">
        <v>1917</v>
      </c>
      <c r="Q275" s="150" t="s">
        <v>1924</v>
      </c>
      <c r="R275" s="150">
        <v>5348693</v>
      </c>
      <c r="S275" s="150">
        <v>11388875</v>
      </c>
      <c r="T275" s="150" t="s">
        <v>1868</v>
      </c>
      <c r="U275" s="150" t="s">
        <v>1920</v>
      </c>
      <c r="V275" s="150" t="s">
        <v>1517</v>
      </c>
      <c r="W275" s="150" t="s">
        <v>1512</v>
      </c>
      <c r="X275" s="150" t="s">
        <v>1512</v>
      </c>
      <c r="Y275" s="150" t="s">
        <v>1620</v>
      </c>
      <c r="Z275" s="150" t="s">
        <v>1621</v>
      </c>
      <c r="AA275" s="150">
        <v>0</v>
      </c>
      <c r="AB275" s="150">
        <v>0</v>
      </c>
      <c r="AC275" s="151">
        <v>0</v>
      </c>
    </row>
    <row r="276" spans="1:29">
      <c r="A276" s="149">
        <v>236</v>
      </c>
      <c r="B276" s="150" t="s">
        <v>1912</v>
      </c>
      <c r="C276" s="150">
        <v>221</v>
      </c>
      <c r="D276" s="150" t="s">
        <v>1505</v>
      </c>
      <c r="E276" s="150">
        <v>22114328</v>
      </c>
      <c r="F276" s="150" t="s">
        <v>1546</v>
      </c>
      <c r="G276" s="150" t="s">
        <v>1535</v>
      </c>
      <c r="H276" s="150" t="s">
        <v>1895</v>
      </c>
      <c r="I276" s="150" t="s">
        <v>1508</v>
      </c>
      <c r="J276" s="150" t="s">
        <v>2028</v>
      </c>
      <c r="K276" s="150" t="s">
        <v>1664</v>
      </c>
      <c r="L276" s="150" t="s">
        <v>2179</v>
      </c>
      <c r="M276" s="150" t="s">
        <v>2180</v>
      </c>
      <c r="N276" s="150" t="s">
        <v>2031</v>
      </c>
      <c r="O276" s="150" t="s">
        <v>1512</v>
      </c>
      <c r="P276" s="150" t="s">
        <v>1512</v>
      </c>
      <c r="Q276" s="150" t="s">
        <v>1512</v>
      </c>
      <c r="R276" s="150">
        <v>2010000</v>
      </c>
      <c r="S276" s="150">
        <v>1061708731</v>
      </c>
      <c r="T276" s="150" t="s">
        <v>2181</v>
      </c>
      <c r="U276" s="150" t="s">
        <v>1557</v>
      </c>
      <c r="V276" s="150" t="s">
        <v>1517</v>
      </c>
      <c r="W276" s="150" t="s">
        <v>1512</v>
      </c>
      <c r="X276" s="150" t="s">
        <v>1512</v>
      </c>
      <c r="Y276" s="150" t="s">
        <v>1620</v>
      </c>
      <c r="Z276" s="150" t="s">
        <v>1621</v>
      </c>
      <c r="AA276" s="150">
        <v>0</v>
      </c>
      <c r="AB276" s="150">
        <v>0</v>
      </c>
      <c r="AC276" s="151">
        <v>0</v>
      </c>
    </row>
    <row r="277" spans="1:29">
      <c r="A277" s="149">
        <v>236</v>
      </c>
      <c r="B277" s="150" t="s">
        <v>1912</v>
      </c>
      <c r="C277" s="150">
        <v>221</v>
      </c>
      <c r="D277" s="150" t="s">
        <v>1505</v>
      </c>
      <c r="E277" s="150">
        <v>309120494</v>
      </c>
      <c r="F277" s="150" t="s">
        <v>1546</v>
      </c>
      <c r="G277" s="150" t="s">
        <v>1535</v>
      </c>
      <c r="H277" s="150" t="s">
        <v>1895</v>
      </c>
      <c r="I277" s="150" t="s">
        <v>1525</v>
      </c>
      <c r="J277" s="150" t="s">
        <v>2117</v>
      </c>
      <c r="K277" s="150" t="s">
        <v>2182</v>
      </c>
      <c r="L277" s="150" t="s">
        <v>1511</v>
      </c>
      <c r="M277" s="150" t="s">
        <v>2183</v>
      </c>
      <c r="N277" s="150" t="s">
        <v>1976</v>
      </c>
      <c r="O277" s="150" t="s">
        <v>1512</v>
      </c>
      <c r="P277" s="150" t="s">
        <v>2119</v>
      </c>
      <c r="Q277" s="150" t="s">
        <v>2184</v>
      </c>
      <c r="R277" s="150">
        <v>3199500</v>
      </c>
      <c r="S277" s="150">
        <v>51552857</v>
      </c>
      <c r="T277" s="150" t="s">
        <v>2185</v>
      </c>
      <c r="U277" s="150" t="s">
        <v>1920</v>
      </c>
      <c r="V277" s="150" t="s">
        <v>1517</v>
      </c>
      <c r="W277" s="150" t="s">
        <v>1512</v>
      </c>
      <c r="X277" s="150" t="s">
        <v>1512</v>
      </c>
      <c r="Y277" s="150" t="s">
        <v>1518</v>
      </c>
      <c r="Z277" s="150" t="s">
        <v>1519</v>
      </c>
      <c r="AA277" s="150">
        <v>0</v>
      </c>
      <c r="AB277" s="150">
        <v>0</v>
      </c>
      <c r="AC277" s="151">
        <v>0</v>
      </c>
    </row>
    <row r="278" spans="1:29">
      <c r="A278" s="149">
        <v>236</v>
      </c>
      <c r="B278" s="150" t="s">
        <v>1912</v>
      </c>
      <c r="C278" s="150">
        <v>221</v>
      </c>
      <c r="D278" s="150" t="s">
        <v>1505</v>
      </c>
      <c r="E278" s="150">
        <v>309120698</v>
      </c>
      <c r="F278" s="150" t="s">
        <v>2186</v>
      </c>
      <c r="G278" s="150">
        <v>0</v>
      </c>
      <c r="H278" s="150" t="s">
        <v>1729</v>
      </c>
      <c r="I278" s="150" t="s">
        <v>1525</v>
      </c>
      <c r="J278" s="150" t="s">
        <v>1913</v>
      </c>
      <c r="K278" s="150" t="s">
        <v>1914</v>
      </c>
      <c r="L278" s="150" t="s">
        <v>1511</v>
      </c>
      <c r="M278" s="150" t="s">
        <v>2187</v>
      </c>
      <c r="N278" s="150" t="s">
        <v>1916</v>
      </c>
      <c r="O278" s="150" t="s">
        <v>1512</v>
      </c>
      <c r="P278" s="150" t="s">
        <v>1917</v>
      </c>
      <c r="Q278" s="150" t="s">
        <v>1918</v>
      </c>
      <c r="R278" s="150">
        <v>2864330</v>
      </c>
      <c r="S278" s="150">
        <v>1053803005</v>
      </c>
      <c r="T278" s="150" t="s">
        <v>2188</v>
      </c>
      <c r="U278" s="150" t="s">
        <v>1920</v>
      </c>
      <c r="V278" s="150" t="s">
        <v>1517</v>
      </c>
      <c r="W278" s="150" t="s">
        <v>1512</v>
      </c>
      <c r="X278" s="150" t="s">
        <v>1512</v>
      </c>
      <c r="Y278" s="150" t="s">
        <v>1620</v>
      </c>
      <c r="Z278" s="150" t="s">
        <v>1621</v>
      </c>
      <c r="AA278" s="150">
        <v>0</v>
      </c>
      <c r="AB278" s="150">
        <v>0</v>
      </c>
      <c r="AC278" s="151">
        <v>0</v>
      </c>
    </row>
    <row r="279" spans="1:29">
      <c r="A279" s="149">
        <v>236</v>
      </c>
      <c r="B279" s="150" t="s">
        <v>1912</v>
      </c>
      <c r="C279" s="150">
        <v>221</v>
      </c>
      <c r="D279" s="150" t="s">
        <v>1505</v>
      </c>
      <c r="E279" s="150">
        <v>309120493</v>
      </c>
      <c r="F279" s="150" t="s">
        <v>1546</v>
      </c>
      <c r="G279" s="150" t="s">
        <v>1535</v>
      </c>
      <c r="H279" s="150" t="s">
        <v>1895</v>
      </c>
      <c r="I279" s="150" t="s">
        <v>1525</v>
      </c>
      <c r="J279" s="150" t="s">
        <v>2117</v>
      </c>
      <c r="K279" s="150" t="s">
        <v>2189</v>
      </c>
      <c r="L279" s="150" t="s">
        <v>1511</v>
      </c>
      <c r="M279" s="150" t="s">
        <v>2190</v>
      </c>
      <c r="N279" s="150" t="s">
        <v>1976</v>
      </c>
      <c r="O279" s="150" t="s">
        <v>1512</v>
      </c>
      <c r="P279" s="150" t="s">
        <v>2119</v>
      </c>
      <c r="Q279" s="150" t="s">
        <v>2184</v>
      </c>
      <c r="R279" s="150">
        <v>3199500</v>
      </c>
      <c r="S279" s="150">
        <v>80166444</v>
      </c>
      <c r="T279" s="150" t="s">
        <v>2191</v>
      </c>
      <c r="U279" s="150" t="s">
        <v>1920</v>
      </c>
      <c r="V279" s="150" t="s">
        <v>1517</v>
      </c>
      <c r="W279" s="150" t="s">
        <v>1512</v>
      </c>
      <c r="X279" s="150" t="s">
        <v>1512</v>
      </c>
      <c r="Y279" s="150" t="s">
        <v>1518</v>
      </c>
      <c r="Z279" s="150" t="s">
        <v>1519</v>
      </c>
      <c r="AA279" s="150">
        <v>0</v>
      </c>
      <c r="AB279" s="150">
        <v>0</v>
      </c>
      <c r="AC279" s="151">
        <v>0</v>
      </c>
    </row>
    <row r="280" spans="1:29">
      <c r="A280" s="149">
        <v>236</v>
      </c>
      <c r="B280" s="150" t="s">
        <v>1912</v>
      </c>
      <c r="C280" s="150">
        <v>221</v>
      </c>
      <c r="D280" s="150" t="s">
        <v>1505</v>
      </c>
      <c r="E280" s="150">
        <v>309120783</v>
      </c>
      <c r="F280" s="150" t="s">
        <v>1506</v>
      </c>
      <c r="G280" s="150" t="s">
        <v>1506</v>
      </c>
      <c r="H280" s="150" t="s">
        <v>1507</v>
      </c>
      <c r="I280" s="150" t="s">
        <v>1525</v>
      </c>
      <c r="J280" s="150" t="s">
        <v>1809</v>
      </c>
      <c r="K280" s="150" t="s">
        <v>1929</v>
      </c>
      <c r="L280" s="150" t="s">
        <v>1511</v>
      </c>
      <c r="M280" s="150" t="s">
        <v>2192</v>
      </c>
      <c r="N280" s="150" t="s">
        <v>1916</v>
      </c>
      <c r="O280" s="150" t="s">
        <v>1512</v>
      </c>
      <c r="P280" s="150" t="s">
        <v>1931</v>
      </c>
      <c r="Q280" s="150" t="s">
        <v>1917</v>
      </c>
      <c r="R280" s="150">
        <v>4343500</v>
      </c>
      <c r="S280" s="150">
        <v>80095444</v>
      </c>
      <c r="T280" s="150" t="s">
        <v>2193</v>
      </c>
      <c r="U280" s="150" t="s">
        <v>1920</v>
      </c>
      <c r="V280" s="150" t="s">
        <v>1517</v>
      </c>
      <c r="W280" s="150" t="s">
        <v>1512</v>
      </c>
      <c r="X280" s="150" t="s">
        <v>1512</v>
      </c>
      <c r="Y280" s="150" t="s">
        <v>1934</v>
      </c>
      <c r="Z280" s="150" t="s">
        <v>481</v>
      </c>
      <c r="AA280" s="150">
        <v>0</v>
      </c>
      <c r="AB280" s="150">
        <v>0</v>
      </c>
      <c r="AC280" s="151">
        <v>0</v>
      </c>
    </row>
    <row r="281" spans="1:29">
      <c r="A281" s="149">
        <v>236</v>
      </c>
      <c r="B281" s="150" t="s">
        <v>1912</v>
      </c>
      <c r="C281" s="150">
        <v>221</v>
      </c>
      <c r="D281" s="150" t="s">
        <v>1505</v>
      </c>
      <c r="E281" s="150">
        <v>309120700</v>
      </c>
      <c r="F281" s="150" t="s">
        <v>1506</v>
      </c>
      <c r="G281" s="150" t="s">
        <v>1506</v>
      </c>
      <c r="H281" s="150" t="s">
        <v>1507</v>
      </c>
      <c r="I281" s="150" t="s">
        <v>1525</v>
      </c>
      <c r="J281" s="150" t="s">
        <v>1913</v>
      </c>
      <c r="K281" s="150" t="s">
        <v>2011</v>
      </c>
      <c r="L281" s="150" t="s">
        <v>1511</v>
      </c>
      <c r="M281" s="150" t="s">
        <v>2194</v>
      </c>
      <c r="N281" s="150" t="s">
        <v>1916</v>
      </c>
      <c r="O281" s="150" t="s">
        <v>1512</v>
      </c>
      <c r="P281" s="150" t="s">
        <v>1917</v>
      </c>
      <c r="Q281" s="150" t="s">
        <v>1918</v>
      </c>
      <c r="R281" s="150">
        <v>2864330</v>
      </c>
      <c r="S281" s="150">
        <v>1032423701</v>
      </c>
      <c r="T281" s="150" t="s">
        <v>2195</v>
      </c>
      <c r="U281" s="150" t="s">
        <v>1920</v>
      </c>
      <c r="V281" s="150" t="s">
        <v>1517</v>
      </c>
      <c r="W281" s="150" t="s">
        <v>1512</v>
      </c>
      <c r="X281" s="150" t="s">
        <v>1512</v>
      </c>
      <c r="Y281" s="150" t="s">
        <v>2196</v>
      </c>
      <c r="Z281" s="150" t="s">
        <v>2197</v>
      </c>
      <c r="AA281" s="150">
        <v>0</v>
      </c>
      <c r="AB281" s="150">
        <v>0</v>
      </c>
      <c r="AC281" s="151">
        <v>0</v>
      </c>
    </row>
    <row r="282" spans="1:29">
      <c r="A282" s="149">
        <v>493</v>
      </c>
      <c r="B282" s="150" t="s">
        <v>2198</v>
      </c>
      <c r="C282" s="150">
        <v>221</v>
      </c>
      <c r="D282" s="150" t="s">
        <v>1505</v>
      </c>
      <c r="E282" s="150">
        <v>309120689</v>
      </c>
      <c r="F282" s="150" t="s">
        <v>1546</v>
      </c>
      <c r="G282" s="150" t="s">
        <v>1535</v>
      </c>
      <c r="H282" s="150" t="s">
        <v>1895</v>
      </c>
      <c r="I282" s="150" t="s">
        <v>1525</v>
      </c>
      <c r="J282" s="150" t="s">
        <v>2199</v>
      </c>
      <c r="K282" s="150" t="s">
        <v>1512</v>
      </c>
      <c r="L282" s="150" t="s">
        <v>1681</v>
      </c>
      <c r="M282" s="150" t="s">
        <v>2200</v>
      </c>
      <c r="N282" s="150" t="s">
        <v>1976</v>
      </c>
      <c r="O282" s="150" t="s">
        <v>1512</v>
      </c>
      <c r="P282" s="150" t="s">
        <v>2201</v>
      </c>
      <c r="Q282" s="150" t="s">
        <v>2202</v>
      </c>
      <c r="R282" s="150">
        <v>1650000</v>
      </c>
      <c r="S282" s="150">
        <v>1136886263</v>
      </c>
      <c r="T282" s="150" t="s">
        <v>2203</v>
      </c>
      <c r="U282" s="150" t="s">
        <v>2151</v>
      </c>
      <c r="V282" s="150" t="s">
        <v>1802</v>
      </c>
      <c r="W282" s="150" t="s">
        <v>1512</v>
      </c>
      <c r="X282" s="150" t="s">
        <v>1512</v>
      </c>
      <c r="Y282" s="150" t="s">
        <v>2204</v>
      </c>
      <c r="Z282" s="150" t="s">
        <v>2205</v>
      </c>
      <c r="AA282" s="150">
        <v>0</v>
      </c>
      <c r="AB282" s="150">
        <v>0</v>
      </c>
      <c r="AC282" s="151">
        <v>0</v>
      </c>
    </row>
    <row r="283" spans="1:29">
      <c r="A283" s="149">
        <v>493</v>
      </c>
      <c r="B283" s="150" t="s">
        <v>2198</v>
      </c>
      <c r="C283" s="150">
        <v>221</v>
      </c>
      <c r="D283" s="150" t="s">
        <v>1505</v>
      </c>
      <c r="E283" s="150">
        <v>309120804</v>
      </c>
      <c r="F283" s="150" t="s">
        <v>2206</v>
      </c>
      <c r="G283" s="150">
        <v>1004005465</v>
      </c>
      <c r="H283" s="150" t="s">
        <v>2170</v>
      </c>
      <c r="I283" s="150" t="s">
        <v>1525</v>
      </c>
      <c r="J283" s="150" t="s">
        <v>1809</v>
      </c>
      <c r="K283" s="150" t="s">
        <v>1929</v>
      </c>
      <c r="L283" s="150" t="s">
        <v>1511</v>
      </c>
      <c r="M283" s="150" t="s">
        <v>2207</v>
      </c>
      <c r="N283" s="150" t="s">
        <v>1916</v>
      </c>
      <c r="O283" s="150" t="s">
        <v>1512</v>
      </c>
      <c r="P283" s="150" t="s">
        <v>2208</v>
      </c>
      <c r="Q283" s="150" t="s">
        <v>2209</v>
      </c>
      <c r="R283" s="150">
        <v>7437500</v>
      </c>
      <c r="S283" s="150">
        <v>1007395591</v>
      </c>
      <c r="T283" s="150" t="s">
        <v>2210</v>
      </c>
      <c r="U283" s="150" t="s">
        <v>1920</v>
      </c>
      <c r="V283" s="150" t="s">
        <v>1517</v>
      </c>
      <c r="W283" s="150" t="s">
        <v>1512</v>
      </c>
      <c r="X283" s="150" t="s">
        <v>1512</v>
      </c>
      <c r="Y283" s="150" t="s">
        <v>1518</v>
      </c>
      <c r="Z283" s="150" t="s">
        <v>1519</v>
      </c>
      <c r="AA283" s="150">
        <v>0</v>
      </c>
      <c r="AB283" s="150">
        <v>0</v>
      </c>
      <c r="AC283" s="151">
        <v>0</v>
      </c>
    </row>
    <row r="284" spans="1:29">
      <c r="A284" s="149">
        <v>493</v>
      </c>
      <c r="B284" s="150" t="s">
        <v>2198</v>
      </c>
      <c r="C284" s="150">
        <v>221</v>
      </c>
      <c r="D284" s="150" t="s">
        <v>1505</v>
      </c>
      <c r="E284" s="150">
        <v>309120674</v>
      </c>
      <c r="F284" s="150" t="s">
        <v>1641</v>
      </c>
      <c r="G284" s="150">
        <v>0</v>
      </c>
      <c r="H284" s="150" t="s">
        <v>1550</v>
      </c>
      <c r="I284" s="150" t="s">
        <v>1525</v>
      </c>
      <c r="J284" s="150" t="s">
        <v>2211</v>
      </c>
      <c r="K284" s="150" t="s">
        <v>2212</v>
      </c>
      <c r="L284" s="150" t="s">
        <v>1511</v>
      </c>
      <c r="M284" s="150" t="s">
        <v>2213</v>
      </c>
      <c r="N284" s="150" t="s">
        <v>1916</v>
      </c>
      <c r="O284" s="150" t="s">
        <v>1512</v>
      </c>
      <c r="P284" s="150" t="s">
        <v>2214</v>
      </c>
      <c r="Q284" s="150" t="s">
        <v>2215</v>
      </c>
      <c r="R284" s="150">
        <v>1580469</v>
      </c>
      <c r="S284" s="150">
        <v>3154818</v>
      </c>
      <c r="T284" s="150" t="s">
        <v>2216</v>
      </c>
      <c r="U284" s="150" t="s">
        <v>1530</v>
      </c>
      <c r="V284" s="150" t="s">
        <v>1558</v>
      </c>
      <c r="W284" s="150" t="s">
        <v>1512</v>
      </c>
      <c r="X284" s="150" t="s">
        <v>1512</v>
      </c>
      <c r="Y284" s="150" t="s">
        <v>1544</v>
      </c>
      <c r="Z284" s="150" t="s">
        <v>1545</v>
      </c>
      <c r="AA284" s="150">
        <v>0</v>
      </c>
      <c r="AB284" s="150">
        <v>0</v>
      </c>
      <c r="AC284" s="151">
        <v>0</v>
      </c>
    </row>
    <row r="285" spans="1:29">
      <c r="A285" s="149">
        <v>493</v>
      </c>
      <c r="B285" s="150" t="s">
        <v>2198</v>
      </c>
      <c r="C285" s="150">
        <v>221</v>
      </c>
      <c r="D285" s="150" t="s">
        <v>1505</v>
      </c>
      <c r="E285" s="150">
        <v>309120856</v>
      </c>
      <c r="F285" s="150" t="s">
        <v>1546</v>
      </c>
      <c r="G285" s="150" t="s">
        <v>1535</v>
      </c>
      <c r="H285" s="150" t="s">
        <v>1895</v>
      </c>
      <c r="I285" s="150" t="s">
        <v>1525</v>
      </c>
      <c r="J285" s="150" t="s">
        <v>2217</v>
      </c>
      <c r="K285" s="150" t="s">
        <v>2218</v>
      </c>
      <c r="L285" s="150" t="s">
        <v>1511</v>
      </c>
      <c r="M285" s="150" t="s">
        <v>2219</v>
      </c>
      <c r="N285" s="150" t="s">
        <v>2220</v>
      </c>
      <c r="O285" s="150" t="s">
        <v>1512</v>
      </c>
      <c r="P285" s="150" t="s">
        <v>2221</v>
      </c>
      <c r="Q285" s="150" t="s">
        <v>2222</v>
      </c>
      <c r="R285" s="150">
        <v>3998991</v>
      </c>
      <c r="S285" s="150">
        <v>1019076465</v>
      </c>
      <c r="T285" s="150" t="s">
        <v>1619</v>
      </c>
      <c r="U285" s="150" t="s">
        <v>1920</v>
      </c>
      <c r="V285" s="150" t="s">
        <v>1517</v>
      </c>
      <c r="W285" s="150" t="s">
        <v>1512</v>
      </c>
      <c r="X285" s="150" t="s">
        <v>1512</v>
      </c>
      <c r="Y285" s="150" t="s">
        <v>1620</v>
      </c>
      <c r="Z285" s="150" t="s">
        <v>1621</v>
      </c>
      <c r="AA285" s="150">
        <v>0</v>
      </c>
      <c r="AB285" s="150">
        <v>0</v>
      </c>
      <c r="AC285" s="151">
        <v>0</v>
      </c>
    </row>
    <row r="286" spans="1:29">
      <c r="A286" s="149">
        <v>493</v>
      </c>
      <c r="B286" s="150" t="s">
        <v>2198</v>
      </c>
      <c r="C286" s="150">
        <v>221</v>
      </c>
      <c r="D286" s="150" t="s">
        <v>1505</v>
      </c>
      <c r="E286" s="150">
        <v>309120805</v>
      </c>
      <c r="F286" s="150" t="s">
        <v>1546</v>
      </c>
      <c r="G286" s="150" t="s">
        <v>1535</v>
      </c>
      <c r="H286" s="150" t="s">
        <v>1895</v>
      </c>
      <c r="I286" s="150" t="s">
        <v>1525</v>
      </c>
      <c r="J286" s="150" t="s">
        <v>1809</v>
      </c>
      <c r="K286" s="150" t="s">
        <v>2223</v>
      </c>
      <c r="L286" s="150" t="s">
        <v>1511</v>
      </c>
      <c r="M286" s="150" t="s">
        <v>2224</v>
      </c>
      <c r="N286" s="150" t="s">
        <v>1916</v>
      </c>
      <c r="O286" s="150" t="s">
        <v>1512</v>
      </c>
      <c r="P286" s="150" t="s">
        <v>2225</v>
      </c>
      <c r="Q286" s="150" t="s">
        <v>2226</v>
      </c>
      <c r="R286" s="150">
        <v>7437500</v>
      </c>
      <c r="S286" s="150">
        <v>1023019730</v>
      </c>
      <c r="T286" s="150" t="s">
        <v>2227</v>
      </c>
      <c r="U286" s="150" t="s">
        <v>1920</v>
      </c>
      <c r="V286" s="150" t="s">
        <v>1517</v>
      </c>
      <c r="W286" s="150" t="s">
        <v>1512</v>
      </c>
      <c r="X286" s="150" t="s">
        <v>1512</v>
      </c>
      <c r="Y286" s="150" t="s">
        <v>1518</v>
      </c>
      <c r="Z286" s="150" t="s">
        <v>1519</v>
      </c>
      <c r="AA286" s="150">
        <v>0</v>
      </c>
      <c r="AB286" s="150">
        <v>0</v>
      </c>
      <c r="AC286" s="151">
        <v>0</v>
      </c>
    </row>
    <row r="287" spans="1:29">
      <c r="A287" s="149">
        <v>493</v>
      </c>
      <c r="B287" s="150" t="s">
        <v>2198</v>
      </c>
      <c r="C287" s="150">
        <v>221</v>
      </c>
      <c r="D287" s="150" t="s">
        <v>1505</v>
      </c>
      <c r="E287" s="150">
        <v>22161679</v>
      </c>
      <c r="F287" s="150" t="s">
        <v>1546</v>
      </c>
      <c r="G287" s="150" t="s">
        <v>1535</v>
      </c>
      <c r="H287" s="150" t="s">
        <v>1895</v>
      </c>
      <c r="I287" s="150" t="s">
        <v>1508</v>
      </c>
      <c r="J287" s="150" t="s">
        <v>1509</v>
      </c>
      <c r="K287" s="150" t="s">
        <v>2228</v>
      </c>
      <c r="L287" s="150" t="s">
        <v>1511</v>
      </c>
      <c r="M287" s="150" t="s">
        <v>1512</v>
      </c>
      <c r="N287" s="150" t="s">
        <v>1938</v>
      </c>
      <c r="O287" s="150" t="s">
        <v>1512</v>
      </c>
      <c r="P287" s="150" t="s">
        <v>1512</v>
      </c>
      <c r="Q287" s="150" t="s">
        <v>2229</v>
      </c>
      <c r="R287" s="150">
        <v>5368480</v>
      </c>
      <c r="S287" s="150">
        <v>899999061</v>
      </c>
      <c r="T287" s="150" t="s">
        <v>1515</v>
      </c>
      <c r="U287" s="150" t="s">
        <v>1557</v>
      </c>
      <c r="V287" s="150" t="s">
        <v>1517</v>
      </c>
      <c r="W287" s="150" t="s">
        <v>1512</v>
      </c>
      <c r="X287" s="150" t="s">
        <v>1512</v>
      </c>
      <c r="Y287" s="150" t="s">
        <v>1518</v>
      </c>
      <c r="Z287" s="150" t="s">
        <v>1519</v>
      </c>
      <c r="AA287" s="150">
        <v>0</v>
      </c>
      <c r="AB287" s="150">
        <v>0</v>
      </c>
      <c r="AC287" s="151">
        <v>0</v>
      </c>
    </row>
    <row r="288" spans="1:29">
      <c r="A288" s="149">
        <v>493</v>
      </c>
      <c r="B288" s="150" t="s">
        <v>2198</v>
      </c>
      <c r="C288" s="150">
        <v>221</v>
      </c>
      <c r="D288" s="150" t="s">
        <v>1505</v>
      </c>
      <c r="E288" s="150">
        <v>309120806</v>
      </c>
      <c r="F288" s="150" t="s">
        <v>1546</v>
      </c>
      <c r="G288" s="150" t="s">
        <v>1535</v>
      </c>
      <c r="H288" s="150" t="s">
        <v>1895</v>
      </c>
      <c r="I288" s="150" t="s">
        <v>1525</v>
      </c>
      <c r="J288" s="150" t="s">
        <v>1809</v>
      </c>
      <c r="K288" s="150" t="s">
        <v>1538</v>
      </c>
      <c r="L288" s="150" t="s">
        <v>1511</v>
      </c>
      <c r="M288" s="150" t="s">
        <v>2230</v>
      </c>
      <c r="N288" s="150" t="s">
        <v>1916</v>
      </c>
      <c r="O288" s="150" t="s">
        <v>1512</v>
      </c>
      <c r="P288" s="150" t="s">
        <v>2225</v>
      </c>
      <c r="Q288" s="150" t="s">
        <v>2231</v>
      </c>
      <c r="R288" s="150">
        <v>7437500</v>
      </c>
      <c r="S288" s="150">
        <v>899999061</v>
      </c>
      <c r="T288" s="150" t="s">
        <v>1515</v>
      </c>
      <c r="U288" s="150" t="s">
        <v>1920</v>
      </c>
      <c r="V288" s="150" t="s">
        <v>1517</v>
      </c>
      <c r="W288" s="150" t="s">
        <v>1512</v>
      </c>
      <c r="X288" s="150" t="s">
        <v>1512</v>
      </c>
      <c r="Y288" s="150" t="s">
        <v>1544</v>
      </c>
      <c r="Z288" s="150" t="s">
        <v>1545</v>
      </c>
      <c r="AA288" s="150">
        <v>0</v>
      </c>
      <c r="AB288" s="150">
        <v>0</v>
      </c>
      <c r="AC288" s="151">
        <v>0</v>
      </c>
    </row>
    <row r="289" spans="1:29">
      <c r="A289" s="149">
        <v>493</v>
      </c>
      <c r="B289" s="150" t="s">
        <v>2198</v>
      </c>
      <c r="C289" s="150">
        <v>221</v>
      </c>
      <c r="D289" s="150" t="s">
        <v>1505</v>
      </c>
      <c r="E289" s="150">
        <v>309120692</v>
      </c>
      <c r="F289" s="150" t="s">
        <v>1506</v>
      </c>
      <c r="G289" s="150" t="s">
        <v>1506</v>
      </c>
      <c r="H289" s="150" t="s">
        <v>1507</v>
      </c>
      <c r="I289" s="150" t="s">
        <v>1525</v>
      </c>
      <c r="J289" s="150" t="s">
        <v>2199</v>
      </c>
      <c r="K289" s="150" t="s">
        <v>2232</v>
      </c>
      <c r="L289" s="150" t="s">
        <v>1511</v>
      </c>
      <c r="M289" s="150" t="s">
        <v>2233</v>
      </c>
      <c r="N289" s="150" t="s">
        <v>1976</v>
      </c>
      <c r="O289" s="150" t="s">
        <v>1512</v>
      </c>
      <c r="P289" s="150" t="s">
        <v>2234</v>
      </c>
      <c r="Q289" s="150" t="s">
        <v>2202</v>
      </c>
      <c r="R289" s="150">
        <v>1650000</v>
      </c>
      <c r="S289" s="150">
        <v>52280155</v>
      </c>
      <c r="T289" s="150" t="s">
        <v>1634</v>
      </c>
      <c r="U289" s="150" t="s">
        <v>1920</v>
      </c>
      <c r="V289" s="150" t="s">
        <v>1517</v>
      </c>
      <c r="W289" s="150" t="s">
        <v>1512</v>
      </c>
      <c r="X289" s="150" t="s">
        <v>1512</v>
      </c>
      <c r="Y289" s="150" t="s">
        <v>1544</v>
      </c>
      <c r="Z289" s="150" t="s">
        <v>1545</v>
      </c>
      <c r="AA289" s="150">
        <v>0</v>
      </c>
      <c r="AB289" s="150">
        <v>0</v>
      </c>
      <c r="AC289" s="151">
        <v>0</v>
      </c>
    </row>
    <row r="290" spans="1:29">
      <c r="A290" s="149">
        <v>493</v>
      </c>
      <c r="B290" s="150" t="s">
        <v>2198</v>
      </c>
      <c r="C290" s="150">
        <v>221</v>
      </c>
      <c r="D290" s="150" t="s">
        <v>1505</v>
      </c>
      <c r="E290" s="150">
        <v>309120802</v>
      </c>
      <c r="F290" s="150" t="s">
        <v>2235</v>
      </c>
      <c r="G290" s="150" t="s">
        <v>628</v>
      </c>
      <c r="H290" s="150" t="s">
        <v>2236</v>
      </c>
      <c r="I290" s="150" t="s">
        <v>1525</v>
      </c>
      <c r="J290" s="150" t="s">
        <v>1809</v>
      </c>
      <c r="K290" s="150" t="s">
        <v>2237</v>
      </c>
      <c r="L290" s="150" t="s">
        <v>1511</v>
      </c>
      <c r="M290" s="150" t="s">
        <v>2238</v>
      </c>
      <c r="N290" s="150" t="s">
        <v>1916</v>
      </c>
      <c r="O290" s="150" t="s">
        <v>1512</v>
      </c>
      <c r="P290" s="150" t="s">
        <v>2239</v>
      </c>
      <c r="Q290" s="150" t="s">
        <v>2226</v>
      </c>
      <c r="R290" s="150">
        <v>7437500</v>
      </c>
      <c r="S290" s="150">
        <v>52280155</v>
      </c>
      <c r="T290" s="150" t="s">
        <v>1634</v>
      </c>
      <c r="U290" s="150" t="s">
        <v>1920</v>
      </c>
      <c r="V290" s="150" t="s">
        <v>1517</v>
      </c>
      <c r="W290" s="150" t="s">
        <v>1512</v>
      </c>
      <c r="X290" s="150" t="s">
        <v>1512</v>
      </c>
      <c r="Y290" s="150" t="s">
        <v>1843</v>
      </c>
      <c r="Z290" s="150" t="s">
        <v>1844</v>
      </c>
      <c r="AA290" s="150">
        <v>0</v>
      </c>
      <c r="AB290" s="150">
        <v>0</v>
      </c>
      <c r="AC290" s="151">
        <v>0</v>
      </c>
    </row>
    <row r="291" spans="1:29">
      <c r="A291" s="149">
        <v>493</v>
      </c>
      <c r="B291" s="150" t="s">
        <v>2198</v>
      </c>
      <c r="C291" s="150">
        <v>221</v>
      </c>
      <c r="D291" s="150" t="s">
        <v>1505</v>
      </c>
      <c r="E291" s="150">
        <v>309120918</v>
      </c>
      <c r="F291" s="150" t="s">
        <v>1729</v>
      </c>
      <c r="G291" s="150" t="s">
        <v>1730</v>
      </c>
      <c r="H291" s="150" t="s">
        <v>1731</v>
      </c>
      <c r="I291" s="150" t="s">
        <v>1525</v>
      </c>
      <c r="J291" s="150" t="s">
        <v>2240</v>
      </c>
      <c r="K291" s="150" t="s">
        <v>2218</v>
      </c>
      <c r="L291" s="150" t="s">
        <v>1511</v>
      </c>
      <c r="M291" s="150" t="s">
        <v>2241</v>
      </c>
      <c r="N291" s="150" t="s">
        <v>1976</v>
      </c>
      <c r="O291" s="150" t="s">
        <v>1512</v>
      </c>
      <c r="P291" s="150" t="s">
        <v>2242</v>
      </c>
      <c r="Q291" s="150" t="s">
        <v>2243</v>
      </c>
      <c r="R291" s="150">
        <v>2799000</v>
      </c>
      <c r="S291" s="150">
        <v>79597462</v>
      </c>
      <c r="T291" s="150" t="s">
        <v>1733</v>
      </c>
      <c r="U291" s="150" t="s">
        <v>1920</v>
      </c>
      <c r="V291" s="150" t="s">
        <v>1517</v>
      </c>
      <c r="W291" s="150" t="s">
        <v>1512</v>
      </c>
      <c r="X291" s="150" t="s">
        <v>1512</v>
      </c>
      <c r="Y291" s="150" t="s">
        <v>1843</v>
      </c>
      <c r="Z291" s="150" t="s">
        <v>1844</v>
      </c>
      <c r="AA291" s="150">
        <v>0</v>
      </c>
      <c r="AB291" s="150">
        <v>0</v>
      </c>
      <c r="AC291" s="151">
        <v>0</v>
      </c>
    </row>
    <row r="292" spans="1:29">
      <c r="A292" s="149">
        <v>493</v>
      </c>
      <c r="B292" s="150" t="s">
        <v>2198</v>
      </c>
      <c r="C292" s="150">
        <v>221</v>
      </c>
      <c r="D292" s="150" t="s">
        <v>1505</v>
      </c>
      <c r="E292" s="150">
        <v>309120675</v>
      </c>
      <c r="F292" s="150" t="s">
        <v>1546</v>
      </c>
      <c r="G292" s="150" t="s">
        <v>1535</v>
      </c>
      <c r="H292" s="150" t="s">
        <v>1895</v>
      </c>
      <c r="I292" s="150" t="s">
        <v>1525</v>
      </c>
      <c r="J292" s="150" t="s">
        <v>2211</v>
      </c>
      <c r="K292" s="150" t="s">
        <v>1537</v>
      </c>
      <c r="L292" s="150" t="s">
        <v>1511</v>
      </c>
      <c r="M292" s="150" t="s">
        <v>1512</v>
      </c>
      <c r="N292" s="150" t="s">
        <v>2215</v>
      </c>
      <c r="O292" s="150" t="s">
        <v>1512</v>
      </c>
      <c r="P292" s="150" t="s">
        <v>2215</v>
      </c>
      <c r="Q292" s="150" t="s">
        <v>2215</v>
      </c>
      <c r="R292" s="150">
        <v>1580469</v>
      </c>
      <c r="S292" s="150">
        <v>348115</v>
      </c>
      <c r="T292" s="150" t="s">
        <v>2244</v>
      </c>
      <c r="U292" s="150" t="s">
        <v>1530</v>
      </c>
      <c r="V292" s="150" t="s">
        <v>1558</v>
      </c>
      <c r="W292" s="150" t="s">
        <v>1512</v>
      </c>
      <c r="X292" s="150" t="s">
        <v>1512</v>
      </c>
      <c r="Y292" s="150" t="s">
        <v>2144</v>
      </c>
      <c r="Z292" s="150" t="s">
        <v>2145</v>
      </c>
      <c r="AA292" s="150">
        <v>0</v>
      </c>
      <c r="AB292" s="150">
        <v>0</v>
      </c>
      <c r="AC292" s="151">
        <v>0</v>
      </c>
    </row>
    <row r="293" spans="1:29">
      <c r="A293" s="149">
        <v>493</v>
      </c>
      <c r="B293" s="150" t="s">
        <v>2198</v>
      </c>
      <c r="C293" s="150">
        <v>221</v>
      </c>
      <c r="D293" s="150" t="s">
        <v>1505</v>
      </c>
      <c r="E293" s="150">
        <v>309120854</v>
      </c>
      <c r="F293" s="150" t="s">
        <v>1546</v>
      </c>
      <c r="G293" s="150" t="s">
        <v>1535</v>
      </c>
      <c r="H293" s="150" t="s">
        <v>1895</v>
      </c>
      <c r="I293" s="150" t="s">
        <v>1525</v>
      </c>
      <c r="J293" s="150" t="s">
        <v>2217</v>
      </c>
      <c r="K293" s="150" t="s">
        <v>2218</v>
      </c>
      <c r="L293" s="150" t="s">
        <v>1511</v>
      </c>
      <c r="M293" s="150" t="s">
        <v>2245</v>
      </c>
      <c r="N293" s="150" t="s">
        <v>2220</v>
      </c>
      <c r="O293" s="150" t="s">
        <v>1512</v>
      </c>
      <c r="P293" s="150" t="s">
        <v>2221</v>
      </c>
      <c r="Q293" s="150" t="s">
        <v>2222</v>
      </c>
      <c r="R293" s="150">
        <v>3998991</v>
      </c>
      <c r="S293" s="150">
        <v>79625519</v>
      </c>
      <c r="T293" s="150" t="s">
        <v>2246</v>
      </c>
      <c r="U293" s="150" t="s">
        <v>1920</v>
      </c>
      <c r="V293" s="150" t="s">
        <v>1517</v>
      </c>
      <c r="W293" s="150" t="s">
        <v>1512</v>
      </c>
      <c r="X293" s="150" t="s">
        <v>1512</v>
      </c>
      <c r="Y293" s="150" t="s">
        <v>1544</v>
      </c>
      <c r="Z293" s="150" t="s">
        <v>1545</v>
      </c>
      <c r="AA293" s="150">
        <v>0</v>
      </c>
      <c r="AB293" s="150">
        <v>0</v>
      </c>
      <c r="AC293" s="151">
        <v>0</v>
      </c>
    </row>
    <row r="294" spans="1:29">
      <c r="A294" s="149">
        <v>493</v>
      </c>
      <c r="B294" s="150" t="s">
        <v>2198</v>
      </c>
      <c r="C294" s="150">
        <v>221</v>
      </c>
      <c r="D294" s="150" t="s">
        <v>1505</v>
      </c>
      <c r="E294" s="150">
        <v>309120672</v>
      </c>
      <c r="F294" s="150" t="s">
        <v>1891</v>
      </c>
      <c r="G294" s="150">
        <v>0</v>
      </c>
      <c r="H294" s="150" t="s">
        <v>1550</v>
      </c>
      <c r="I294" s="150" t="s">
        <v>1525</v>
      </c>
      <c r="J294" s="150" t="s">
        <v>2211</v>
      </c>
      <c r="K294" s="150" t="s">
        <v>2247</v>
      </c>
      <c r="L294" s="150" t="s">
        <v>1511</v>
      </c>
      <c r="M294" s="150" t="s">
        <v>2248</v>
      </c>
      <c r="N294" s="150" t="s">
        <v>1916</v>
      </c>
      <c r="O294" s="150" t="s">
        <v>1512</v>
      </c>
      <c r="P294" s="150" t="s">
        <v>2214</v>
      </c>
      <c r="Q294" s="150" t="s">
        <v>2215</v>
      </c>
      <c r="R294" s="150">
        <v>1580469</v>
      </c>
      <c r="S294" s="150">
        <v>1069230196</v>
      </c>
      <c r="T294" s="150" t="s">
        <v>2249</v>
      </c>
      <c r="U294" s="150" t="s">
        <v>1920</v>
      </c>
      <c r="V294" s="150" t="s">
        <v>1517</v>
      </c>
      <c r="W294" s="150" t="s">
        <v>1512</v>
      </c>
      <c r="X294" s="150" t="s">
        <v>1512</v>
      </c>
      <c r="Y294" s="150" t="s">
        <v>2250</v>
      </c>
      <c r="Z294" s="150" t="s">
        <v>1621</v>
      </c>
      <c r="AA294" s="150">
        <v>0</v>
      </c>
      <c r="AB294" s="150">
        <v>0</v>
      </c>
      <c r="AC294" s="151">
        <v>0</v>
      </c>
    </row>
    <row r="295" spans="1:29">
      <c r="A295" s="149">
        <v>493</v>
      </c>
      <c r="B295" s="150" t="s">
        <v>2198</v>
      </c>
      <c r="C295" s="150">
        <v>221</v>
      </c>
      <c r="D295" s="150" t="s">
        <v>1505</v>
      </c>
      <c r="E295" s="150">
        <v>309120673</v>
      </c>
      <c r="F295" s="150" t="s">
        <v>1666</v>
      </c>
      <c r="G295" s="150">
        <v>0</v>
      </c>
      <c r="H295" s="150" t="s">
        <v>1598</v>
      </c>
      <c r="I295" s="150" t="s">
        <v>1525</v>
      </c>
      <c r="J295" s="150" t="s">
        <v>2211</v>
      </c>
      <c r="K295" s="150" t="s">
        <v>2212</v>
      </c>
      <c r="L295" s="150" t="s">
        <v>1511</v>
      </c>
      <c r="M295" s="150" t="s">
        <v>1512</v>
      </c>
      <c r="N295" s="150" t="s">
        <v>2215</v>
      </c>
      <c r="O295" s="150" t="s">
        <v>1512</v>
      </c>
      <c r="P295" s="150" t="s">
        <v>2215</v>
      </c>
      <c r="Q295" s="150" t="s">
        <v>2215</v>
      </c>
      <c r="R295" s="150">
        <v>1580469</v>
      </c>
      <c r="S295" s="150">
        <v>3231626</v>
      </c>
      <c r="T295" s="150" t="s">
        <v>2251</v>
      </c>
      <c r="U295" s="150" t="s">
        <v>1530</v>
      </c>
      <c r="V295" s="150" t="s">
        <v>1558</v>
      </c>
      <c r="W295" s="150" t="s">
        <v>1512</v>
      </c>
      <c r="X295" s="150" t="s">
        <v>1512</v>
      </c>
      <c r="Y295" s="150" t="s">
        <v>1518</v>
      </c>
      <c r="Z295" s="150" t="s">
        <v>1519</v>
      </c>
      <c r="AA295" s="150">
        <v>0</v>
      </c>
      <c r="AB295" s="150">
        <v>0</v>
      </c>
      <c r="AC295" s="151">
        <v>0</v>
      </c>
    </row>
    <row r="296" spans="1:29">
      <c r="A296" s="149">
        <v>493</v>
      </c>
      <c r="B296" s="150" t="s">
        <v>2198</v>
      </c>
      <c r="C296" s="150">
        <v>221</v>
      </c>
      <c r="D296" s="150" t="s">
        <v>1505</v>
      </c>
      <c r="E296" s="150">
        <v>309120671</v>
      </c>
      <c r="F296" s="150" t="s">
        <v>1546</v>
      </c>
      <c r="G296" s="150" t="s">
        <v>1535</v>
      </c>
      <c r="H296" s="150" t="s">
        <v>1895</v>
      </c>
      <c r="I296" s="150" t="s">
        <v>1525</v>
      </c>
      <c r="J296" s="150" t="s">
        <v>2211</v>
      </c>
      <c r="K296" s="150" t="s">
        <v>2212</v>
      </c>
      <c r="L296" s="150" t="s">
        <v>1511</v>
      </c>
      <c r="M296" s="150" t="s">
        <v>1512</v>
      </c>
      <c r="N296" s="150" t="s">
        <v>2215</v>
      </c>
      <c r="O296" s="150" t="s">
        <v>1512</v>
      </c>
      <c r="P296" s="150" t="s">
        <v>2215</v>
      </c>
      <c r="Q296" s="150" t="s">
        <v>2215</v>
      </c>
      <c r="R296" s="150">
        <v>1580469</v>
      </c>
      <c r="S296" s="150">
        <v>11383026</v>
      </c>
      <c r="T296" s="150" t="s">
        <v>2252</v>
      </c>
      <c r="U296" s="150" t="s">
        <v>1530</v>
      </c>
      <c r="V296" s="150" t="s">
        <v>1558</v>
      </c>
      <c r="W296" s="150" t="s">
        <v>1512</v>
      </c>
      <c r="X296" s="150" t="s">
        <v>1512</v>
      </c>
      <c r="Y296" s="150" t="s">
        <v>2196</v>
      </c>
      <c r="Z296" s="150" t="s">
        <v>2197</v>
      </c>
      <c r="AA296" s="150">
        <v>0</v>
      </c>
      <c r="AB296" s="150">
        <v>0</v>
      </c>
      <c r="AC296" s="151">
        <v>0</v>
      </c>
    </row>
    <row r="297" spans="1:29">
      <c r="A297" s="149">
        <v>493</v>
      </c>
      <c r="B297" s="150" t="s">
        <v>2198</v>
      </c>
      <c r="C297" s="150">
        <v>221</v>
      </c>
      <c r="D297" s="150" t="s">
        <v>1505</v>
      </c>
      <c r="E297" s="150">
        <v>309120803</v>
      </c>
      <c r="F297" s="150" t="s">
        <v>2133</v>
      </c>
      <c r="G297" s="150" t="s">
        <v>2133</v>
      </c>
      <c r="H297" s="150" t="s">
        <v>1638</v>
      </c>
      <c r="I297" s="150" t="s">
        <v>1525</v>
      </c>
      <c r="J297" s="150" t="s">
        <v>1809</v>
      </c>
      <c r="K297" s="150" t="s">
        <v>1929</v>
      </c>
      <c r="L297" s="150" t="s">
        <v>1511</v>
      </c>
      <c r="M297" s="150" t="s">
        <v>2253</v>
      </c>
      <c r="N297" s="150" t="s">
        <v>1916</v>
      </c>
      <c r="O297" s="150" t="s">
        <v>1512</v>
      </c>
      <c r="P297" s="150" t="s">
        <v>2225</v>
      </c>
      <c r="Q297" s="150" t="s">
        <v>2226</v>
      </c>
      <c r="R297" s="150">
        <v>7437500</v>
      </c>
      <c r="S297" s="150">
        <v>79489076</v>
      </c>
      <c r="T297" s="150" t="s">
        <v>2133</v>
      </c>
      <c r="U297" s="150" t="s">
        <v>1920</v>
      </c>
      <c r="V297" s="150" t="s">
        <v>1517</v>
      </c>
      <c r="W297" s="150" t="s">
        <v>1512</v>
      </c>
      <c r="X297" s="150" t="s">
        <v>1512</v>
      </c>
      <c r="Y297" s="150" t="s">
        <v>2254</v>
      </c>
      <c r="Z297" s="150" t="s">
        <v>895</v>
      </c>
      <c r="AA297" s="150">
        <v>0</v>
      </c>
      <c r="AB297" s="150">
        <v>0</v>
      </c>
      <c r="AC297" s="151">
        <v>0</v>
      </c>
    </row>
    <row r="298" spans="1:29">
      <c r="A298" s="149">
        <v>493</v>
      </c>
      <c r="B298" s="150" t="s">
        <v>2198</v>
      </c>
      <c r="C298" s="150">
        <v>221</v>
      </c>
      <c r="D298" s="150" t="s">
        <v>1505</v>
      </c>
      <c r="E298" s="150">
        <v>309120921</v>
      </c>
      <c r="F298" s="150" t="s">
        <v>1546</v>
      </c>
      <c r="G298" s="150" t="s">
        <v>1535</v>
      </c>
      <c r="H298" s="150" t="s">
        <v>1895</v>
      </c>
      <c r="I298" s="150" t="s">
        <v>1525</v>
      </c>
      <c r="J298" s="150" t="s">
        <v>2240</v>
      </c>
      <c r="K298" s="150" t="s">
        <v>2255</v>
      </c>
      <c r="L298" s="150" t="s">
        <v>1511</v>
      </c>
      <c r="M298" s="150" t="s">
        <v>2256</v>
      </c>
      <c r="N298" s="150" t="s">
        <v>1976</v>
      </c>
      <c r="O298" s="150" t="s">
        <v>1512</v>
      </c>
      <c r="P298" s="150" t="s">
        <v>2242</v>
      </c>
      <c r="Q298" s="150" t="s">
        <v>2243</v>
      </c>
      <c r="R298" s="150">
        <v>2799000</v>
      </c>
      <c r="S298" s="150">
        <v>52777050</v>
      </c>
      <c r="T298" s="150" t="s">
        <v>2257</v>
      </c>
      <c r="U298" s="150" t="s">
        <v>1920</v>
      </c>
      <c r="V298" s="150" t="s">
        <v>1517</v>
      </c>
      <c r="W298" s="150" t="s">
        <v>1512</v>
      </c>
      <c r="X298" s="150" t="s">
        <v>1512</v>
      </c>
      <c r="Y298" s="150" t="s">
        <v>2014</v>
      </c>
      <c r="Z298" s="150" t="s">
        <v>2015</v>
      </c>
      <c r="AA298" s="150" t="s">
        <v>1506</v>
      </c>
      <c r="AB298" s="150" t="s">
        <v>1506</v>
      </c>
      <c r="AC298" s="151" t="s">
        <v>1507</v>
      </c>
    </row>
    <row r="299" spans="1:29">
      <c r="A299" s="149">
        <v>493</v>
      </c>
      <c r="B299" s="150" t="s">
        <v>2198</v>
      </c>
      <c r="C299" s="150">
        <v>221</v>
      </c>
      <c r="D299" s="150" t="s">
        <v>1505</v>
      </c>
      <c r="E299" s="150">
        <v>309120690</v>
      </c>
      <c r="F299" s="150" t="s">
        <v>2258</v>
      </c>
      <c r="G299" s="150">
        <v>0</v>
      </c>
      <c r="H299" s="150" t="s">
        <v>2259</v>
      </c>
      <c r="I299" s="150" t="s">
        <v>1525</v>
      </c>
      <c r="J299" s="150" t="s">
        <v>2199</v>
      </c>
      <c r="K299" s="150" t="s">
        <v>2223</v>
      </c>
      <c r="L299" s="150" t="s">
        <v>1511</v>
      </c>
      <c r="M299" s="150" t="s">
        <v>2260</v>
      </c>
      <c r="N299" s="150" t="s">
        <v>1976</v>
      </c>
      <c r="O299" s="150" t="s">
        <v>1512</v>
      </c>
      <c r="P299" s="150" t="s">
        <v>2234</v>
      </c>
      <c r="Q299" s="150" t="s">
        <v>2202</v>
      </c>
      <c r="R299" s="150">
        <v>1650000</v>
      </c>
      <c r="S299" s="150">
        <v>1015419501</v>
      </c>
      <c r="T299" s="150" t="s">
        <v>2261</v>
      </c>
      <c r="U299" s="150" t="s">
        <v>1920</v>
      </c>
      <c r="V299" s="150" t="s">
        <v>1517</v>
      </c>
      <c r="W299" s="150" t="s">
        <v>1512</v>
      </c>
      <c r="X299" s="150" t="s">
        <v>1512</v>
      </c>
      <c r="Y299" s="150" t="s">
        <v>1620</v>
      </c>
      <c r="Z299" s="150" t="s">
        <v>1621</v>
      </c>
      <c r="AA299" s="150">
        <v>0</v>
      </c>
      <c r="AB299" s="150">
        <v>0</v>
      </c>
      <c r="AC299" s="151">
        <v>0</v>
      </c>
    </row>
    <row r="300" spans="1:29">
      <c r="A300" s="149">
        <v>493</v>
      </c>
      <c r="B300" s="150" t="s">
        <v>2198</v>
      </c>
      <c r="C300" s="150">
        <v>221</v>
      </c>
      <c r="D300" s="150" t="s">
        <v>1505</v>
      </c>
      <c r="E300" s="150">
        <v>309120861</v>
      </c>
      <c r="F300" s="150" t="s">
        <v>1546</v>
      </c>
      <c r="G300" s="150" t="s">
        <v>1535</v>
      </c>
      <c r="H300" s="150" t="s">
        <v>1895</v>
      </c>
      <c r="I300" s="150" t="s">
        <v>1525</v>
      </c>
      <c r="J300" s="150" t="s">
        <v>2217</v>
      </c>
      <c r="K300" s="150" t="s">
        <v>2262</v>
      </c>
      <c r="L300" s="150" t="s">
        <v>1511</v>
      </c>
      <c r="M300" s="150" t="s">
        <v>2263</v>
      </c>
      <c r="N300" s="150" t="s">
        <v>2220</v>
      </c>
      <c r="O300" s="150" t="s">
        <v>1512</v>
      </c>
      <c r="P300" s="150" t="s">
        <v>2264</v>
      </c>
      <c r="Q300" s="150" t="s">
        <v>2265</v>
      </c>
      <c r="R300" s="150">
        <v>2298993</v>
      </c>
      <c r="S300" s="150">
        <v>1020839818</v>
      </c>
      <c r="T300" s="150" t="s">
        <v>2266</v>
      </c>
      <c r="U300" s="150" t="s">
        <v>1920</v>
      </c>
      <c r="V300" s="150" t="s">
        <v>1517</v>
      </c>
      <c r="W300" s="150" t="s">
        <v>1512</v>
      </c>
      <c r="X300" s="150" t="s">
        <v>1512</v>
      </c>
      <c r="Y300" s="150" t="s">
        <v>1620</v>
      </c>
      <c r="Z300" s="150" t="s">
        <v>1621</v>
      </c>
      <c r="AA300" s="150">
        <v>0</v>
      </c>
      <c r="AB300" s="150">
        <v>0</v>
      </c>
      <c r="AC300" s="151">
        <v>0</v>
      </c>
    </row>
    <row r="301" spans="1:29">
      <c r="A301" s="149">
        <v>493</v>
      </c>
      <c r="B301" s="150" t="s">
        <v>2198</v>
      </c>
      <c r="C301" s="150">
        <v>221</v>
      </c>
      <c r="D301" s="150" t="s">
        <v>1505</v>
      </c>
      <c r="E301" s="150">
        <v>309120693</v>
      </c>
      <c r="F301" s="150" t="s">
        <v>2084</v>
      </c>
      <c r="G301" s="150" t="s">
        <v>2084</v>
      </c>
      <c r="H301" s="150" t="s">
        <v>1638</v>
      </c>
      <c r="I301" s="150" t="s">
        <v>1525</v>
      </c>
      <c r="J301" s="150" t="s">
        <v>2199</v>
      </c>
      <c r="K301" s="150" t="s">
        <v>1512</v>
      </c>
      <c r="L301" s="150" t="s">
        <v>1681</v>
      </c>
      <c r="M301" s="150" t="s">
        <v>2267</v>
      </c>
      <c r="N301" s="150" t="s">
        <v>1976</v>
      </c>
      <c r="O301" s="150" t="s">
        <v>1512</v>
      </c>
      <c r="P301" s="150" t="s">
        <v>2234</v>
      </c>
      <c r="Q301" s="150" t="s">
        <v>2202</v>
      </c>
      <c r="R301" s="150">
        <v>1650000</v>
      </c>
      <c r="S301" s="150">
        <v>79401197</v>
      </c>
      <c r="T301" s="150" t="s">
        <v>1676</v>
      </c>
      <c r="U301" s="150" t="s">
        <v>2151</v>
      </c>
      <c r="V301" s="150" t="s">
        <v>1802</v>
      </c>
      <c r="W301" s="150" t="s">
        <v>1512</v>
      </c>
      <c r="X301" s="150" t="s">
        <v>1512</v>
      </c>
      <c r="Y301" s="150" t="s">
        <v>1620</v>
      </c>
      <c r="Z301" s="150" t="s">
        <v>1621</v>
      </c>
      <c r="AA301" s="150">
        <v>0</v>
      </c>
      <c r="AB301" s="150">
        <v>0</v>
      </c>
      <c r="AC301" s="151">
        <v>0</v>
      </c>
    </row>
    <row r="302" spans="1:29">
      <c r="A302" s="149">
        <v>493</v>
      </c>
      <c r="B302" s="150" t="s">
        <v>2198</v>
      </c>
      <c r="C302" s="150">
        <v>221</v>
      </c>
      <c r="D302" s="150" t="s">
        <v>1505</v>
      </c>
      <c r="E302" s="150">
        <v>309120691</v>
      </c>
      <c r="F302" s="150" t="s">
        <v>1546</v>
      </c>
      <c r="G302" s="150" t="s">
        <v>1535</v>
      </c>
      <c r="H302" s="150" t="s">
        <v>1895</v>
      </c>
      <c r="I302" s="150" t="s">
        <v>1525</v>
      </c>
      <c r="J302" s="150" t="s">
        <v>2199</v>
      </c>
      <c r="K302" s="150" t="s">
        <v>1512</v>
      </c>
      <c r="L302" s="150" t="s">
        <v>1681</v>
      </c>
      <c r="M302" s="150" t="s">
        <v>2268</v>
      </c>
      <c r="N302" s="150" t="s">
        <v>1976</v>
      </c>
      <c r="O302" s="150" t="s">
        <v>1512</v>
      </c>
      <c r="P302" s="150" t="s">
        <v>2234</v>
      </c>
      <c r="Q302" s="150" t="s">
        <v>2202</v>
      </c>
      <c r="R302" s="150">
        <v>1650000</v>
      </c>
      <c r="S302" s="150">
        <v>79401197</v>
      </c>
      <c r="T302" s="150" t="s">
        <v>1676</v>
      </c>
      <c r="U302" s="150" t="s">
        <v>2151</v>
      </c>
      <c r="V302" s="150" t="s">
        <v>1802</v>
      </c>
      <c r="W302" s="150" t="s">
        <v>1512</v>
      </c>
      <c r="X302" s="150" t="s">
        <v>1512</v>
      </c>
      <c r="Y302" s="150" t="s">
        <v>1620</v>
      </c>
      <c r="Z302" s="150" t="s">
        <v>1621</v>
      </c>
      <c r="AA302" s="150">
        <v>0</v>
      </c>
      <c r="AB302" s="150">
        <v>0</v>
      </c>
      <c r="AC302" s="151">
        <v>0</v>
      </c>
    </row>
    <row r="303" spans="1:29">
      <c r="A303" s="149">
        <v>493</v>
      </c>
      <c r="B303" s="150" t="s">
        <v>2198</v>
      </c>
      <c r="C303" s="150">
        <v>221</v>
      </c>
      <c r="D303" s="150" t="s">
        <v>1505</v>
      </c>
      <c r="E303" s="150">
        <v>309120676</v>
      </c>
      <c r="F303" s="150" t="s">
        <v>1546</v>
      </c>
      <c r="G303" s="150" t="s">
        <v>1535</v>
      </c>
      <c r="H303" s="150" t="s">
        <v>1895</v>
      </c>
      <c r="I303" s="150" t="s">
        <v>1525</v>
      </c>
      <c r="J303" s="150" t="s">
        <v>2211</v>
      </c>
      <c r="K303" s="150" t="s">
        <v>1512</v>
      </c>
      <c r="L303" s="150" t="s">
        <v>1681</v>
      </c>
      <c r="M303" s="150" t="s">
        <v>1512</v>
      </c>
      <c r="N303" s="150" t="s">
        <v>2215</v>
      </c>
      <c r="O303" s="150" t="s">
        <v>1512</v>
      </c>
      <c r="P303" s="150" t="s">
        <v>2215</v>
      </c>
      <c r="Q303" s="150" t="s">
        <v>2215</v>
      </c>
      <c r="R303" s="150">
        <v>1580469</v>
      </c>
      <c r="S303" s="150">
        <v>79401197</v>
      </c>
      <c r="T303" s="150" t="s">
        <v>1676</v>
      </c>
      <c r="U303" s="150" t="s">
        <v>2269</v>
      </c>
      <c r="V303" s="150" t="s">
        <v>1802</v>
      </c>
      <c r="W303" s="150" t="s">
        <v>1512</v>
      </c>
      <c r="X303" s="150" t="s">
        <v>1512</v>
      </c>
      <c r="Y303" s="150" t="s">
        <v>1620</v>
      </c>
      <c r="Z303" s="150" t="s">
        <v>1621</v>
      </c>
      <c r="AA303" s="150">
        <v>0</v>
      </c>
      <c r="AB303" s="150">
        <v>0</v>
      </c>
      <c r="AC303" s="151">
        <v>0</v>
      </c>
    </row>
    <row r="304" spans="1:29">
      <c r="A304" s="149">
        <v>493</v>
      </c>
      <c r="B304" s="150" t="s">
        <v>2198</v>
      </c>
      <c r="C304" s="150">
        <v>221</v>
      </c>
      <c r="D304" s="150" t="s">
        <v>1505</v>
      </c>
      <c r="E304" s="150">
        <v>309120677</v>
      </c>
      <c r="F304" s="150" t="s">
        <v>1546</v>
      </c>
      <c r="G304" s="150" t="s">
        <v>1535</v>
      </c>
      <c r="H304" s="150" t="s">
        <v>1895</v>
      </c>
      <c r="I304" s="150" t="s">
        <v>1525</v>
      </c>
      <c r="J304" s="150" t="s">
        <v>2211</v>
      </c>
      <c r="K304" s="150" t="s">
        <v>1512</v>
      </c>
      <c r="L304" s="150" t="s">
        <v>1681</v>
      </c>
      <c r="M304" s="150" t="s">
        <v>1512</v>
      </c>
      <c r="N304" s="150" t="s">
        <v>2215</v>
      </c>
      <c r="O304" s="150" t="s">
        <v>1512</v>
      </c>
      <c r="P304" s="150" t="s">
        <v>2215</v>
      </c>
      <c r="Q304" s="150" t="s">
        <v>2215</v>
      </c>
      <c r="R304" s="150">
        <v>1580469</v>
      </c>
      <c r="S304" s="150">
        <v>79401197</v>
      </c>
      <c r="T304" s="150" t="s">
        <v>1676</v>
      </c>
      <c r="U304" s="150" t="s">
        <v>2269</v>
      </c>
      <c r="V304" s="150" t="s">
        <v>1802</v>
      </c>
      <c r="W304" s="150" t="s">
        <v>1512</v>
      </c>
      <c r="X304" s="150" t="s">
        <v>1512</v>
      </c>
      <c r="Y304" s="150" t="s">
        <v>1620</v>
      </c>
      <c r="Z304" s="150" t="s">
        <v>1621</v>
      </c>
      <c r="AA304" s="150">
        <v>0</v>
      </c>
      <c r="AB304" s="150">
        <v>0</v>
      </c>
      <c r="AC304" s="151">
        <v>0</v>
      </c>
    </row>
    <row r="305" spans="1:29">
      <c r="A305" s="149">
        <v>493</v>
      </c>
      <c r="B305" s="150" t="s">
        <v>2198</v>
      </c>
      <c r="C305" s="150">
        <v>221</v>
      </c>
      <c r="D305" s="150" t="s">
        <v>1505</v>
      </c>
      <c r="E305" s="150">
        <v>309120225</v>
      </c>
      <c r="F305" s="150" t="s">
        <v>1546</v>
      </c>
      <c r="G305" s="150" t="s">
        <v>1535</v>
      </c>
      <c r="H305" s="150" t="s">
        <v>1895</v>
      </c>
      <c r="I305" s="150" t="s">
        <v>1525</v>
      </c>
      <c r="J305" s="150" t="s">
        <v>2270</v>
      </c>
      <c r="K305" s="150" t="s">
        <v>2271</v>
      </c>
      <c r="L305" s="150" t="s">
        <v>1681</v>
      </c>
      <c r="M305" s="150" t="s">
        <v>2272</v>
      </c>
      <c r="N305" s="150" t="s">
        <v>1976</v>
      </c>
      <c r="O305" s="150" t="s">
        <v>1512</v>
      </c>
      <c r="P305" s="150" t="s">
        <v>2273</v>
      </c>
      <c r="Q305" s="150" t="s">
        <v>2274</v>
      </c>
      <c r="R305" s="150">
        <v>1588950</v>
      </c>
      <c r="S305" s="150">
        <v>79401197</v>
      </c>
      <c r="T305" s="150" t="s">
        <v>1676</v>
      </c>
      <c r="U305" s="150" t="s">
        <v>1557</v>
      </c>
      <c r="V305" s="150" t="s">
        <v>1517</v>
      </c>
      <c r="W305" s="150" t="s">
        <v>1512</v>
      </c>
      <c r="X305" s="150" t="s">
        <v>1512</v>
      </c>
      <c r="Y305" s="150" t="s">
        <v>1620</v>
      </c>
      <c r="Z305" s="150" t="s">
        <v>1621</v>
      </c>
      <c r="AA305" s="150">
        <v>0</v>
      </c>
      <c r="AB305" s="150">
        <v>0</v>
      </c>
      <c r="AC305" s="151">
        <v>0</v>
      </c>
    </row>
    <row r="306" spans="1:29">
      <c r="A306" s="149">
        <v>493</v>
      </c>
      <c r="B306" s="150" t="s">
        <v>2198</v>
      </c>
      <c r="C306" s="150">
        <v>221</v>
      </c>
      <c r="D306" s="150" t="s">
        <v>1505</v>
      </c>
      <c r="E306" s="150">
        <v>309120917</v>
      </c>
      <c r="F306" s="150" t="s">
        <v>1546</v>
      </c>
      <c r="G306" s="150" t="s">
        <v>1535</v>
      </c>
      <c r="H306" s="150" t="s">
        <v>1895</v>
      </c>
      <c r="I306" s="150" t="s">
        <v>1525</v>
      </c>
      <c r="J306" s="150" t="s">
        <v>2240</v>
      </c>
      <c r="K306" s="150" t="s">
        <v>1512</v>
      </c>
      <c r="L306" s="150" t="s">
        <v>1681</v>
      </c>
      <c r="M306" s="150" t="s">
        <v>2275</v>
      </c>
      <c r="N306" s="150" t="s">
        <v>1976</v>
      </c>
      <c r="O306" s="150" t="s">
        <v>1512</v>
      </c>
      <c r="P306" s="150" t="s">
        <v>2242</v>
      </c>
      <c r="Q306" s="150" t="s">
        <v>2243</v>
      </c>
      <c r="R306" s="150">
        <v>2799000</v>
      </c>
      <c r="S306" s="150">
        <v>79401197</v>
      </c>
      <c r="T306" s="150" t="s">
        <v>1676</v>
      </c>
      <c r="U306" s="150" t="s">
        <v>2151</v>
      </c>
      <c r="V306" s="150" t="s">
        <v>1802</v>
      </c>
      <c r="W306" s="150" t="s">
        <v>1512</v>
      </c>
      <c r="X306" s="150" t="s">
        <v>1512</v>
      </c>
      <c r="Y306" s="150" t="s">
        <v>1727</v>
      </c>
      <c r="Z306" s="150" t="s">
        <v>1535</v>
      </c>
      <c r="AA306" s="150">
        <v>0</v>
      </c>
      <c r="AB306" s="150">
        <v>0</v>
      </c>
      <c r="AC306" s="151">
        <v>0</v>
      </c>
    </row>
    <row r="307" spans="1:29">
      <c r="A307" s="149">
        <v>493</v>
      </c>
      <c r="B307" s="150" t="s">
        <v>2198</v>
      </c>
      <c r="C307" s="150">
        <v>221</v>
      </c>
      <c r="D307" s="150" t="s">
        <v>1505</v>
      </c>
      <c r="E307" s="150">
        <v>309120919</v>
      </c>
      <c r="F307" s="150" t="s">
        <v>1546</v>
      </c>
      <c r="G307" s="150" t="s">
        <v>1535</v>
      </c>
      <c r="H307" s="150" t="s">
        <v>1895</v>
      </c>
      <c r="I307" s="150" t="s">
        <v>1525</v>
      </c>
      <c r="J307" s="150" t="s">
        <v>2240</v>
      </c>
      <c r="K307" s="150" t="s">
        <v>1512</v>
      </c>
      <c r="L307" s="150" t="s">
        <v>1681</v>
      </c>
      <c r="M307" s="150" t="s">
        <v>2276</v>
      </c>
      <c r="N307" s="150" t="s">
        <v>1976</v>
      </c>
      <c r="O307" s="150" t="s">
        <v>1512</v>
      </c>
      <c r="P307" s="150" t="s">
        <v>2242</v>
      </c>
      <c r="Q307" s="150" t="s">
        <v>2243</v>
      </c>
      <c r="R307" s="150">
        <v>2799000</v>
      </c>
      <c r="S307" s="150">
        <v>79401197</v>
      </c>
      <c r="T307" s="150" t="s">
        <v>1676</v>
      </c>
      <c r="U307" s="150" t="s">
        <v>2151</v>
      </c>
      <c r="V307" s="150" t="s">
        <v>1802</v>
      </c>
      <c r="W307" s="150" t="s">
        <v>1512</v>
      </c>
      <c r="X307" s="150" t="s">
        <v>1512</v>
      </c>
      <c r="Y307" s="150" t="s">
        <v>1727</v>
      </c>
      <c r="Z307" s="150" t="s">
        <v>1535</v>
      </c>
      <c r="AA307" s="150">
        <v>0</v>
      </c>
      <c r="AB307" s="150">
        <v>0</v>
      </c>
      <c r="AC307" s="151">
        <v>0</v>
      </c>
    </row>
    <row r="308" spans="1:29">
      <c r="A308" s="149">
        <v>493</v>
      </c>
      <c r="B308" s="150" t="s">
        <v>2198</v>
      </c>
      <c r="C308" s="150">
        <v>221</v>
      </c>
      <c r="D308" s="150" t="s">
        <v>1505</v>
      </c>
      <c r="E308" s="150">
        <v>309120920</v>
      </c>
      <c r="F308" s="150" t="s">
        <v>1546</v>
      </c>
      <c r="G308" s="150" t="s">
        <v>1535</v>
      </c>
      <c r="H308" s="150" t="s">
        <v>1895</v>
      </c>
      <c r="I308" s="150" t="s">
        <v>1525</v>
      </c>
      <c r="J308" s="150" t="s">
        <v>2240</v>
      </c>
      <c r="K308" s="150" t="s">
        <v>1512</v>
      </c>
      <c r="L308" s="150" t="s">
        <v>1681</v>
      </c>
      <c r="M308" s="150" t="s">
        <v>2277</v>
      </c>
      <c r="N308" s="150" t="s">
        <v>1976</v>
      </c>
      <c r="O308" s="150" t="s">
        <v>1512</v>
      </c>
      <c r="P308" s="150" t="s">
        <v>2242</v>
      </c>
      <c r="Q308" s="150" t="s">
        <v>2243</v>
      </c>
      <c r="R308" s="150">
        <v>2799000</v>
      </c>
      <c r="S308" s="150">
        <v>79401197</v>
      </c>
      <c r="T308" s="150" t="s">
        <v>1676</v>
      </c>
      <c r="U308" s="150" t="s">
        <v>2151</v>
      </c>
      <c r="V308" s="150" t="s">
        <v>1802</v>
      </c>
      <c r="W308" s="150" t="s">
        <v>1512</v>
      </c>
      <c r="X308" s="150" t="s">
        <v>1512</v>
      </c>
      <c r="Y308" s="150" t="s">
        <v>1727</v>
      </c>
      <c r="Z308" s="150" t="s">
        <v>1535</v>
      </c>
      <c r="AA308" s="150">
        <v>0</v>
      </c>
      <c r="AB308" s="150">
        <v>0</v>
      </c>
      <c r="AC308" s="151">
        <v>0</v>
      </c>
    </row>
    <row r="309" spans="1:29">
      <c r="A309" s="149">
        <v>493</v>
      </c>
      <c r="B309" s="150" t="s">
        <v>2198</v>
      </c>
      <c r="C309" s="150">
        <v>221</v>
      </c>
      <c r="D309" s="150" t="s">
        <v>1505</v>
      </c>
      <c r="E309" s="150">
        <v>309120855</v>
      </c>
      <c r="F309" s="150" t="s">
        <v>1546</v>
      </c>
      <c r="G309" s="150" t="s">
        <v>1535</v>
      </c>
      <c r="H309" s="150" t="s">
        <v>1895</v>
      </c>
      <c r="I309" s="150" t="s">
        <v>1525</v>
      </c>
      <c r="J309" s="150" t="s">
        <v>2217</v>
      </c>
      <c r="K309" s="150" t="s">
        <v>1512</v>
      </c>
      <c r="L309" s="150" t="s">
        <v>1681</v>
      </c>
      <c r="M309" s="150" t="s">
        <v>2278</v>
      </c>
      <c r="N309" s="150" t="s">
        <v>2220</v>
      </c>
      <c r="O309" s="150" t="s">
        <v>1512</v>
      </c>
      <c r="P309" s="150" t="s">
        <v>2221</v>
      </c>
      <c r="Q309" s="150" t="s">
        <v>2222</v>
      </c>
      <c r="R309" s="150">
        <v>3998991</v>
      </c>
      <c r="S309" s="150">
        <v>79401197</v>
      </c>
      <c r="T309" s="150" t="s">
        <v>1676</v>
      </c>
      <c r="U309" s="150" t="s">
        <v>2151</v>
      </c>
      <c r="V309" s="150" t="s">
        <v>1802</v>
      </c>
      <c r="W309" s="150" t="s">
        <v>1512</v>
      </c>
      <c r="X309" s="150" t="s">
        <v>1512</v>
      </c>
      <c r="Y309" s="150" t="s">
        <v>1727</v>
      </c>
      <c r="Z309" s="150" t="s">
        <v>1535</v>
      </c>
      <c r="AA309" s="150">
        <v>0</v>
      </c>
      <c r="AB309" s="150">
        <v>0</v>
      </c>
      <c r="AC309" s="151">
        <v>0</v>
      </c>
    </row>
    <row r="310" spans="1:29">
      <c r="A310" s="149">
        <v>493</v>
      </c>
      <c r="B310" s="150" t="s">
        <v>2198</v>
      </c>
      <c r="C310" s="150">
        <v>221</v>
      </c>
      <c r="D310" s="150" t="s">
        <v>1505</v>
      </c>
      <c r="E310" s="150">
        <v>309120857</v>
      </c>
      <c r="F310" s="150" t="s">
        <v>1546</v>
      </c>
      <c r="G310" s="150" t="s">
        <v>1535</v>
      </c>
      <c r="H310" s="150" t="s">
        <v>1895</v>
      </c>
      <c r="I310" s="150" t="s">
        <v>1525</v>
      </c>
      <c r="J310" s="150" t="s">
        <v>2217</v>
      </c>
      <c r="K310" s="150" t="s">
        <v>1512</v>
      </c>
      <c r="L310" s="150" t="s">
        <v>1681</v>
      </c>
      <c r="M310" s="150" t="s">
        <v>2279</v>
      </c>
      <c r="N310" s="150" t="s">
        <v>2220</v>
      </c>
      <c r="O310" s="150" t="s">
        <v>1512</v>
      </c>
      <c r="P310" s="150" t="s">
        <v>2221</v>
      </c>
      <c r="Q310" s="150" t="s">
        <v>2222</v>
      </c>
      <c r="R310" s="150">
        <v>3998991</v>
      </c>
      <c r="S310" s="150">
        <v>79401197</v>
      </c>
      <c r="T310" s="150" t="s">
        <v>1676</v>
      </c>
      <c r="U310" s="150" t="s">
        <v>2151</v>
      </c>
      <c r="V310" s="150" t="s">
        <v>1802</v>
      </c>
      <c r="W310" s="150" t="s">
        <v>1512</v>
      </c>
      <c r="X310" s="150" t="s">
        <v>1512</v>
      </c>
      <c r="Y310" s="150" t="s">
        <v>1727</v>
      </c>
      <c r="Z310" s="150" t="s">
        <v>1535</v>
      </c>
      <c r="AA310" s="150">
        <v>0</v>
      </c>
      <c r="AB310" s="150">
        <v>0</v>
      </c>
      <c r="AC310" s="151">
        <v>0</v>
      </c>
    </row>
    <row r="311" spans="1:29">
      <c r="A311" s="149">
        <v>493</v>
      </c>
      <c r="B311" s="150" t="s">
        <v>2198</v>
      </c>
      <c r="C311" s="150">
        <v>221</v>
      </c>
      <c r="D311" s="150" t="s">
        <v>1505</v>
      </c>
      <c r="E311" s="150">
        <v>309120858</v>
      </c>
      <c r="F311" s="150" t="s">
        <v>1546</v>
      </c>
      <c r="G311" s="150" t="s">
        <v>1535</v>
      </c>
      <c r="H311" s="150" t="s">
        <v>1895</v>
      </c>
      <c r="I311" s="150" t="s">
        <v>1525</v>
      </c>
      <c r="J311" s="150" t="s">
        <v>2217</v>
      </c>
      <c r="K311" s="150" t="s">
        <v>1512</v>
      </c>
      <c r="L311" s="150" t="s">
        <v>1681</v>
      </c>
      <c r="M311" s="150" t="s">
        <v>2280</v>
      </c>
      <c r="N311" s="150" t="s">
        <v>2220</v>
      </c>
      <c r="O311" s="150" t="s">
        <v>1512</v>
      </c>
      <c r="P311" s="150" t="s">
        <v>2221</v>
      </c>
      <c r="Q311" s="150" t="s">
        <v>2222</v>
      </c>
      <c r="R311" s="150">
        <v>3998991</v>
      </c>
      <c r="S311" s="150">
        <v>79401197</v>
      </c>
      <c r="T311" s="150" t="s">
        <v>1676</v>
      </c>
      <c r="U311" s="150" t="s">
        <v>2151</v>
      </c>
      <c r="V311" s="150" t="s">
        <v>1802</v>
      </c>
      <c r="W311" s="150" t="s">
        <v>1512</v>
      </c>
      <c r="X311" s="150" t="s">
        <v>1512</v>
      </c>
      <c r="Y311" s="150" t="s">
        <v>1727</v>
      </c>
      <c r="Z311" s="150" t="s">
        <v>1535</v>
      </c>
      <c r="AA311" s="150">
        <v>0</v>
      </c>
      <c r="AB311" s="150">
        <v>0</v>
      </c>
      <c r="AC311" s="151">
        <v>0</v>
      </c>
    </row>
    <row r="312" spans="1:29">
      <c r="A312" s="149">
        <v>493</v>
      </c>
      <c r="B312" s="150" t="s">
        <v>2198</v>
      </c>
      <c r="C312" s="150">
        <v>221</v>
      </c>
      <c r="D312" s="150" t="s">
        <v>1505</v>
      </c>
      <c r="E312" s="150">
        <v>309120859</v>
      </c>
      <c r="F312" s="150" t="s">
        <v>1546</v>
      </c>
      <c r="G312" s="150" t="s">
        <v>1535</v>
      </c>
      <c r="H312" s="150" t="s">
        <v>1895</v>
      </c>
      <c r="I312" s="150" t="s">
        <v>1525</v>
      </c>
      <c r="J312" s="150" t="s">
        <v>2217</v>
      </c>
      <c r="K312" s="150" t="s">
        <v>1512</v>
      </c>
      <c r="L312" s="150" t="s">
        <v>1681</v>
      </c>
      <c r="M312" s="150" t="s">
        <v>2281</v>
      </c>
      <c r="N312" s="150" t="s">
        <v>2220</v>
      </c>
      <c r="O312" s="150" t="s">
        <v>1512</v>
      </c>
      <c r="P312" s="150" t="s">
        <v>2221</v>
      </c>
      <c r="Q312" s="150" t="s">
        <v>2222</v>
      </c>
      <c r="R312" s="150">
        <v>3998991</v>
      </c>
      <c r="S312" s="150">
        <v>79401197</v>
      </c>
      <c r="T312" s="150" t="s">
        <v>1676</v>
      </c>
      <c r="U312" s="150" t="s">
        <v>2151</v>
      </c>
      <c r="V312" s="150" t="s">
        <v>1802</v>
      </c>
      <c r="W312" s="150" t="s">
        <v>1512</v>
      </c>
      <c r="X312" s="150" t="s">
        <v>1512</v>
      </c>
      <c r="Y312" s="150" t="s">
        <v>1727</v>
      </c>
      <c r="Z312" s="150" t="s">
        <v>1535</v>
      </c>
      <c r="AA312" s="150">
        <v>0</v>
      </c>
      <c r="AB312" s="150">
        <v>0</v>
      </c>
      <c r="AC312" s="151">
        <v>0</v>
      </c>
    </row>
    <row r="313" spans="1:29">
      <c r="A313" s="149">
        <v>493</v>
      </c>
      <c r="B313" s="150" t="s">
        <v>2198</v>
      </c>
      <c r="C313" s="150">
        <v>221</v>
      </c>
      <c r="D313" s="150" t="s">
        <v>1505</v>
      </c>
      <c r="E313" s="150">
        <v>309120860</v>
      </c>
      <c r="F313" s="150" t="s">
        <v>1546</v>
      </c>
      <c r="G313" s="150" t="s">
        <v>1535</v>
      </c>
      <c r="H313" s="150" t="s">
        <v>1895</v>
      </c>
      <c r="I313" s="150" t="s">
        <v>1525</v>
      </c>
      <c r="J313" s="150" t="s">
        <v>2217</v>
      </c>
      <c r="K313" s="150" t="s">
        <v>1512</v>
      </c>
      <c r="L313" s="150" t="s">
        <v>1681</v>
      </c>
      <c r="M313" s="150" t="s">
        <v>2282</v>
      </c>
      <c r="N313" s="150" t="s">
        <v>2220</v>
      </c>
      <c r="O313" s="150" t="s">
        <v>1512</v>
      </c>
      <c r="P313" s="150" t="s">
        <v>2221</v>
      </c>
      <c r="Q313" s="150" t="s">
        <v>2222</v>
      </c>
      <c r="R313" s="150">
        <v>3998991</v>
      </c>
      <c r="S313" s="150">
        <v>79401197</v>
      </c>
      <c r="T313" s="150" t="s">
        <v>1676</v>
      </c>
      <c r="U313" s="150" t="s">
        <v>2151</v>
      </c>
      <c r="V313" s="150" t="s">
        <v>1802</v>
      </c>
      <c r="W313" s="150" t="s">
        <v>1512</v>
      </c>
      <c r="X313" s="150" t="s">
        <v>1512</v>
      </c>
      <c r="Y313" s="150" t="s">
        <v>1727</v>
      </c>
      <c r="Z313" s="150" t="s">
        <v>1535</v>
      </c>
      <c r="AA313" s="150">
        <v>0</v>
      </c>
      <c r="AB313" s="150">
        <v>0</v>
      </c>
      <c r="AC313" s="151">
        <v>0</v>
      </c>
    </row>
    <row r="314" spans="1:29">
      <c r="A314" s="149">
        <v>16</v>
      </c>
      <c r="B314" s="150" t="s">
        <v>2283</v>
      </c>
      <c r="C314" s="150">
        <v>206</v>
      </c>
      <c r="D314" s="150" t="s">
        <v>1688</v>
      </c>
      <c r="E314" s="150">
        <v>206414046</v>
      </c>
      <c r="F314" s="150" t="s">
        <v>1549</v>
      </c>
      <c r="G314" s="150">
        <v>0</v>
      </c>
      <c r="H314" s="150" t="s">
        <v>1550</v>
      </c>
      <c r="I314" s="150" t="s">
        <v>1508</v>
      </c>
      <c r="J314" s="150" t="s">
        <v>2284</v>
      </c>
      <c r="K314" s="150" t="s">
        <v>2284</v>
      </c>
      <c r="L314" s="150" t="s">
        <v>1553</v>
      </c>
      <c r="M314" s="150" t="s">
        <v>1512</v>
      </c>
      <c r="N314" s="150" t="s">
        <v>1586</v>
      </c>
      <c r="O314" s="150" t="s">
        <v>1512</v>
      </c>
      <c r="P314" s="150" t="s">
        <v>1512</v>
      </c>
      <c r="Q314" s="150" t="s">
        <v>1586</v>
      </c>
      <c r="R314" s="150">
        <v>4700000</v>
      </c>
      <c r="S314" s="150">
        <v>11384840</v>
      </c>
      <c r="T314" s="150" t="s">
        <v>1556</v>
      </c>
      <c r="U314" s="150" t="s">
        <v>1557</v>
      </c>
      <c r="V314" s="150" t="s">
        <v>1558</v>
      </c>
      <c r="W314" s="150" t="s">
        <v>1512</v>
      </c>
      <c r="X314" s="150" t="s">
        <v>1512</v>
      </c>
      <c r="Y314" s="150" t="s">
        <v>1518</v>
      </c>
      <c r="Z314" s="150" t="s">
        <v>1519</v>
      </c>
      <c r="AA314" s="150">
        <v>0</v>
      </c>
      <c r="AB314" s="150">
        <v>0</v>
      </c>
      <c r="AC314" s="151">
        <v>0</v>
      </c>
    </row>
    <row r="315" spans="1:29">
      <c r="A315" s="149">
        <v>45</v>
      </c>
      <c r="B315" s="150" t="s">
        <v>2285</v>
      </c>
      <c r="C315" s="150">
        <v>212</v>
      </c>
      <c r="D315" s="150" t="s">
        <v>1534</v>
      </c>
      <c r="E315" s="150">
        <v>20761336</v>
      </c>
      <c r="F315" s="150" t="s">
        <v>1549</v>
      </c>
      <c r="G315" s="150">
        <v>0</v>
      </c>
      <c r="H315" s="150" t="s">
        <v>1550</v>
      </c>
      <c r="I315" s="150" t="s">
        <v>1508</v>
      </c>
      <c r="J315" s="150" t="s">
        <v>1772</v>
      </c>
      <c r="K315" s="150" t="s">
        <v>1610</v>
      </c>
      <c r="L315" s="150" t="s">
        <v>1553</v>
      </c>
      <c r="M315" s="150" t="s">
        <v>1512</v>
      </c>
      <c r="N315" s="150" t="s">
        <v>1767</v>
      </c>
      <c r="O315" s="150" t="s">
        <v>1512</v>
      </c>
      <c r="P315" s="150" t="s">
        <v>1512</v>
      </c>
      <c r="Q315" s="150" t="s">
        <v>2286</v>
      </c>
      <c r="R315" s="150">
        <v>1212200</v>
      </c>
      <c r="S315" s="150">
        <v>11384840</v>
      </c>
      <c r="T315" s="150" t="s">
        <v>1556</v>
      </c>
      <c r="U315" s="150" t="s">
        <v>1557</v>
      </c>
      <c r="V315" s="150" t="s">
        <v>1558</v>
      </c>
      <c r="W315" s="150" t="s">
        <v>1512</v>
      </c>
      <c r="X315" s="150" t="s">
        <v>1512</v>
      </c>
      <c r="Y315" s="150" t="s">
        <v>1518</v>
      </c>
      <c r="Z315" s="150" t="s">
        <v>1519</v>
      </c>
      <c r="AA315" s="150">
        <v>0</v>
      </c>
      <c r="AB315" s="150">
        <v>0</v>
      </c>
      <c r="AC315" s="151">
        <v>0</v>
      </c>
    </row>
    <row r="316" spans="1:29">
      <c r="A316" s="149">
        <v>45</v>
      </c>
      <c r="B316" s="150" t="s">
        <v>2285</v>
      </c>
      <c r="C316" s="150">
        <v>212</v>
      </c>
      <c r="D316" s="150" t="s">
        <v>1534</v>
      </c>
      <c r="E316" s="150">
        <v>20761340</v>
      </c>
      <c r="F316" s="150" t="s">
        <v>1549</v>
      </c>
      <c r="G316" s="150">
        <v>0</v>
      </c>
      <c r="H316" s="150" t="s">
        <v>1550</v>
      </c>
      <c r="I316" s="150" t="s">
        <v>1508</v>
      </c>
      <c r="J316" s="150" t="s">
        <v>1772</v>
      </c>
      <c r="K316" s="150" t="s">
        <v>1610</v>
      </c>
      <c r="L316" s="150" t="s">
        <v>1553</v>
      </c>
      <c r="M316" s="150" t="s">
        <v>1512</v>
      </c>
      <c r="N316" s="150" t="s">
        <v>1767</v>
      </c>
      <c r="O316" s="150" t="s">
        <v>1512</v>
      </c>
      <c r="P316" s="150" t="s">
        <v>1512</v>
      </c>
      <c r="Q316" s="150" t="s">
        <v>2286</v>
      </c>
      <c r="R316" s="150">
        <v>1212200</v>
      </c>
      <c r="S316" s="150">
        <v>11384840</v>
      </c>
      <c r="T316" s="150" t="s">
        <v>1556</v>
      </c>
      <c r="U316" s="150" t="s">
        <v>1557</v>
      </c>
      <c r="V316" s="150" t="s">
        <v>1558</v>
      </c>
      <c r="W316" s="150" t="s">
        <v>1512</v>
      </c>
      <c r="X316" s="150" t="s">
        <v>1512</v>
      </c>
      <c r="Y316" s="150" t="s">
        <v>1518</v>
      </c>
      <c r="Z316" s="150" t="s">
        <v>1519</v>
      </c>
      <c r="AA316" s="150">
        <v>0</v>
      </c>
      <c r="AB316" s="150">
        <v>0</v>
      </c>
      <c r="AC316" s="151">
        <v>0</v>
      </c>
    </row>
    <row r="317" spans="1:29">
      <c r="A317" s="149">
        <v>45</v>
      </c>
      <c r="B317" s="150" t="s">
        <v>2285</v>
      </c>
      <c r="C317" s="150">
        <v>212</v>
      </c>
      <c r="D317" s="150" t="s">
        <v>1534</v>
      </c>
      <c r="E317" s="150">
        <v>20700415</v>
      </c>
      <c r="F317" s="150" t="s">
        <v>1771</v>
      </c>
      <c r="G317" s="150">
        <v>0</v>
      </c>
      <c r="H317" s="150" t="s">
        <v>1598</v>
      </c>
      <c r="I317" s="150" t="s">
        <v>1508</v>
      </c>
      <c r="J317" s="150" t="s">
        <v>1769</v>
      </c>
      <c r="K317" s="150" t="s">
        <v>1769</v>
      </c>
      <c r="L317" s="150" t="s">
        <v>1553</v>
      </c>
      <c r="M317" s="150" t="s">
        <v>1512</v>
      </c>
      <c r="N317" s="150" t="s">
        <v>1767</v>
      </c>
      <c r="O317" s="150" t="s">
        <v>1512</v>
      </c>
      <c r="P317" s="150" t="s">
        <v>1512</v>
      </c>
      <c r="Q317" s="150" t="s">
        <v>2287</v>
      </c>
      <c r="R317" s="150">
        <v>1062096</v>
      </c>
      <c r="S317" s="150">
        <v>11384840</v>
      </c>
      <c r="T317" s="150" t="s">
        <v>1556</v>
      </c>
      <c r="U317" s="150" t="s">
        <v>1557</v>
      </c>
      <c r="V317" s="150" t="s">
        <v>1558</v>
      </c>
      <c r="W317" s="150" t="s">
        <v>1512</v>
      </c>
      <c r="X317" s="150" t="s">
        <v>1512</v>
      </c>
      <c r="Y317" s="150" t="s">
        <v>1518</v>
      </c>
      <c r="Z317" s="150" t="s">
        <v>1519</v>
      </c>
      <c r="AA317" s="150">
        <v>0</v>
      </c>
      <c r="AB317" s="150">
        <v>0</v>
      </c>
      <c r="AC317" s="151">
        <v>0</v>
      </c>
    </row>
    <row r="318" spans="1:29">
      <c r="A318" s="149">
        <v>45</v>
      </c>
      <c r="B318" s="150" t="s">
        <v>2285</v>
      </c>
      <c r="C318" s="150">
        <v>212</v>
      </c>
      <c r="D318" s="150" t="s">
        <v>1534</v>
      </c>
      <c r="E318" s="150">
        <v>20700416</v>
      </c>
      <c r="F318" s="150" t="s">
        <v>1599</v>
      </c>
      <c r="G318" s="150">
        <v>0</v>
      </c>
      <c r="H318" s="150" t="s">
        <v>1550</v>
      </c>
      <c r="I318" s="150" t="s">
        <v>1508</v>
      </c>
      <c r="J318" s="150" t="s">
        <v>1769</v>
      </c>
      <c r="K318" s="150" t="s">
        <v>1769</v>
      </c>
      <c r="L318" s="150" t="s">
        <v>1553</v>
      </c>
      <c r="M318" s="150" t="s">
        <v>1512</v>
      </c>
      <c r="N318" s="150" t="s">
        <v>1767</v>
      </c>
      <c r="O318" s="150" t="s">
        <v>1512</v>
      </c>
      <c r="P318" s="150" t="s">
        <v>1512</v>
      </c>
      <c r="Q318" s="150" t="s">
        <v>2287</v>
      </c>
      <c r="R318" s="150">
        <v>1062096</v>
      </c>
      <c r="S318" s="150">
        <v>11384840</v>
      </c>
      <c r="T318" s="150" t="s">
        <v>1556</v>
      </c>
      <c r="U318" s="150" t="s">
        <v>1557</v>
      </c>
      <c r="V318" s="150" t="s">
        <v>1558</v>
      </c>
      <c r="W318" s="150" t="s">
        <v>1512</v>
      </c>
      <c r="X318" s="150" t="s">
        <v>1512</v>
      </c>
      <c r="Y318" s="150" t="s">
        <v>1518</v>
      </c>
      <c r="Z318" s="150" t="s">
        <v>1519</v>
      </c>
      <c r="AA318" s="150">
        <v>0</v>
      </c>
      <c r="AB318" s="150">
        <v>0</v>
      </c>
      <c r="AC318" s="151">
        <v>0</v>
      </c>
    </row>
    <row r="319" spans="1:29">
      <c r="A319" s="149">
        <v>45</v>
      </c>
      <c r="B319" s="150" t="s">
        <v>2285</v>
      </c>
      <c r="C319" s="150">
        <v>212</v>
      </c>
      <c r="D319" s="150" t="s">
        <v>1534</v>
      </c>
      <c r="E319" s="150">
        <v>20710417</v>
      </c>
      <c r="F319" s="150" t="s">
        <v>1549</v>
      </c>
      <c r="G319" s="150">
        <v>0</v>
      </c>
      <c r="H319" s="150" t="s">
        <v>1550</v>
      </c>
      <c r="I319" s="150" t="s">
        <v>1508</v>
      </c>
      <c r="J319" s="150" t="s">
        <v>2288</v>
      </c>
      <c r="K319" s="150" t="s">
        <v>2288</v>
      </c>
      <c r="L319" s="150" t="s">
        <v>1553</v>
      </c>
      <c r="M319" s="150" t="s">
        <v>1512</v>
      </c>
      <c r="N319" s="150" t="s">
        <v>1767</v>
      </c>
      <c r="O319" s="150" t="s">
        <v>1512</v>
      </c>
      <c r="P319" s="150" t="s">
        <v>1512</v>
      </c>
      <c r="Q319" s="150" t="s">
        <v>2289</v>
      </c>
      <c r="R319" s="150">
        <v>725000</v>
      </c>
      <c r="S319" s="150">
        <v>11384840</v>
      </c>
      <c r="T319" s="150" t="s">
        <v>1556</v>
      </c>
      <c r="U319" s="150" t="s">
        <v>1557</v>
      </c>
      <c r="V319" s="150" t="s">
        <v>1558</v>
      </c>
      <c r="W319" s="150" t="s">
        <v>1512</v>
      </c>
      <c r="X319" s="150" t="s">
        <v>1512</v>
      </c>
      <c r="Y319" s="150" t="s">
        <v>1518</v>
      </c>
      <c r="Z319" s="150" t="s">
        <v>1519</v>
      </c>
      <c r="AA319" s="150">
        <v>0</v>
      </c>
      <c r="AB319" s="150">
        <v>0</v>
      </c>
      <c r="AC319" s="151">
        <v>0</v>
      </c>
    </row>
    <row r="320" spans="1:29">
      <c r="A320" s="149">
        <v>45</v>
      </c>
      <c r="B320" s="150" t="s">
        <v>2285</v>
      </c>
      <c r="C320" s="150">
        <v>212</v>
      </c>
      <c r="D320" s="150" t="s">
        <v>1534</v>
      </c>
      <c r="E320" s="150">
        <v>20761009</v>
      </c>
      <c r="F320" s="150" t="s">
        <v>1771</v>
      </c>
      <c r="G320" s="150">
        <v>0</v>
      </c>
      <c r="H320" s="150" t="s">
        <v>1598</v>
      </c>
      <c r="I320" s="150" t="s">
        <v>1508</v>
      </c>
      <c r="J320" s="150" t="s">
        <v>1594</v>
      </c>
      <c r="K320" s="150" t="s">
        <v>1595</v>
      </c>
      <c r="L320" s="150" t="s">
        <v>1553</v>
      </c>
      <c r="M320" s="150" t="s">
        <v>1512</v>
      </c>
      <c r="N320" s="150" t="s">
        <v>2290</v>
      </c>
      <c r="O320" s="150" t="s">
        <v>1512</v>
      </c>
      <c r="P320" s="150" t="s">
        <v>1512</v>
      </c>
      <c r="Q320" s="150" t="s">
        <v>2291</v>
      </c>
      <c r="R320" s="150">
        <v>1102000</v>
      </c>
      <c r="S320" s="150">
        <v>11384840</v>
      </c>
      <c r="T320" s="150" t="s">
        <v>1556</v>
      </c>
      <c r="U320" s="150" t="s">
        <v>1557</v>
      </c>
      <c r="V320" s="150" t="s">
        <v>1558</v>
      </c>
      <c r="W320" s="150" t="s">
        <v>1512</v>
      </c>
      <c r="X320" s="150" t="s">
        <v>1512</v>
      </c>
      <c r="Y320" s="150" t="s">
        <v>1518</v>
      </c>
      <c r="Z320" s="150" t="s">
        <v>1519</v>
      </c>
      <c r="AA320" s="150">
        <v>0</v>
      </c>
      <c r="AB320" s="150">
        <v>0</v>
      </c>
      <c r="AC320" s="151">
        <v>0</v>
      </c>
    </row>
    <row r="321" spans="1:29">
      <c r="A321" s="149">
        <v>45</v>
      </c>
      <c r="B321" s="150" t="s">
        <v>2285</v>
      </c>
      <c r="C321" s="150">
        <v>212</v>
      </c>
      <c r="D321" s="150" t="s">
        <v>1534</v>
      </c>
      <c r="E321" s="150">
        <v>20761229</v>
      </c>
      <c r="F321" s="150" t="s">
        <v>1601</v>
      </c>
      <c r="G321" s="150">
        <v>0</v>
      </c>
      <c r="H321" s="150" t="s">
        <v>1598</v>
      </c>
      <c r="I321" s="150" t="s">
        <v>1508</v>
      </c>
      <c r="J321" s="150" t="s">
        <v>1594</v>
      </c>
      <c r="K321" s="150" t="s">
        <v>1595</v>
      </c>
      <c r="L321" s="150" t="s">
        <v>1553</v>
      </c>
      <c r="M321" s="150" t="s">
        <v>1512</v>
      </c>
      <c r="N321" s="150" t="s">
        <v>2290</v>
      </c>
      <c r="O321" s="150" t="s">
        <v>1512</v>
      </c>
      <c r="P321" s="150" t="s">
        <v>1512</v>
      </c>
      <c r="Q321" s="150" t="s">
        <v>2291</v>
      </c>
      <c r="R321" s="150">
        <v>1102000</v>
      </c>
      <c r="S321" s="150">
        <v>11384840</v>
      </c>
      <c r="T321" s="150" t="s">
        <v>1556</v>
      </c>
      <c r="U321" s="150" t="s">
        <v>1557</v>
      </c>
      <c r="V321" s="150" t="s">
        <v>1558</v>
      </c>
      <c r="W321" s="150" t="s">
        <v>1512</v>
      </c>
      <c r="X321" s="150" t="s">
        <v>1512</v>
      </c>
      <c r="Y321" s="150" t="s">
        <v>1518</v>
      </c>
      <c r="Z321" s="150" t="s">
        <v>1519</v>
      </c>
      <c r="AA321" s="150">
        <v>0</v>
      </c>
      <c r="AB321" s="150">
        <v>0</v>
      </c>
      <c r="AC321" s="151">
        <v>0</v>
      </c>
    </row>
    <row r="322" spans="1:29">
      <c r="A322" s="149">
        <v>45</v>
      </c>
      <c r="B322" s="150" t="s">
        <v>2285</v>
      </c>
      <c r="C322" s="150">
        <v>212</v>
      </c>
      <c r="D322" s="150" t="s">
        <v>1534</v>
      </c>
      <c r="E322" s="150">
        <v>20761208</v>
      </c>
      <c r="F322" s="150" t="s">
        <v>1599</v>
      </c>
      <c r="G322" s="150">
        <v>0</v>
      </c>
      <c r="H322" s="150" t="s">
        <v>1550</v>
      </c>
      <c r="I322" s="150" t="s">
        <v>1508</v>
      </c>
      <c r="J322" s="150" t="s">
        <v>1594</v>
      </c>
      <c r="K322" s="150" t="s">
        <v>1595</v>
      </c>
      <c r="L322" s="150" t="s">
        <v>1553</v>
      </c>
      <c r="M322" s="150" t="s">
        <v>1512</v>
      </c>
      <c r="N322" s="150" t="s">
        <v>2290</v>
      </c>
      <c r="O322" s="150" t="s">
        <v>1512</v>
      </c>
      <c r="P322" s="150" t="s">
        <v>1512</v>
      </c>
      <c r="Q322" s="150" t="s">
        <v>2291</v>
      </c>
      <c r="R322" s="150">
        <v>1102000</v>
      </c>
      <c r="S322" s="150">
        <v>11384840</v>
      </c>
      <c r="T322" s="150" t="s">
        <v>1556</v>
      </c>
      <c r="U322" s="150" t="s">
        <v>1557</v>
      </c>
      <c r="V322" s="150" t="s">
        <v>1558</v>
      </c>
      <c r="W322" s="150" t="s">
        <v>1512</v>
      </c>
      <c r="X322" s="150" t="s">
        <v>1512</v>
      </c>
      <c r="Y322" s="150" t="s">
        <v>1518</v>
      </c>
      <c r="Z322" s="150" t="s">
        <v>1519</v>
      </c>
      <c r="AA322" s="150">
        <v>0</v>
      </c>
      <c r="AB322" s="150">
        <v>0</v>
      </c>
      <c r="AC322" s="151">
        <v>0</v>
      </c>
    </row>
    <row r="323" spans="1:29">
      <c r="A323" s="149">
        <v>45</v>
      </c>
      <c r="B323" s="150" t="s">
        <v>2285</v>
      </c>
      <c r="C323" s="150">
        <v>212</v>
      </c>
      <c r="D323" s="150" t="s">
        <v>1534</v>
      </c>
      <c r="E323" s="150">
        <v>20761222</v>
      </c>
      <c r="F323" s="150" t="s">
        <v>1597</v>
      </c>
      <c r="G323" s="150">
        <v>0</v>
      </c>
      <c r="H323" s="150" t="s">
        <v>1598</v>
      </c>
      <c r="I323" s="150" t="s">
        <v>1508</v>
      </c>
      <c r="J323" s="150" t="s">
        <v>1594</v>
      </c>
      <c r="K323" s="150" t="s">
        <v>1595</v>
      </c>
      <c r="L323" s="150" t="s">
        <v>1553</v>
      </c>
      <c r="M323" s="150" t="s">
        <v>1512</v>
      </c>
      <c r="N323" s="150" t="s">
        <v>2290</v>
      </c>
      <c r="O323" s="150" t="s">
        <v>1512</v>
      </c>
      <c r="P323" s="150" t="s">
        <v>1512</v>
      </c>
      <c r="Q323" s="150" t="s">
        <v>2291</v>
      </c>
      <c r="R323" s="150">
        <v>1102000</v>
      </c>
      <c r="S323" s="150">
        <v>11384840</v>
      </c>
      <c r="T323" s="150" t="s">
        <v>1556</v>
      </c>
      <c r="U323" s="150" t="s">
        <v>1557</v>
      </c>
      <c r="V323" s="150" t="s">
        <v>1558</v>
      </c>
      <c r="W323" s="150" t="s">
        <v>1512</v>
      </c>
      <c r="X323" s="150" t="s">
        <v>1512</v>
      </c>
      <c r="Y323" s="150" t="s">
        <v>1518</v>
      </c>
      <c r="Z323" s="150" t="s">
        <v>1519</v>
      </c>
      <c r="AA323" s="150">
        <v>0</v>
      </c>
      <c r="AB323" s="150">
        <v>0</v>
      </c>
      <c r="AC323" s="151">
        <v>0</v>
      </c>
    </row>
    <row r="324" spans="1:29">
      <c r="A324" s="149">
        <v>45</v>
      </c>
      <c r="B324" s="150" t="s">
        <v>2285</v>
      </c>
      <c r="C324" s="150">
        <v>212</v>
      </c>
      <c r="D324" s="150" t="s">
        <v>1534</v>
      </c>
      <c r="E324" s="150">
        <v>20761338</v>
      </c>
      <c r="F324" s="150" t="s">
        <v>1611</v>
      </c>
      <c r="G324" s="150">
        <v>0</v>
      </c>
      <c r="H324" s="150" t="s">
        <v>1598</v>
      </c>
      <c r="I324" s="150" t="s">
        <v>1508</v>
      </c>
      <c r="J324" s="150" t="s">
        <v>1772</v>
      </c>
      <c r="K324" s="150" t="s">
        <v>1512</v>
      </c>
      <c r="L324" s="150" t="s">
        <v>1553</v>
      </c>
      <c r="M324" s="150" t="s">
        <v>1512</v>
      </c>
      <c r="N324" s="150" t="s">
        <v>1767</v>
      </c>
      <c r="O324" s="150" t="s">
        <v>1512</v>
      </c>
      <c r="P324" s="150" t="s">
        <v>1512</v>
      </c>
      <c r="Q324" s="150" t="s">
        <v>2286</v>
      </c>
      <c r="R324" s="150">
        <v>1212200</v>
      </c>
      <c r="S324" s="150">
        <v>52373257</v>
      </c>
      <c r="T324" s="150" t="s">
        <v>1612</v>
      </c>
      <c r="U324" s="150" t="s">
        <v>1557</v>
      </c>
      <c r="V324" s="150" t="s">
        <v>1558</v>
      </c>
      <c r="W324" s="150" t="s">
        <v>1512</v>
      </c>
      <c r="X324" s="150" t="s">
        <v>1512</v>
      </c>
      <c r="Y324" s="150" t="s">
        <v>1518</v>
      </c>
      <c r="Z324" s="150" t="s">
        <v>1519</v>
      </c>
      <c r="AA324" s="150">
        <v>0</v>
      </c>
      <c r="AB324" s="150">
        <v>0</v>
      </c>
      <c r="AC324" s="151">
        <v>0</v>
      </c>
    </row>
    <row r="325" spans="1:29">
      <c r="A325" s="149">
        <v>45</v>
      </c>
      <c r="B325" s="150" t="s">
        <v>2285</v>
      </c>
      <c r="C325" s="150">
        <v>212</v>
      </c>
      <c r="D325" s="150" t="s">
        <v>1534</v>
      </c>
      <c r="E325" s="150">
        <v>20761214</v>
      </c>
      <c r="F325" s="150" t="s">
        <v>1774</v>
      </c>
      <c r="G325" s="150">
        <v>0</v>
      </c>
      <c r="H325" s="150" t="s">
        <v>1550</v>
      </c>
      <c r="I325" s="150" t="s">
        <v>1508</v>
      </c>
      <c r="J325" s="150" t="s">
        <v>1594</v>
      </c>
      <c r="K325" s="150" t="s">
        <v>1512</v>
      </c>
      <c r="L325" s="150" t="s">
        <v>1553</v>
      </c>
      <c r="M325" s="150" t="s">
        <v>1512</v>
      </c>
      <c r="N325" s="150" t="s">
        <v>2290</v>
      </c>
      <c r="O325" s="150" t="s">
        <v>1512</v>
      </c>
      <c r="P325" s="150" t="s">
        <v>1512</v>
      </c>
      <c r="Q325" s="150" t="s">
        <v>2291</v>
      </c>
      <c r="R325" s="150">
        <v>1102000</v>
      </c>
      <c r="S325" s="150">
        <v>52373257</v>
      </c>
      <c r="T325" s="150" t="s">
        <v>1612</v>
      </c>
      <c r="U325" s="150" t="s">
        <v>1557</v>
      </c>
      <c r="V325" s="150" t="s">
        <v>1558</v>
      </c>
      <c r="W325" s="150" t="s">
        <v>1512</v>
      </c>
      <c r="X325" s="150" t="s">
        <v>1512</v>
      </c>
      <c r="Y325" s="150" t="s">
        <v>1518</v>
      </c>
      <c r="Z325" s="150" t="s">
        <v>1519</v>
      </c>
      <c r="AA325" s="150">
        <v>0</v>
      </c>
      <c r="AB325" s="150">
        <v>0</v>
      </c>
      <c r="AC325" s="151">
        <v>0</v>
      </c>
    </row>
    <row r="326" spans="1:29">
      <c r="A326" s="149">
        <v>45</v>
      </c>
      <c r="B326" s="150" t="s">
        <v>2285</v>
      </c>
      <c r="C326" s="150">
        <v>212</v>
      </c>
      <c r="D326" s="150" t="s">
        <v>1534</v>
      </c>
      <c r="E326" s="150">
        <v>20761228</v>
      </c>
      <c r="F326" s="150" t="s">
        <v>1625</v>
      </c>
      <c r="G326" s="150">
        <v>0</v>
      </c>
      <c r="H326" s="150" t="s">
        <v>1598</v>
      </c>
      <c r="I326" s="150" t="s">
        <v>1508</v>
      </c>
      <c r="J326" s="150" t="s">
        <v>1594</v>
      </c>
      <c r="K326" s="150" t="s">
        <v>1512</v>
      </c>
      <c r="L326" s="150" t="s">
        <v>1553</v>
      </c>
      <c r="M326" s="150" t="s">
        <v>1512</v>
      </c>
      <c r="N326" s="150" t="s">
        <v>2290</v>
      </c>
      <c r="O326" s="150" t="s">
        <v>1512</v>
      </c>
      <c r="P326" s="150" t="s">
        <v>1512</v>
      </c>
      <c r="Q326" s="150" t="s">
        <v>2291</v>
      </c>
      <c r="R326" s="150">
        <v>1102000</v>
      </c>
      <c r="S326" s="150">
        <v>19073721</v>
      </c>
      <c r="T326" s="150" t="s">
        <v>1626</v>
      </c>
      <c r="U326" s="150" t="s">
        <v>1557</v>
      </c>
      <c r="V326" s="150" t="s">
        <v>1558</v>
      </c>
      <c r="W326" s="150" t="s">
        <v>1512</v>
      </c>
      <c r="X326" s="150" t="s">
        <v>1512</v>
      </c>
      <c r="Y326" s="150" t="s">
        <v>1518</v>
      </c>
      <c r="Z326" s="150" t="s">
        <v>1519</v>
      </c>
      <c r="AA326" s="150">
        <v>0</v>
      </c>
      <c r="AB326" s="150">
        <v>0</v>
      </c>
      <c r="AC326" s="151">
        <v>0</v>
      </c>
    </row>
    <row r="327" spans="1:29">
      <c r="A327" s="149">
        <v>45</v>
      </c>
      <c r="B327" s="150" t="s">
        <v>2285</v>
      </c>
      <c r="C327" s="150">
        <v>212</v>
      </c>
      <c r="D327" s="150" t="s">
        <v>1534</v>
      </c>
      <c r="E327" s="150">
        <v>20700414</v>
      </c>
      <c r="F327" s="150" t="s">
        <v>1635</v>
      </c>
      <c r="G327" s="150">
        <v>0</v>
      </c>
      <c r="H327" s="150" t="s">
        <v>1598</v>
      </c>
      <c r="I327" s="150" t="s">
        <v>1508</v>
      </c>
      <c r="J327" s="150" t="s">
        <v>1769</v>
      </c>
      <c r="K327" s="150" t="s">
        <v>1512</v>
      </c>
      <c r="L327" s="150" t="s">
        <v>1553</v>
      </c>
      <c r="M327" s="150" t="s">
        <v>1512</v>
      </c>
      <c r="N327" s="150" t="s">
        <v>1767</v>
      </c>
      <c r="O327" s="150" t="s">
        <v>1512</v>
      </c>
      <c r="P327" s="150" t="s">
        <v>1512</v>
      </c>
      <c r="Q327" s="150" t="s">
        <v>2287</v>
      </c>
      <c r="R327" s="150">
        <v>1062096</v>
      </c>
      <c r="S327" s="150">
        <v>52094417</v>
      </c>
      <c r="T327" s="150" t="s">
        <v>1636</v>
      </c>
      <c r="U327" s="150" t="s">
        <v>1557</v>
      </c>
      <c r="V327" s="150" t="s">
        <v>1558</v>
      </c>
      <c r="W327" s="150" t="s">
        <v>1512</v>
      </c>
      <c r="X327" s="150" t="s">
        <v>1512</v>
      </c>
      <c r="Y327" s="150" t="s">
        <v>1518</v>
      </c>
      <c r="Z327" s="150" t="s">
        <v>1519</v>
      </c>
      <c r="AA327" s="150">
        <v>0</v>
      </c>
      <c r="AB327" s="150">
        <v>0</v>
      </c>
      <c r="AC327" s="151">
        <v>0</v>
      </c>
    </row>
    <row r="328" spans="1:29">
      <c r="A328" s="149">
        <v>45</v>
      </c>
      <c r="B328" s="150" t="s">
        <v>2285</v>
      </c>
      <c r="C328" s="150">
        <v>212</v>
      </c>
      <c r="D328" s="150" t="s">
        <v>1534</v>
      </c>
      <c r="E328" s="150">
        <v>20761231</v>
      </c>
      <c r="F328" s="150" t="s">
        <v>1546</v>
      </c>
      <c r="G328" s="150" t="s">
        <v>1535</v>
      </c>
      <c r="H328" s="150" t="s">
        <v>1895</v>
      </c>
      <c r="I328" s="150" t="s">
        <v>1508</v>
      </c>
      <c r="J328" s="150" t="s">
        <v>1594</v>
      </c>
      <c r="K328" s="150" t="s">
        <v>1512</v>
      </c>
      <c r="L328" s="150" t="s">
        <v>1553</v>
      </c>
      <c r="M328" s="150" t="s">
        <v>1512</v>
      </c>
      <c r="N328" s="150" t="s">
        <v>2290</v>
      </c>
      <c r="O328" s="150" t="s">
        <v>1512</v>
      </c>
      <c r="P328" s="150" t="s">
        <v>1512</v>
      </c>
      <c r="Q328" s="150" t="s">
        <v>2291</v>
      </c>
      <c r="R328" s="150">
        <v>1102000</v>
      </c>
      <c r="S328" s="150">
        <v>52094417</v>
      </c>
      <c r="T328" s="150" t="s">
        <v>1636</v>
      </c>
      <c r="U328" s="150" t="s">
        <v>1557</v>
      </c>
      <c r="V328" s="150" t="s">
        <v>1558</v>
      </c>
      <c r="W328" s="150" t="s">
        <v>1512</v>
      </c>
      <c r="X328" s="150" t="s">
        <v>1512</v>
      </c>
      <c r="Y328" s="150" t="s">
        <v>1518</v>
      </c>
      <c r="Z328" s="150" t="s">
        <v>1519</v>
      </c>
      <c r="AA328" s="150">
        <v>0</v>
      </c>
      <c r="AB328" s="150">
        <v>0</v>
      </c>
      <c r="AC328" s="151">
        <v>0</v>
      </c>
    </row>
    <row r="329" spans="1:29">
      <c r="A329" s="149">
        <v>45</v>
      </c>
      <c r="B329" s="150" t="s">
        <v>2285</v>
      </c>
      <c r="C329" s="150">
        <v>212</v>
      </c>
      <c r="D329" s="150" t="s">
        <v>1534</v>
      </c>
      <c r="E329" s="150">
        <v>20761232</v>
      </c>
      <c r="F329" s="150" t="s">
        <v>1639</v>
      </c>
      <c r="G329" s="150">
        <v>0</v>
      </c>
      <c r="H329" s="150" t="s">
        <v>1598</v>
      </c>
      <c r="I329" s="150" t="s">
        <v>1508</v>
      </c>
      <c r="J329" s="150" t="s">
        <v>1603</v>
      </c>
      <c r="K329" s="150" t="s">
        <v>1512</v>
      </c>
      <c r="L329" s="150" t="s">
        <v>1553</v>
      </c>
      <c r="M329" s="150" t="s">
        <v>1512</v>
      </c>
      <c r="N329" s="150" t="s">
        <v>2292</v>
      </c>
      <c r="O329" s="150" t="s">
        <v>1512</v>
      </c>
      <c r="P329" s="150" t="s">
        <v>1512</v>
      </c>
      <c r="Q329" s="150" t="s">
        <v>2293</v>
      </c>
      <c r="R329" s="150">
        <v>1190160</v>
      </c>
      <c r="S329" s="150">
        <v>80452965</v>
      </c>
      <c r="T329" s="150" t="s">
        <v>1640</v>
      </c>
      <c r="U329" s="150" t="s">
        <v>1557</v>
      </c>
      <c r="V329" s="150" t="s">
        <v>1558</v>
      </c>
      <c r="W329" s="150" t="s">
        <v>1512</v>
      </c>
      <c r="X329" s="150" t="s">
        <v>1512</v>
      </c>
      <c r="Y329" s="150" t="s">
        <v>1518</v>
      </c>
      <c r="Z329" s="150" t="s">
        <v>1519</v>
      </c>
      <c r="AA329" s="150">
        <v>0</v>
      </c>
      <c r="AB329" s="150">
        <v>0</v>
      </c>
      <c r="AC329" s="151">
        <v>0</v>
      </c>
    </row>
    <row r="330" spans="1:29">
      <c r="A330" s="149">
        <v>45</v>
      </c>
      <c r="B330" s="150" t="s">
        <v>2285</v>
      </c>
      <c r="C330" s="150">
        <v>212</v>
      </c>
      <c r="D330" s="150" t="s">
        <v>1534</v>
      </c>
      <c r="E330" s="150">
        <v>20761210</v>
      </c>
      <c r="F330" s="150" t="s">
        <v>1656</v>
      </c>
      <c r="G330" s="150">
        <v>0</v>
      </c>
      <c r="H330" s="150" t="s">
        <v>1598</v>
      </c>
      <c r="I330" s="150" t="s">
        <v>1508</v>
      </c>
      <c r="J330" s="150" t="s">
        <v>1603</v>
      </c>
      <c r="K330" s="150" t="s">
        <v>1512</v>
      </c>
      <c r="L330" s="150" t="s">
        <v>1553</v>
      </c>
      <c r="M330" s="150" t="s">
        <v>1512</v>
      </c>
      <c r="N330" s="150" t="s">
        <v>2292</v>
      </c>
      <c r="O330" s="150" t="s">
        <v>1512</v>
      </c>
      <c r="P330" s="150" t="s">
        <v>1512</v>
      </c>
      <c r="Q330" s="150" t="s">
        <v>2294</v>
      </c>
      <c r="R330" s="150">
        <v>1190160</v>
      </c>
      <c r="S330" s="150">
        <v>351412</v>
      </c>
      <c r="T330" s="150" t="s">
        <v>1657</v>
      </c>
      <c r="U330" s="150" t="s">
        <v>1557</v>
      </c>
      <c r="V330" s="150" t="s">
        <v>1558</v>
      </c>
      <c r="W330" s="150" t="s">
        <v>1512</v>
      </c>
      <c r="X330" s="150" t="s">
        <v>1512</v>
      </c>
      <c r="Y330" s="150" t="s">
        <v>1518</v>
      </c>
      <c r="Z330" s="150" t="s">
        <v>1519</v>
      </c>
      <c r="AA330" s="150">
        <v>0</v>
      </c>
      <c r="AB330" s="150">
        <v>0</v>
      </c>
      <c r="AC330" s="151">
        <v>0</v>
      </c>
    </row>
    <row r="331" spans="1:29">
      <c r="A331" s="149">
        <v>45</v>
      </c>
      <c r="B331" s="150" t="s">
        <v>2285</v>
      </c>
      <c r="C331" s="150">
        <v>212</v>
      </c>
      <c r="D331" s="150" t="s">
        <v>1534</v>
      </c>
      <c r="E331" s="150">
        <v>20761226</v>
      </c>
      <c r="F331" s="150" t="s">
        <v>1666</v>
      </c>
      <c r="G331" s="150">
        <v>0</v>
      </c>
      <c r="H331" s="150" t="s">
        <v>1598</v>
      </c>
      <c r="I331" s="150" t="s">
        <v>1508</v>
      </c>
      <c r="J331" s="150" t="s">
        <v>1603</v>
      </c>
      <c r="K331" s="150" t="s">
        <v>1512</v>
      </c>
      <c r="L331" s="150" t="s">
        <v>1553</v>
      </c>
      <c r="M331" s="150" t="s">
        <v>1512</v>
      </c>
      <c r="N331" s="150" t="s">
        <v>2292</v>
      </c>
      <c r="O331" s="150" t="s">
        <v>1512</v>
      </c>
      <c r="P331" s="150" t="s">
        <v>1512</v>
      </c>
      <c r="Q331" s="150" t="s">
        <v>2295</v>
      </c>
      <c r="R331" s="150">
        <v>1190160</v>
      </c>
      <c r="S331" s="150">
        <v>80559448</v>
      </c>
      <c r="T331" s="150" t="s">
        <v>1667</v>
      </c>
      <c r="U331" s="150" t="s">
        <v>1557</v>
      </c>
      <c r="V331" s="150" t="s">
        <v>1558</v>
      </c>
      <c r="W331" s="150" t="s">
        <v>1512</v>
      </c>
      <c r="X331" s="150" t="s">
        <v>1512</v>
      </c>
      <c r="Y331" s="150" t="s">
        <v>1518</v>
      </c>
      <c r="Z331" s="150" t="s">
        <v>1519</v>
      </c>
      <c r="AA331" s="150">
        <v>0</v>
      </c>
      <c r="AB331" s="150">
        <v>0</v>
      </c>
      <c r="AC331" s="151">
        <v>0</v>
      </c>
    </row>
    <row r="332" spans="1:29">
      <c r="A332" s="149">
        <v>45</v>
      </c>
      <c r="B332" s="150" t="s">
        <v>2285</v>
      </c>
      <c r="C332" s="150">
        <v>212</v>
      </c>
      <c r="D332" s="150" t="s">
        <v>1534</v>
      </c>
      <c r="E332" s="150">
        <v>20700413</v>
      </c>
      <c r="F332" s="150" t="s">
        <v>1669</v>
      </c>
      <c r="G332" s="150">
        <v>0</v>
      </c>
      <c r="H332" s="150" t="s">
        <v>1550</v>
      </c>
      <c r="I332" s="150" t="s">
        <v>1508</v>
      </c>
      <c r="J332" s="150" t="s">
        <v>1769</v>
      </c>
      <c r="K332" s="150" t="s">
        <v>1512</v>
      </c>
      <c r="L332" s="150" t="s">
        <v>1553</v>
      </c>
      <c r="M332" s="150" t="s">
        <v>1512</v>
      </c>
      <c r="N332" s="150" t="s">
        <v>1767</v>
      </c>
      <c r="O332" s="150" t="s">
        <v>1512</v>
      </c>
      <c r="P332" s="150" t="s">
        <v>1512</v>
      </c>
      <c r="Q332" s="150" t="s">
        <v>2287</v>
      </c>
      <c r="R332" s="150">
        <v>1062096</v>
      </c>
      <c r="S332" s="150">
        <v>79832201</v>
      </c>
      <c r="T332" s="150" t="s">
        <v>1670</v>
      </c>
      <c r="U332" s="150" t="s">
        <v>1557</v>
      </c>
      <c r="V332" s="150" t="s">
        <v>1558</v>
      </c>
      <c r="W332" s="150" t="s">
        <v>1512</v>
      </c>
      <c r="X332" s="150" t="s">
        <v>1512</v>
      </c>
      <c r="Y332" s="150" t="s">
        <v>1518</v>
      </c>
      <c r="Z332" s="150" t="s">
        <v>1519</v>
      </c>
      <c r="AA332" s="150">
        <v>0</v>
      </c>
      <c r="AB332" s="150">
        <v>0</v>
      </c>
      <c r="AC332" s="151">
        <v>0</v>
      </c>
    </row>
    <row r="333" spans="1:29">
      <c r="A333" s="149">
        <v>45</v>
      </c>
      <c r="B333" s="150" t="s">
        <v>2285</v>
      </c>
      <c r="C333" s="150">
        <v>212</v>
      </c>
      <c r="D333" s="150" t="s">
        <v>1534</v>
      </c>
      <c r="E333" s="150">
        <v>20761209</v>
      </c>
      <c r="F333" s="150" t="s">
        <v>1669</v>
      </c>
      <c r="G333" s="150">
        <v>0</v>
      </c>
      <c r="H333" s="150" t="s">
        <v>1550</v>
      </c>
      <c r="I333" s="150" t="s">
        <v>1508</v>
      </c>
      <c r="J333" s="150" t="s">
        <v>1594</v>
      </c>
      <c r="K333" s="150" t="s">
        <v>1512</v>
      </c>
      <c r="L333" s="150" t="s">
        <v>1553</v>
      </c>
      <c r="M333" s="150" t="s">
        <v>1512</v>
      </c>
      <c r="N333" s="150" t="s">
        <v>2290</v>
      </c>
      <c r="O333" s="150" t="s">
        <v>1512</v>
      </c>
      <c r="P333" s="150" t="s">
        <v>1512</v>
      </c>
      <c r="Q333" s="150" t="s">
        <v>2291</v>
      </c>
      <c r="R333" s="150">
        <v>1102000</v>
      </c>
      <c r="S333" s="150">
        <v>79832201</v>
      </c>
      <c r="T333" s="150" t="s">
        <v>1670</v>
      </c>
      <c r="U333" s="150" t="s">
        <v>1557</v>
      </c>
      <c r="V333" s="150" t="s">
        <v>1558</v>
      </c>
      <c r="W333" s="150" t="s">
        <v>1512</v>
      </c>
      <c r="X333" s="150" t="s">
        <v>1512</v>
      </c>
      <c r="Y333" s="150" t="s">
        <v>1518</v>
      </c>
      <c r="Z333" s="150" t="s">
        <v>1519</v>
      </c>
      <c r="AA333" s="150">
        <v>0</v>
      </c>
      <c r="AB333" s="150">
        <v>0</v>
      </c>
      <c r="AC333" s="151">
        <v>0</v>
      </c>
    </row>
    <row r="334" spans="1:29">
      <c r="A334" s="149">
        <v>45</v>
      </c>
      <c r="B334" s="150" t="s">
        <v>2285</v>
      </c>
      <c r="C334" s="150">
        <v>212</v>
      </c>
      <c r="D334" s="150" t="s">
        <v>1534</v>
      </c>
      <c r="E334" s="150">
        <v>20700490</v>
      </c>
      <c r="F334" s="150" t="s">
        <v>1572</v>
      </c>
      <c r="G334" s="150">
        <v>0</v>
      </c>
      <c r="H334" s="150" t="s">
        <v>1584</v>
      </c>
      <c r="I334" s="150" t="s">
        <v>1525</v>
      </c>
      <c r="J334" s="150" t="s">
        <v>2296</v>
      </c>
      <c r="K334" s="150" t="s">
        <v>1574</v>
      </c>
      <c r="L334" s="150" t="s">
        <v>1511</v>
      </c>
      <c r="M334" s="150" t="s">
        <v>1512</v>
      </c>
      <c r="N334" s="150" t="s">
        <v>2297</v>
      </c>
      <c r="O334" s="150" t="s">
        <v>1512</v>
      </c>
      <c r="P334" s="150" t="s">
        <v>1512</v>
      </c>
      <c r="Q334" s="150" t="s">
        <v>1586</v>
      </c>
      <c r="R334" s="150">
        <v>3680930</v>
      </c>
      <c r="S334" s="150">
        <v>72161642</v>
      </c>
      <c r="T334" s="150" t="s">
        <v>1575</v>
      </c>
      <c r="U334" s="150" t="s">
        <v>1543</v>
      </c>
      <c r="V334" s="150" t="s">
        <v>1517</v>
      </c>
      <c r="W334" s="150" t="s">
        <v>1512</v>
      </c>
      <c r="X334" s="150" t="s">
        <v>1512</v>
      </c>
      <c r="Y334" s="150" t="s">
        <v>1576</v>
      </c>
      <c r="Z334" s="150" t="s">
        <v>1577</v>
      </c>
      <c r="AA334" s="150">
        <v>0</v>
      </c>
      <c r="AB334" s="150">
        <v>0</v>
      </c>
      <c r="AC334" s="151">
        <v>0</v>
      </c>
    </row>
    <row r="335" spans="1:29">
      <c r="A335" s="149">
        <v>74</v>
      </c>
      <c r="B335" s="150" t="s">
        <v>2298</v>
      </c>
      <c r="C335" s="150">
        <v>208</v>
      </c>
      <c r="D335" s="150" t="s">
        <v>1735</v>
      </c>
      <c r="E335" s="150">
        <v>309120757</v>
      </c>
      <c r="F335" s="150" t="s">
        <v>1546</v>
      </c>
      <c r="G335" s="150" t="s">
        <v>1535</v>
      </c>
      <c r="H335" s="150" t="s">
        <v>1895</v>
      </c>
      <c r="I335" s="150" t="s">
        <v>1525</v>
      </c>
      <c r="J335" s="150" t="s">
        <v>1744</v>
      </c>
      <c r="K335" s="150" t="s">
        <v>1745</v>
      </c>
      <c r="L335" s="150" t="s">
        <v>1511</v>
      </c>
      <c r="M335" s="150" t="s">
        <v>2299</v>
      </c>
      <c r="N335" s="150" t="s">
        <v>1747</v>
      </c>
      <c r="O335" s="150" t="s">
        <v>1512</v>
      </c>
      <c r="P335" s="150" t="s">
        <v>2299</v>
      </c>
      <c r="Q335" s="150" t="s">
        <v>2300</v>
      </c>
      <c r="R335" s="150">
        <v>36650810</v>
      </c>
      <c r="S335" s="150">
        <v>7313955</v>
      </c>
      <c r="T335" s="150" t="s">
        <v>1738</v>
      </c>
      <c r="U335" s="150" t="s">
        <v>1739</v>
      </c>
      <c r="V335" s="150" t="s">
        <v>1517</v>
      </c>
      <c r="W335" s="150" t="s">
        <v>1512</v>
      </c>
      <c r="X335" s="150" t="s">
        <v>1512</v>
      </c>
      <c r="Y335" s="150" t="s">
        <v>1544</v>
      </c>
      <c r="Z335" s="150" t="s">
        <v>1545</v>
      </c>
      <c r="AA335" s="150">
        <v>0</v>
      </c>
      <c r="AB335" s="150">
        <v>0</v>
      </c>
      <c r="AC335" s="151">
        <v>0</v>
      </c>
    </row>
    <row r="336" spans="1:29">
      <c r="A336" s="149">
        <v>74</v>
      </c>
      <c r="B336" s="150" t="s">
        <v>2298</v>
      </c>
      <c r="C336" s="150">
        <v>208</v>
      </c>
      <c r="D336" s="150" t="s">
        <v>1735</v>
      </c>
      <c r="E336" s="150">
        <v>309120760</v>
      </c>
      <c r="F336" s="150" t="s">
        <v>1546</v>
      </c>
      <c r="G336" s="150" t="s">
        <v>1535</v>
      </c>
      <c r="H336" s="150" t="s">
        <v>1895</v>
      </c>
      <c r="I336" s="150" t="s">
        <v>1525</v>
      </c>
      <c r="J336" s="150" t="s">
        <v>1744</v>
      </c>
      <c r="K336" s="150" t="s">
        <v>1745</v>
      </c>
      <c r="L336" s="150" t="s">
        <v>1511</v>
      </c>
      <c r="M336" s="150" t="s">
        <v>2301</v>
      </c>
      <c r="N336" s="150" t="s">
        <v>1747</v>
      </c>
      <c r="O336" s="150" t="s">
        <v>1512</v>
      </c>
      <c r="P336" s="150" t="s">
        <v>2302</v>
      </c>
      <c r="Q336" s="150" t="s">
        <v>2303</v>
      </c>
      <c r="R336" s="150">
        <v>36650810</v>
      </c>
      <c r="S336" s="150">
        <v>7313955</v>
      </c>
      <c r="T336" s="150" t="s">
        <v>1738</v>
      </c>
      <c r="U336" s="150" t="s">
        <v>1739</v>
      </c>
      <c r="V336" s="150" t="s">
        <v>1517</v>
      </c>
      <c r="W336" s="150" t="s">
        <v>1512</v>
      </c>
      <c r="X336" s="150" t="s">
        <v>1512</v>
      </c>
      <c r="Y336" s="150" t="s">
        <v>1544</v>
      </c>
      <c r="Z336" s="150" t="s">
        <v>1545</v>
      </c>
      <c r="AA336" s="150">
        <v>0</v>
      </c>
      <c r="AB336" s="150">
        <v>0</v>
      </c>
      <c r="AC336" s="151">
        <v>0</v>
      </c>
    </row>
    <row r="337" spans="1:29">
      <c r="A337" s="149">
        <v>192</v>
      </c>
      <c r="B337" s="150" t="s">
        <v>2304</v>
      </c>
      <c r="C337" s="150">
        <v>210</v>
      </c>
      <c r="D337" s="150" t="s">
        <v>2305</v>
      </c>
      <c r="E337" s="150">
        <v>22200004</v>
      </c>
      <c r="F337" s="150" t="s">
        <v>1549</v>
      </c>
      <c r="G337" s="150">
        <v>0</v>
      </c>
      <c r="H337" s="150" t="s">
        <v>1550</v>
      </c>
      <c r="I337" s="150" t="s">
        <v>1508</v>
      </c>
      <c r="J337" s="150" t="s">
        <v>1689</v>
      </c>
      <c r="K337" s="150" t="s">
        <v>1690</v>
      </c>
      <c r="L337" s="150" t="s">
        <v>1553</v>
      </c>
      <c r="M337" s="150" t="s">
        <v>1512</v>
      </c>
      <c r="N337" s="150" t="s">
        <v>1586</v>
      </c>
      <c r="O337" s="150" t="s">
        <v>1512</v>
      </c>
      <c r="P337" s="150" t="s">
        <v>1512</v>
      </c>
      <c r="Q337" s="150" t="s">
        <v>1586</v>
      </c>
      <c r="R337" s="150">
        <v>3500000</v>
      </c>
      <c r="S337" s="150">
        <v>11384840</v>
      </c>
      <c r="T337" s="150" t="s">
        <v>1556</v>
      </c>
      <c r="U337" s="150" t="s">
        <v>1557</v>
      </c>
      <c r="V337" s="150" t="s">
        <v>1558</v>
      </c>
      <c r="W337" s="150" t="s">
        <v>1512</v>
      </c>
      <c r="X337" s="150" t="s">
        <v>1512</v>
      </c>
      <c r="Y337" s="150" t="s">
        <v>1518</v>
      </c>
      <c r="Z337" s="150" t="s">
        <v>1519</v>
      </c>
      <c r="AA337" s="150">
        <v>0</v>
      </c>
      <c r="AB337" s="150">
        <v>0</v>
      </c>
      <c r="AC337" s="151">
        <v>0</v>
      </c>
    </row>
    <row r="338" spans="1:29">
      <c r="A338" s="149">
        <v>128</v>
      </c>
      <c r="B338" s="150" t="s">
        <v>2306</v>
      </c>
      <c r="C338" s="150">
        <v>212</v>
      </c>
      <c r="D338" s="150" t="s">
        <v>1534</v>
      </c>
      <c r="E338" s="150">
        <v>212200</v>
      </c>
      <c r="F338" s="150" t="s">
        <v>832</v>
      </c>
      <c r="G338" s="150" t="s">
        <v>832</v>
      </c>
      <c r="H338" s="150" t="s">
        <v>832</v>
      </c>
      <c r="I338" s="150" t="s">
        <v>1508</v>
      </c>
      <c r="J338" s="150" t="s">
        <v>2307</v>
      </c>
      <c r="K338" s="150" t="s">
        <v>2308</v>
      </c>
      <c r="L338" s="150" t="s">
        <v>1511</v>
      </c>
      <c r="M338" s="150" t="s">
        <v>1512</v>
      </c>
      <c r="N338" s="150" t="s">
        <v>2309</v>
      </c>
      <c r="O338" s="150" t="s">
        <v>1512</v>
      </c>
      <c r="P338" s="150" t="s">
        <v>1512</v>
      </c>
      <c r="Q338" s="150" t="s">
        <v>2310</v>
      </c>
      <c r="R338" s="150">
        <v>2575200</v>
      </c>
      <c r="S338" s="150">
        <v>1010160606</v>
      </c>
      <c r="T338" s="150" t="s">
        <v>2139</v>
      </c>
      <c r="U338" s="150" t="s">
        <v>1557</v>
      </c>
      <c r="V338" s="150" t="s">
        <v>1517</v>
      </c>
      <c r="W338" s="150" t="s">
        <v>1512</v>
      </c>
      <c r="X338" s="150" t="s">
        <v>1512</v>
      </c>
      <c r="Y338" s="150" t="s">
        <v>1620</v>
      </c>
      <c r="Z338" s="150" t="s">
        <v>1621</v>
      </c>
      <c r="AA338" s="150">
        <v>0</v>
      </c>
      <c r="AB338" s="150">
        <v>0</v>
      </c>
      <c r="AC338" s="151">
        <v>0</v>
      </c>
    </row>
    <row r="339" spans="1:29">
      <c r="A339" s="149">
        <v>238</v>
      </c>
      <c r="B339" s="150" t="s">
        <v>2311</v>
      </c>
      <c r="C339" s="150">
        <v>221</v>
      </c>
      <c r="D339" s="150" t="s">
        <v>1505</v>
      </c>
      <c r="E339" s="150">
        <v>309120591</v>
      </c>
      <c r="F339" s="150" t="s">
        <v>1546</v>
      </c>
      <c r="G339" s="150" t="s">
        <v>1535</v>
      </c>
      <c r="H339" s="150" t="s">
        <v>1895</v>
      </c>
      <c r="I339" s="150" t="s">
        <v>1508</v>
      </c>
      <c r="J339" s="150" t="s">
        <v>1921</v>
      </c>
      <c r="K339" s="150" t="s">
        <v>1512</v>
      </c>
      <c r="L339" s="150" t="s">
        <v>1681</v>
      </c>
      <c r="M339" s="150" t="s">
        <v>2312</v>
      </c>
      <c r="N339" s="150" t="s">
        <v>1976</v>
      </c>
      <c r="O339" s="150" t="s">
        <v>1512</v>
      </c>
      <c r="P339" s="150" t="s">
        <v>2313</v>
      </c>
      <c r="Q339" s="150" t="s">
        <v>2314</v>
      </c>
      <c r="R339" s="150">
        <v>367477</v>
      </c>
      <c r="S339" s="150">
        <v>79401197</v>
      </c>
      <c r="T339" s="150" t="s">
        <v>1676</v>
      </c>
      <c r="U339" s="150" t="s">
        <v>1516</v>
      </c>
      <c r="V339" s="150" t="s">
        <v>1802</v>
      </c>
      <c r="W339" s="150" t="s">
        <v>1512</v>
      </c>
      <c r="X339" s="150" t="s">
        <v>1512</v>
      </c>
      <c r="Y339" s="150" t="s">
        <v>1620</v>
      </c>
      <c r="Z339" s="150" t="s">
        <v>1621</v>
      </c>
      <c r="AA339" s="150">
        <v>0</v>
      </c>
      <c r="AB339" s="150">
        <v>0</v>
      </c>
      <c r="AC339" s="151">
        <v>0</v>
      </c>
    </row>
    <row r="340" spans="1:29">
      <c r="A340" s="149">
        <v>238</v>
      </c>
      <c r="B340" s="150" t="s">
        <v>2311</v>
      </c>
      <c r="C340" s="150">
        <v>221</v>
      </c>
      <c r="D340" s="150" t="s">
        <v>1505</v>
      </c>
      <c r="E340" s="150">
        <v>309120592</v>
      </c>
      <c r="F340" s="150" t="s">
        <v>1546</v>
      </c>
      <c r="G340" s="150" t="s">
        <v>1535</v>
      </c>
      <c r="H340" s="150" t="s">
        <v>1895</v>
      </c>
      <c r="I340" s="150" t="s">
        <v>1508</v>
      </c>
      <c r="J340" s="150" t="s">
        <v>1921</v>
      </c>
      <c r="K340" s="150" t="s">
        <v>1512</v>
      </c>
      <c r="L340" s="150" t="s">
        <v>1681</v>
      </c>
      <c r="M340" s="150" t="s">
        <v>2315</v>
      </c>
      <c r="N340" s="150" t="s">
        <v>1976</v>
      </c>
      <c r="O340" s="150" t="s">
        <v>1512</v>
      </c>
      <c r="P340" s="150" t="s">
        <v>2316</v>
      </c>
      <c r="Q340" s="150" t="s">
        <v>2314</v>
      </c>
      <c r="R340" s="150">
        <v>367477</v>
      </c>
      <c r="S340" s="150">
        <v>79401197</v>
      </c>
      <c r="T340" s="150" t="s">
        <v>1676</v>
      </c>
      <c r="U340" s="150" t="s">
        <v>1516</v>
      </c>
      <c r="V340" s="150" t="s">
        <v>1802</v>
      </c>
      <c r="W340" s="150" t="s">
        <v>1512</v>
      </c>
      <c r="X340" s="150" t="s">
        <v>1512</v>
      </c>
      <c r="Y340" s="150" t="s">
        <v>1620</v>
      </c>
      <c r="Z340" s="150" t="s">
        <v>1621</v>
      </c>
      <c r="AA340" s="150">
        <v>0</v>
      </c>
      <c r="AB340" s="150">
        <v>0</v>
      </c>
      <c r="AC340" s="151">
        <v>0</v>
      </c>
    </row>
    <row r="341" spans="1:29">
      <c r="A341" s="149">
        <v>238</v>
      </c>
      <c r="B341" s="150" t="s">
        <v>2311</v>
      </c>
      <c r="C341" s="150">
        <v>221</v>
      </c>
      <c r="D341" s="150" t="s">
        <v>1505</v>
      </c>
      <c r="E341" s="150">
        <v>309120593</v>
      </c>
      <c r="F341" s="150" t="s">
        <v>1546</v>
      </c>
      <c r="G341" s="150" t="s">
        <v>1535</v>
      </c>
      <c r="H341" s="150" t="s">
        <v>1895</v>
      </c>
      <c r="I341" s="150" t="s">
        <v>1508</v>
      </c>
      <c r="J341" s="150" t="s">
        <v>1921</v>
      </c>
      <c r="K341" s="150" t="s">
        <v>1512</v>
      </c>
      <c r="L341" s="150" t="s">
        <v>1681</v>
      </c>
      <c r="M341" s="150" t="s">
        <v>2317</v>
      </c>
      <c r="N341" s="150" t="s">
        <v>1976</v>
      </c>
      <c r="O341" s="150" t="s">
        <v>1512</v>
      </c>
      <c r="P341" s="150" t="s">
        <v>2318</v>
      </c>
      <c r="Q341" s="150" t="s">
        <v>2314</v>
      </c>
      <c r="R341" s="150">
        <v>367477</v>
      </c>
      <c r="S341" s="150">
        <v>79401197</v>
      </c>
      <c r="T341" s="150" t="s">
        <v>1676</v>
      </c>
      <c r="U341" s="150" t="s">
        <v>1516</v>
      </c>
      <c r="V341" s="150" t="s">
        <v>1802</v>
      </c>
      <c r="W341" s="150" t="s">
        <v>1512</v>
      </c>
      <c r="X341" s="150" t="s">
        <v>1512</v>
      </c>
      <c r="Y341" s="150" t="s">
        <v>1620</v>
      </c>
      <c r="Z341" s="150" t="s">
        <v>1621</v>
      </c>
      <c r="AA341" s="150">
        <v>0</v>
      </c>
      <c r="AB341" s="150">
        <v>0</v>
      </c>
      <c r="AC341" s="151">
        <v>0</v>
      </c>
    </row>
    <row r="342" spans="1:29">
      <c r="A342" s="149">
        <v>1576</v>
      </c>
      <c r="B342" s="150" t="s">
        <v>2319</v>
      </c>
      <c r="C342" s="150">
        <v>207</v>
      </c>
      <c r="D342" s="150" t="s">
        <v>2320</v>
      </c>
      <c r="E342" s="150">
        <v>309120816</v>
      </c>
      <c r="F342" s="150" t="s">
        <v>1535</v>
      </c>
      <c r="G342" s="150" t="s">
        <v>1535</v>
      </c>
      <c r="H342" s="150" t="s">
        <v>1655</v>
      </c>
      <c r="I342" s="150" t="s">
        <v>1525</v>
      </c>
      <c r="J342" s="150" t="s">
        <v>1809</v>
      </c>
      <c r="K342" s="150" t="s">
        <v>2321</v>
      </c>
      <c r="L342" s="150" t="s">
        <v>1511</v>
      </c>
      <c r="M342" s="150" t="s">
        <v>2322</v>
      </c>
      <c r="N342" s="150" t="s">
        <v>2323</v>
      </c>
      <c r="O342" s="150" t="s">
        <v>1512</v>
      </c>
      <c r="P342" s="150" t="s">
        <v>2324</v>
      </c>
      <c r="Q342" s="150" t="s">
        <v>2325</v>
      </c>
      <c r="R342" s="150">
        <v>4046000</v>
      </c>
      <c r="S342" s="150">
        <v>1026562610</v>
      </c>
      <c r="T342" s="150" t="s">
        <v>1817</v>
      </c>
      <c r="U342" s="150" t="s">
        <v>2326</v>
      </c>
      <c r="V342" s="150" t="s">
        <v>1517</v>
      </c>
      <c r="W342" s="150" t="s">
        <v>1512</v>
      </c>
      <c r="X342" s="150" t="s">
        <v>1512</v>
      </c>
      <c r="Y342" s="150" t="s">
        <v>1518</v>
      </c>
      <c r="Z342" s="150" t="s">
        <v>1519</v>
      </c>
      <c r="AA342" s="150">
        <v>0</v>
      </c>
      <c r="AB342" s="150">
        <v>0</v>
      </c>
      <c r="AC342" s="151">
        <v>0</v>
      </c>
    </row>
    <row r="343" spans="1:29">
      <c r="A343" s="149">
        <v>260</v>
      </c>
      <c r="B343" s="150" t="s">
        <v>2327</v>
      </c>
      <c r="C343" s="150">
        <v>301</v>
      </c>
      <c r="D343" s="150" t="s">
        <v>2328</v>
      </c>
      <c r="E343" s="150">
        <v>306120011</v>
      </c>
      <c r="F343" s="150" t="s">
        <v>1837</v>
      </c>
      <c r="G343" s="150">
        <v>0</v>
      </c>
      <c r="H343" s="150" t="s">
        <v>2329</v>
      </c>
      <c r="I343" s="150" t="s">
        <v>1525</v>
      </c>
      <c r="J343" s="150" t="s">
        <v>2330</v>
      </c>
      <c r="K343" s="150" t="s">
        <v>1630</v>
      </c>
      <c r="L343" s="150" t="s">
        <v>1511</v>
      </c>
      <c r="M343" s="150" t="s">
        <v>1512</v>
      </c>
      <c r="N343" s="150" t="s">
        <v>1512</v>
      </c>
      <c r="O343" s="150" t="s">
        <v>1512</v>
      </c>
      <c r="P343" s="150" t="s">
        <v>1512</v>
      </c>
      <c r="Q343" s="150" t="s">
        <v>1512</v>
      </c>
      <c r="R343" s="150">
        <v>7470000</v>
      </c>
      <c r="S343" s="150">
        <v>52280155</v>
      </c>
      <c r="T343" s="150" t="s">
        <v>1733</v>
      </c>
      <c r="U343" s="150" t="s">
        <v>2331</v>
      </c>
      <c r="V343" s="150" t="s">
        <v>1517</v>
      </c>
      <c r="W343" s="150" t="s">
        <v>1512</v>
      </c>
      <c r="X343" s="150" t="s">
        <v>1512</v>
      </c>
      <c r="Y343" s="150" t="s">
        <v>1544</v>
      </c>
      <c r="Z343" s="150" t="s">
        <v>1545</v>
      </c>
      <c r="AA343" s="150">
        <v>0</v>
      </c>
      <c r="AB343" s="150">
        <v>0</v>
      </c>
      <c r="AC343" s="151">
        <v>0</v>
      </c>
    </row>
    <row r="344" spans="1:29">
      <c r="A344" s="149">
        <v>260</v>
      </c>
      <c r="B344" s="150" t="s">
        <v>2327</v>
      </c>
      <c r="C344" s="150">
        <v>301</v>
      </c>
      <c r="D344" s="150" t="s">
        <v>2328</v>
      </c>
      <c r="E344" s="150">
        <v>30639552</v>
      </c>
      <c r="F344" s="150">
        <v>0</v>
      </c>
      <c r="G344" s="150">
        <v>0</v>
      </c>
      <c r="H344" s="150">
        <v>0</v>
      </c>
      <c r="I344" s="150" t="s">
        <v>1525</v>
      </c>
      <c r="J344" s="150" t="s">
        <v>2332</v>
      </c>
      <c r="K344" s="150" t="s">
        <v>1630</v>
      </c>
      <c r="L344" s="150" t="s">
        <v>1511</v>
      </c>
      <c r="M344" s="150" t="s">
        <v>1512</v>
      </c>
      <c r="N344" s="150" t="s">
        <v>1512</v>
      </c>
      <c r="O344" s="150" t="s">
        <v>1512</v>
      </c>
      <c r="P344" s="150" t="s">
        <v>1512</v>
      </c>
      <c r="Q344" s="150" t="s">
        <v>1512</v>
      </c>
      <c r="R344" s="150">
        <v>3000000</v>
      </c>
      <c r="S344" s="150">
        <v>52280155</v>
      </c>
      <c r="T344" s="150" t="s">
        <v>1733</v>
      </c>
      <c r="U344" s="150" t="s">
        <v>2331</v>
      </c>
      <c r="V344" s="150" t="s">
        <v>1517</v>
      </c>
      <c r="W344" s="150" t="s">
        <v>1512</v>
      </c>
      <c r="X344" s="150" t="s">
        <v>1512</v>
      </c>
      <c r="Y344" s="150" t="s">
        <v>1544</v>
      </c>
      <c r="Z344" s="150" t="s">
        <v>1545</v>
      </c>
      <c r="AA344" s="150">
        <v>0</v>
      </c>
      <c r="AB344" s="150">
        <v>0</v>
      </c>
      <c r="AC344" s="151">
        <v>0</v>
      </c>
    </row>
    <row r="345" spans="1:29">
      <c r="A345" s="149">
        <v>260</v>
      </c>
      <c r="B345" s="150" t="s">
        <v>2327</v>
      </c>
      <c r="C345" s="150">
        <v>301</v>
      </c>
      <c r="D345" s="150" t="s">
        <v>2328</v>
      </c>
      <c r="E345" s="150">
        <v>309120139</v>
      </c>
      <c r="F345" s="150">
        <v>0</v>
      </c>
      <c r="G345" s="150">
        <v>0</v>
      </c>
      <c r="H345" s="150">
        <v>0</v>
      </c>
      <c r="I345" s="150" t="s">
        <v>1525</v>
      </c>
      <c r="J345" s="150" t="s">
        <v>2333</v>
      </c>
      <c r="K345" s="150" t="s">
        <v>2333</v>
      </c>
      <c r="L345" s="150" t="s">
        <v>1511</v>
      </c>
      <c r="M345" s="150" t="s">
        <v>1512</v>
      </c>
      <c r="N345" s="150" t="s">
        <v>1582</v>
      </c>
      <c r="O345" s="150" t="s">
        <v>1512</v>
      </c>
      <c r="P345" s="150" t="s">
        <v>1582</v>
      </c>
      <c r="Q345" s="150" t="s">
        <v>1582</v>
      </c>
      <c r="R345" s="150">
        <v>200970000</v>
      </c>
      <c r="S345" s="150">
        <v>52280155</v>
      </c>
      <c r="T345" s="150" t="s">
        <v>1733</v>
      </c>
      <c r="U345" s="150" t="s">
        <v>2331</v>
      </c>
      <c r="V345" s="150" t="s">
        <v>1517</v>
      </c>
      <c r="W345" s="150" t="s">
        <v>1512</v>
      </c>
      <c r="X345" s="150" t="s">
        <v>1512</v>
      </c>
      <c r="Y345" s="150" t="s">
        <v>1544</v>
      </c>
      <c r="Z345" s="150" t="s">
        <v>1545</v>
      </c>
      <c r="AA345" s="150">
        <v>0</v>
      </c>
      <c r="AB345" s="150">
        <v>0</v>
      </c>
      <c r="AC345" s="151">
        <v>0</v>
      </c>
    </row>
    <row r="346" spans="1:29">
      <c r="A346" s="149">
        <v>260</v>
      </c>
      <c r="B346" s="150" t="s">
        <v>2327</v>
      </c>
      <c r="C346" s="150">
        <v>301</v>
      </c>
      <c r="D346" s="150" t="s">
        <v>2328</v>
      </c>
      <c r="E346" s="150">
        <v>309120140</v>
      </c>
      <c r="F346" s="150">
        <v>0</v>
      </c>
      <c r="G346" s="150">
        <v>0</v>
      </c>
      <c r="H346" s="150">
        <v>0</v>
      </c>
      <c r="I346" s="150" t="s">
        <v>1525</v>
      </c>
      <c r="J346" s="150" t="s">
        <v>2333</v>
      </c>
      <c r="K346" s="150" t="s">
        <v>2333</v>
      </c>
      <c r="L346" s="150" t="s">
        <v>1511</v>
      </c>
      <c r="M346" s="150" t="s">
        <v>1512</v>
      </c>
      <c r="N346" s="150" t="s">
        <v>1582</v>
      </c>
      <c r="O346" s="150" t="s">
        <v>1512</v>
      </c>
      <c r="P346" s="150" t="s">
        <v>1582</v>
      </c>
      <c r="Q346" s="150" t="s">
        <v>1582</v>
      </c>
      <c r="R346" s="150">
        <v>250817300</v>
      </c>
      <c r="S346" s="150">
        <v>52280155</v>
      </c>
      <c r="T346" s="150" t="s">
        <v>1733</v>
      </c>
      <c r="U346" s="150" t="s">
        <v>2331</v>
      </c>
      <c r="V346" s="150" t="s">
        <v>1517</v>
      </c>
      <c r="W346" s="150" t="s">
        <v>1512</v>
      </c>
      <c r="X346" s="150" t="s">
        <v>1512</v>
      </c>
      <c r="Y346" s="150" t="s">
        <v>1544</v>
      </c>
      <c r="Z346" s="150" t="s">
        <v>1545</v>
      </c>
      <c r="AA346" s="150">
        <v>0</v>
      </c>
      <c r="AB346" s="150">
        <v>0</v>
      </c>
      <c r="AC346" s="151">
        <v>0</v>
      </c>
    </row>
    <row r="347" spans="1:29">
      <c r="A347" s="149">
        <v>260</v>
      </c>
      <c r="B347" s="150" t="s">
        <v>2327</v>
      </c>
      <c r="C347" s="150">
        <v>301</v>
      </c>
      <c r="D347" s="150" t="s">
        <v>2328</v>
      </c>
      <c r="E347" s="150">
        <v>309120141</v>
      </c>
      <c r="F347" s="150">
        <v>0</v>
      </c>
      <c r="G347" s="150">
        <v>0</v>
      </c>
      <c r="H347" s="150">
        <v>0</v>
      </c>
      <c r="I347" s="150" t="s">
        <v>1525</v>
      </c>
      <c r="J347" s="150" t="s">
        <v>2333</v>
      </c>
      <c r="K347" s="150" t="s">
        <v>2333</v>
      </c>
      <c r="L347" s="150" t="s">
        <v>1511</v>
      </c>
      <c r="M347" s="150" t="s">
        <v>1512</v>
      </c>
      <c r="N347" s="150" t="s">
        <v>1582</v>
      </c>
      <c r="O347" s="150" t="s">
        <v>1512</v>
      </c>
      <c r="P347" s="150" t="s">
        <v>1582</v>
      </c>
      <c r="Q347" s="150" t="s">
        <v>1582</v>
      </c>
      <c r="R347" s="150">
        <v>175253000</v>
      </c>
      <c r="S347" s="150">
        <v>52280155</v>
      </c>
      <c r="T347" s="150" t="s">
        <v>1733</v>
      </c>
      <c r="U347" s="150" t="s">
        <v>2331</v>
      </c>
      <c r="V347" s="150" t="s">
        <v>1517</v>
      </c>
      <c r="W347" s="150" t="s">
        <v>1512</v>
      </c>
      <c r="X347" s="150" t="s">
        <v>1512</v>
      </c>
      <c r="Y347" s="150" t="s">
        <v>1544</v>
      </c>
      <c r="Z347" s="150" t="s">
        <v>1545</v>
      </c>
      <c r="AA347" s="150">
        <v>0</v>
      </c>
      <c r="AB347" s="150">
        <v>0</v>
      </c>
      <c r="AC347" s="151">
        <v>0</v>
      </c>
    </row>
    <row r="348" spans="1:29">
      <c r="A348" s="149">
        <v>260</v>
      </c>
      <c r="B348" s="150" t="s">
        <v>2327</v>
      </c>
      <c r="C348" s="150">
        <v>301</v>
      </c>
      <c r="D348" s="150" t="s">
        <v>2328</v>
      </c>
      <c r="E348" s="150">
        <v>309120142</v>
      </c>
      <c r="F348" s="150">
        <v>0</v>
      </c>
      <c r="G348" s="150">
        <v>0</v>
      </c>
      <c r="H348" s="150">
        <v>0</v>
      </c>
      <c r="I348" s="150" t="s">
        <v>1525</v>
      </c>
      <c r="J348" s="150" t="s">
        <v>2333</v>
      </c>
      <c r="K348" s="150" t="s">
        <v>2333</v>
      </c>
      <c r="L348" s="150" t="s">
        <v>1511</v>
      </c>
      <c r="M348" s="150" t="s">
        <v>1512</v>
      </c>
      <c r="N348" s="150" t="s">
        <v>1582</v>
      </c>
      <c r="O348" s="150" t="s">
        <v>1512</v>
      </c>
      <c r="P348" s="150" t="s">
        <v>1582</v>
      </c>
      <c r="Q348" s="150" t="s">
        <v>1582</v>
      </c>
      <c r="R348" s="150">
        <v>953641200</v>
      </c>
      <c r="S348" s="150">
        <v>52280155</v>
      </c>
      <c r="T348" s="150" t="s">
        <v>1733</v>
      </c>
      <c r="U348" s="150" t="s">
        <v>2331</v>
      </c>
      <c r="V348" s="150" t="s">
        <v>1517</v>
      </c>
      <c r="W348" s="150" t="s">
        <v>1512</v>
      </c>
      <c r="X348" s="150" t="s">
        <v>1512</v>
      </c>
      <c r="Y348" s="150" t="s">
        <v>1544</v>
      </c>
      <c r="Z348" s="150" t="s">
        <v>1545</v>
      </c>
      <c r="AA348" s="150">
        <v>0</v>
      </c>
      <c r="AB348" s="150">
        <v>0</v>
      </c>
      <c r="AC348" s="151">
        <v>0</v>
      </c>
    </row>
    <row r="349" spans="1:29">
      <c r="A349" s="149">
        <v>260</v>
      </c>
      <c r="B349" s="150" t="s">
        <v>2327</v>
      </c>
      <c r="C349" s="150">
        <v>301</v>
      </c>
      <c r="D349" s="150" t="s">
        <v>2328</v>
      </c>
      <c r="E349" s="150">
        <v>309120143</v>
      </c>
      <c r="F349" s="150">
        <v>0</v>
      </c>
      <c r="G349" s="150">
        <v>0</v>
      </c>
      <c r="H349" s="150">
        <v>0</v>
      </c>
      <c r="I349" s="150" t="s">
        <v>1525</v>
      </c>
      <c r="J349" s="150" t="s">
        <v>2333</v>
      </c>
      <c r="K349" s="150" t="s">
        <v>2333</v>
      </c>
      <c r="L349" s="150" t="s">
        <v>1511</v>
      </c>
      <c r="M349" s="150" t="s">
        <v>1512</v>
      </c>
      <c r="N349" s="150" t="s">
        <v>1582</v>
      </c>
      <c r="O349" s="150" t="s">
        <v>1512</v>
      </c>
      <c r="P349" s="150" t="s">
        <v>1582</v>
      </c>
      <c r="Q349" s="150" t="s">
        <v>1582</v>
      </c>
      <c r="R349" s="150">
        <v>144313000</v>
      </c>
      <c r="S349" s="150">
        <v>52280155</v>
      </c>
      <c r="T349" s="150" t="s">
        <v>1733</v>
      </c>
      <c r="U349" s="150" t="s">
        <v>2331</v>
      </c>
      <c r="V349" s="150" t="s">
        <v>1517</v>
      </c>
      <c r="W349" s="150" t="s">
        <v>1512</v>
      </c>
      <c r="X349" s="150" t="s">
        <v>1512</v>
      </c>
      <c r="Y349" s="150" t="s">
        <v>1544</v>
      </c>
      <c r="Z349" s="150" t="s">
        <v>1545</v>
      </c>
      <c r="AA349" s="150">
        <v>0</v>
      </c>
      <c r="AB349" s="150">
        <v>0</v>
      </c>
      <c r="AC349" s="151">
        <v>0</v>
      </c>
    </row>
    <row r="350" spans="1:29">
      <c r="A350" s="149">
        <v>260</v>
      </c>
      <c r="B350" s="150" t="s">
        <v>2327</v>
      </c>
      <c r="C350" s="150">
        <v>301</v>
      </c>
      <c r="D350" s="150" t="s">
        <v>2328</v>
      </c>
      <c r="E350" s="150">
        <v>309120144</v>
      </c>
      <c r="F350" s="150">
        <v>0</v>
      </c>
      <c r="G350" s="150">
        <v>0</v>
      </c>
      <c r="H350" s="150">
        <v>0</v>
      </c>
      <c r="I350" s="150" t="s">
        <v>1525</v>
      </c>
      <c r="J350" s="150" t="s">
        <v>2333</v>
      </c>
      <c r="K350" s="150" t="s">
        <v>2333</v>
      </c>
      <c r="L350" s="150" t="s">
        <v>1511</v>
      </c>
      <c r="M350" s="150" t="s">
        <v>1512</v>
      </c>
      <c r="N350" s="150" t="s">
        <v>1582</v>
      </c>
      <c r="O350" s="150" t="s">
        <v>1512</v>
      </c>
      <c r="P350" s="150" t="s">
        <v>1582</v>
      </c>
      <c r="Q350" s="150" t="s">
        <v>1582</v>
      </c>
      <c r="R350" s="150">
        <v>313320000</v>
      </c>
      <c r="S350" s="150">
        <v>52280155</v>
      </c>
      <c r="T350" s="150" t="s">
        <v>1733</v>
      </c>
      <c r="U350" s="150" t="s">
        <v>2331</v>
      </c>
      <c r="V350" s="150" t="s">
        <v>1517</v>
      </c>
      <c r="W350" s="150" t="s">
        <v>1512</v>
      </c>
      <c r="X350" s="150" t="s">
        <v>1512</v>
      </c>
      <c r="Y350" s="150" t="s">
        <v>1544</v>
      </c>
      <c r="Z350" s="150" t="s">
        <v>1545</v>
      </c>
      <c r="AA350" s="150">
        <v>0</v>
      </c>
      <c r="AB350" s="150">
        <v>0</v>
      </c>
      <c r="AC350" s="151">
        <v>0</v>
      </c>
    </row>
    <row r="351" spans="1:29">
      <c r="A351" s="149">
        <v>260</v>
      </c>
      <c r="B351" s="150" t="s">
        <v>2327</v>
      </c>
      <c r="C351" s="150">
        <v>301</v>
      </c>
      <c r="D351" s="150" t="s">
        <v>2328</v>
      </c>
      <c r="E351" s="150">
        <v>309120145</v>
      </c>
      <c r="F351" s="150">
        <v>0</v>
      </c>
      <c r="G351" s="150">
        <v>0</v>
      </c>
      <c r="H351" s="150">
        <v>0</v>
      </c>
      <c r="I351" s="150" t="s">
        <v>1525</v>
      </c>
      <c r="J351" s="150" t="s">
        <v>2333</v>
      </c>
      <c r="K351" s="150" t="s">
        <v>2333</v>
      </c>
      <c r="L351" s="150" t="s">
        <v>1511</v>
      </c>
      <c r="M351" s="150" t="s">
        <v>1512</v>
      </c>
      <c r="N351" s="150" t="s">
        <v>1582</v>
      </c>
      <c r="O351" s="150" t="s">
        <v>1512</v>
      </c>
      <c r="P351" s="150" t="s">
        <v>1582</v>
      </c>
      <c r="Q351" s="150" t="s">
        <v>1582</v>
      </c>
      <c r="R351" s="150">
        <v>22600000</v>
      </c>
      <c r="S351" s="150">
        <v>52280155</v>
      </c>
      <c r="T351" s="150" t="s">
        <v>1733</v>
      </c>
      <c r="U351" s="150" t="s">
        <v>2331</v>
      </c>
      <c r="V351" s="150" t="s">
        <v>1517</v>
      </c>
      <c r="W351" s="150" t="s">
        <v>1512</v>
      </c>
      <c r="X351" s="150" t="s">
        <v>1512</v>
      </c>
      <c r="Y351" s="150" t="s">
        <v>1544</v>
      </c>
      <c r="Z351" s="150" t="s">
        <v>1545</v>
      </c>
      <c r="AA351" s="150">
        <v>0</v>
      </c>
      <c r="AB351" s="150">
        <v>0</v>
      </c>
      <c r="AC351" s="151">
        <v>0</v>
      </c>
    </row>
    <row r="352" spans="1:29">
      <c r="A352" s="149">
        <v>260</v>
      </c>
      <c r="B352" s="150" t="s">
        <v>2327</v>
      </c>
      <c r="C352" s="150">
        <v>301</v>
      </c>
      <c r="D352" s="150" t="s">
        <v>2328</v>
      </c>
      <c r="E352" s="150">
        <v>309120146</v>
      </c>
      <c r="F352" s="150">
        <v>0</v>
      </c>
      <c r="G352" s="150">
        <v>0</v>
      </c>
      <c r="H352" s="150">
        <v>0</v>
      </c>
      <c r="I352" s="150" t="s">
        <v>1525</v>
      </c>
      <c r="J352" s="150" t="s">
        <v>2333</v>
      </c>
      <c r="K352" s="150" t="s">
        <v>2333</v>
      </c>
      <c r="L352" s="150" t="s">
        <v>1511</v>
      </c>
      <c r="M352" s="150" t="s">
        <v>1512</v>
      </c>
      <c r="N352" s="150" t="s">
        <v>1582</v>
      </c>
      <c r="O352" s="150" t="s">
        <v>1512</v>
      </c>
      <c r="P352" s="150" t="s">
        <v>1582</v>
      </c>
      <c r="Q352" s="150" t="s">
        <v>1582</v>
      </c>
      <c r="R352" s="150">
        <v>30000000</v>
      </c>
      <c r="S352" s="150">
        <v>52280155</v>
      </c>
      <c r="T352" s="150" t="s">
        <v>1733</v>
      </c>
      <c r="U352" s="150" t="s">
        <v>2331</v>
      </c>
      <c r="V352" s="150" t="s">
        <v>1517</v>
      </c>
      <c r="W352" s="150" t="s">
        <v>1512</v>
      </c>
      <c r="X352" s="150" t="s">
        <v>1512</v>
      </c>
      <c r="Y352" s="150" t="s">
        <v>1544</v>
      </c>
      <c r="Z352" s="150" t="s">
        <v>1545</v>
      </c>
      <c r="AA352" s="150">
        <v>0</v>
      </c>
      <c r="AB352" s="150">
        <v>0</v>
      </c>
      <c r="AC352" s="151">
        <v>0</v>
      </c>
    </row>
    <row r="353" spans="1:29">
      <c r="A353" s="149">
        <v>260</v>
      </c>
      <c r="B353" s="150" t="s">
        <v>2327</v>
      </c>
      <c r="C353" s="150">
        <v>301</v>
      </c>
      <c r="D353" s="150" t="s">
        <v>2328</v>
      </c>
      <c r="E353" s="150">
        <v>309120147</v>
      </c>
      <c r="F353" s="150">
        <v>0</v>
      </c>
      <c r="G353" s="150">
        <v>0</v>
      </c>
      <c r="H353" s="150">
        <v>0</v>
      </c>
      <c r="I353" s="150" t="s">
        <v>1525</v>
      </c>
      <c r="J353" s="150" t="s">
        <v>2333</v>
      </c>
      <c r="K353" s="150" t="s">
        <v>2333</v>
      </c>
      <c r="L353" s="150" t="s">
        <v>1511</v>
      </c>
      <c r="M353" s="150" t="s">
        <v>1512</v>
      </c>
      <c r="N353" s="150" t="s">
        <v>1582</v>
      </c>
      <c r="O353" s="150" t="s">
        <v>1512</v>
      </c>
      <c r="P353" s="150" t="s">
        <v>1582</v>
      </c>
      <c r="Q353" s="150" t="s">
        <v>1582</v>
      </c>
      <c r="R353" s="150">
        <v>63296000</v>
      </c>
      <c r="S353" s="150">
        <v>52280155</v>
      </c>
      <c r="T353" s="150" t="s">
        <v>1733</v>
      </c>
      <c r="U353" s="150" t="s">
        <v>2331</v>
      </c>
      <c r="V353" s="150" t="s">
        <v>1517</v>
      </c>
      <c r="W353" s="150" t="s">
        <v>1512</v>
      </c>
      <c r="X353" s="150" t="s">
        <v>1512</v>
      </c>
      <c r="Y353" s="150" t="s">
        <v>1544</v>
      </c>
      <c r="Z353" s="150" t="s">
        <v>1545</v>
      </c>
      <c r="AA353" s="150">
        <v>0</v>
      </c>
      <c r="AB353" s="150">
        <v>0</v>
      </c>
      <c r="AC353" s="151">
        <v>0</v>
      </c>
    </row>
    <row r="354" spans="1:29">
      <c r="A354" s="149">
        <v>260</v>
      </c>
      <c r="B354" s="150" t="s">
        <v>2327</v>
      </c>
      <c r="C354" s="150">
        <v>301</v>
      </c>
      <c r="D354" s="150" t="s">
        <v>2328</v>
      </c>
      <c r="E354" s="150">
        <v>309120148</v>
      </c>
      <c r="F354" s="150">
        <v>0</v>
      </c>
      <c r="G354" s="150">
        <v>0</v>
      </c>
      <c r="H354" s="150">
        <v>0</v>
      </c>
      <c r="I354" s="150" t="s">
        <v>1525</v>
      </c>
      <c r="J354" s="150" t="s">
        <v>2333</v>
      </c>
      <c r="K354" s="150" t="s">
        <v>2333</v>
      </c>
      <c r="L354" s="150" t="s">
        <v>1511</v>
      </c>
      <c r="M354" s="150" t="s">
        <v>1512</v>
      </c>
      <c r="N354" s="150" t="s">
        <v>1582</v>
      </c>
      <c r="O354" s="150" t="s">
        <v>1512</v>
      </c>
      <c r="P354" s="150" t="s">
        <v>1582</v>
      </c>
      <c r="Q354" s="150" t="s">
        <v>1582</v>
      </c>
      <c r="R354" s="150">
        <v>35328000</v>
      </c>
      <c r="S354" s="150">
        <v>52280155</v>
      </c>
      <c r="T354" s="150" t="s">
        <v>1733</v>
      </c>
      <c r="U354" s="150" t="s">
        <v>2331</v>
      </c>
      <c r="V354" s="150" t="s">
        <v>1517</v>
      </c>
      <c r="W354" s="150" t="s">
        <v>1512</v>
      </c>
      <c r="X354" s="150" t="s">
        <v>1512</v>
      </c>
      <c r="Y354" s="150" t="s">
        <v>1544</v>
      </c>
      <c r="Z354" s="150" t="s">
        <v>1545</v>
      </c>
      <c r="AA354" s="150">
        <v>0</v>
      </c>
      <c r="AB354" s="150">
        <v>0</v>
      </c>
      <c r="AC354" s="151">
        <v>0</v>
      </c>
    </row>
    <row r="355" spans="1:29">
      <c r="A355" s="149">
        <v>260</v>
      </c>
      <c r="B355" s="150" t="s">
        <v>2327</v>
      </c>
      <c r="C355" s="150">
        <v>301</v>
      </c>
      <c r="D355" s="150" t="s">
        <v>2328</v>
      </c>
      <c r="E355" s="150">
        <v>309120149</v>
      </c>
      <c r="F355" s="150">
        <v>0</v>
      </c>
      <c r="G355" s="150">
        <v>0</v>
      </c>
      <c r="H355" s="150">
        <v>0</v>
      </c>
      <c r="I355" s="150" t="s">
        <v>1525</v>
      </c>
      <c r="J355" s="150" t="s">
        <v>2333</v>
      </c>
      <c r="K355" s="150" t="s">
        <v>2333</v>
      </c>
      <c r="L355" s="150" t="s">
        <v>1511</v>
      </c>
      <c r="M355" s="150" t="s">
        <v>1512</v>
      </c>
      <c r="N355" s="150" t="s">
        <v>1582</v>
      </c>
      <c r="O355" s="150" t="s">
        <v>1512</v>
      </c>
      <c r="P355" s="150" t="s">
        <v>1582</v>
      </c>
      <c r="Q355" s="150" t="s">
        <v>1582</v>
      </c>
      <c r="R355" s="150">
        <v>60240800</v>
      </c>
      <c r="S355" s="150">
        <v>52280155</v>
      </c>
      <c r="T355" s="150" t="s">
        <v>1733</v>
      </c>
      <c r="U355" s="150" t="s">
        <v>2331</v>
      </c>
      <c r="V355" s="150" t="s">
        <v>1517</v>
      </c>
      <c r="W355" s="150" t="s">
        <v>1512</v>
      </c>
      <c r="X355" s="150" t="s">
        <v>1512</v>
      </c>
      <c r="Y355" s="150" t="s">
        <v>1544</v>
      </c>
      <c r="Z355" s="150" t="s">
        <v>1545</v>
      </c>
      <c r="AA355" s="150">
        <v>0</v>
      </c>
      <c r="AB355" s="150">
        <v>0</v>
      </c>
      <c r="AC355" s="151">
        <v>0</v>
      </c>
    </row>
    <row r="356" spans="1:29">
      <c r="A356" s="149">
        <v>260</v>
      </c>
      <c r="B356" s="150" t="s">
        <v>2327</v>
      </c>
      <c r="C356" s="150">
        <v>301</v>
      </c>
      <c r="D356" s="150" t="s">
        <v>2328</v>
      </c>
      <c r="E356" s="150">
        <v>309120150</v>
      </c>
      <c r="F356" s="150">
        <v>0</v>
      </c>
      <c r="G356" s="150">
        <v>0</v>
      </c>
      <c r="H356" s="150">
        <v>0</v>
      </c>
      <c r="I356" s="150" t="s">
        <v>1525</v>
      </c>
      <c r="J356" s="150" t="s">
        <v>2333</v>
      </c>
      <c r="K356" s="150" t="s">
        <v>2333</v>
      </c>
      <c r="L356" s="150" t="s">
        <v>1511</v>
      </c>
      <c r="M356" s="150" t="s">
        <v>1512</v>
      </c>
      <c r="N356" s="150" t="s">
        <v>1582</v>
      </c>
      <c r="O356" s="150" t="s">
        <v>1512</v>
      </c>
      <c r="P356" s="150" t="s">
        <v>1582</v>
      </c>
      <c r="Q356" s="150" t="s">
        <v>1582</v>
      </c>
      <c r="R356" s="150">
        <v>320400000</v>
      </c>
      <c r="S356" s="150">
        <v>52280155</v>
      </c>
      <c r="T356" s="150" t="s">
        <v>1733</v>
      </c>
      <c r="U356" s="150" t="s">
        <v>2331</v>
      </c>
      <c r="V356" s="150" t="s">
        <v>1517</v>
      </c>
      <c r="W356" s="150" t="s">
        <v>1512</v>
      </c>
      <c r="X356" s="150" t="s">
        <v>1512</v>
      </c>
      <c r="Y356" s="150" t="s">
        <v>1544</v>
      </c>
      <c r="Z356" s="150" t="s">
        <v>1545</v>
      </c>
      <c r="AA356" s="150">
        <v>0</v>
      </c>
      <c r="AB356" s="150">
        <v>0</v>
      </c>
      <c r="AC356" s="151">
        <v>0</v>
      </c>
    </row>
    <row r="357" spans="1:29">
      <c r="A357" s="149">
        <v>260</v>
      </c>
      <c r="B357" s="150" t="s">
        <v>2327</v>
      </c>
      <c r="C357" s="150">
        <v>301</v>
      </c>
      <c r="D357" s="150" t="s">
        <v>2328</v>
      </c>
      <c r="E357" s="150">
        <v>309120152</v>
      </c>
      <c r="F357" s="150">
        <v>0</v>
      </c>
      <c r="G357" s="150">
        <v>0</v>
      </c>
      <c r="H357" s="150">
        <v>0</v>
      </c>
      <c r="I357" s="150" t="s">
        <v>1525</v>
      </c>
      <c r="J357" s="150" t="s">
        <v>2333</v>
      </c>
      <c r="K357" s="150" t="s">
        <v>1630</v>
      </c>
      <c r="L357" s="150" t="s">
        <v>1511</v>
      </c>
      <c r="M357" s="150" t="s">
        <v>1512</v>
      </c>
      <c r="N357" s="150" t="s">
        <v>2334</v>
      </c>
      <c r="O357" s="150" t="s">
        <v>1512</v>
      </c>
      <c r="P357" s="150" t="s">
        <v>2334</v>
      </c>
      <c r="Q357" s="150" t="s">
        <v>2334</v>
      </c>
      <c r="R357" s="150">
        <v>169840000</v>
      </c>
      <c r="S357" s="150">
        <v>52280155</v>
      </c>
      <c r="T357" s="150" t="s">
        <v>1733</v>
      </c>
      <c r="U357" s="150" t="s">
        <v>2331</v>
      </c>
      <c r="V357" s="150" t="s">
        <v>1517</v>
      </c>
      <c r="W357" s="150" t="s">
        <v>1512</v>
      </c>
      <c r="X357" s="150" t="s">
        <v>1512</v>
      </c>
      <c r="Y357" s="150" t="s">
        <v>1544</v>
      </c>
      <c r="Z357" s="150" t="s">
        <v>1545</v>
      </c>
      <c r="AA357" s="150">
        <v>0</v>
      </c>
      <c r="AB357" s="150">
        <v>0</v>
      </c>
      <c r="AC357" s="151">
        <v>0</v>
      </c>
    </row>
    <row r="358" spans="1:29">
      <c r="A358" s="149">
        <v>131</v>
      </c>
      <c r="B358" s="150" t="s">
        <v>2335</v>
      </c>
      <c r="C358" s="150">
        <v>212</v>
      </c>
      <c r="D358" s="150" t="s">
        <v>1534</v>
      </c>
      <c r="E358" s="150">
        <v>309120495</v>
      </c>
      <c r="F358" s="150" t="s">
        <v>1546</v>
      </c>
      <c r="G358" s="150" t="s">
        <v>1535</v>
      </c>
      <c r="H358" s="150" t="s">
        <v>1895</v>
      </c>
      <c r="I358" s="150" t="s">
        <v>1525</v>
      </c>
      <c r="J358" s="150" t="s">
        <v>2117</v>
      </c>
      <c r="K358" s="150" t="s">
        <v>1538</v>
      </c>
      <c r="L358" s="150" t="s">
        <v>1511</v>
      </c>
      <c r="M358" s="150" t="s">
        <v>2336</v>
      </c>
      <c r="N358" s="150" t="s">
        <v>2337</v>
      </c>
      <c r="O358" s="150" t="s">
        <v>1512</v>
      </c>
      <c r="P358" s="150" t="s">
        <v>2338</v>
      </c>
      <c r="Q358" s="150" t="s">
        <v>2339</v>
      </c>
      <c r="R358" s="150">
        <v>1775000</v>
      </c>
      <c r="S358" s="150">
        <v>899999061</v>
      </c>
      <c r="T358" s="150" t="s">
        <v>1515</v>
      </c>
      <c r="U358" s="150" t="s">
        <v>1543</v>
      </c>
      <c r="V358" s="150" t="s">
        <v>1517</v>
      </c>
      <c r="W358" s="150" t="s">
        <v>1512</v>
      </c>
      <c r="X358" s="150" t="s">
        <v>1512</v>
      </c>
      <c r="Y358" s="150" t="s">
        <v>1544</v>
      </c>
      <c r="Z358" s="150" t="s">
        <v>1545</v>
      </c>
      <c r="AA358" s="150">
        <v>0</v>
      </c>
      <c r="AB358" s="150">
        <v>0</v>
      </c>
      <c r="AC358" s="151">
        <v>0</v>
      </c>
    </row>
    <row r="359" spans="1:29">
      <c r="A359" s="149">
        <v>75</v>
      </c>
      <c r="B359" s="150" t="s">
        <v>2340</v>
      </c>
      <c r="C359" s="150">
        <v>208</v>
      </c>
      <c r="D359" s="150" t="s">
        <v>1735</v>
      </c>
      <c r="E359" s="150">
        <v>21460281</v>
      </c>
      <c r="F359" s="150" t="s">
        <v>1705</v>
      </c>
      <c r="G359" s="150">
        <v>0</v>
      </c>
      <c r="H359" s="150" t="s">
        <v>1706</v>
      </c>
      <c r="I359" s="150" t="s">
        <v>1508</v>
      </c>
      <c r="J359" s="150" t="s">
        <v>2341</v>
      </c>
      <c r="K359" s="150" t="s">
        <v>1581</v>
      </c>
      <c r="L359" s="150" t="s">
        <v>1553</v>
      </c>
      <c r="M359" s="150" t="s">
        <v>1512</v>
      </c>
      <c r="N359" s="150" t="s">
        <v>1586</v>
      </c>
      <c r="O359" s="150" t="s">
        <v>1512</v>
      </c>
      <c r="P359" s="150" t="s">
        <v>1512</v>
      </c>
      <c r="Q359" s="150" t="s">
        <v>1586</v>
      </c>
      <c r="R359" s="150">
        <v>528960</v>
      </c>
      <c r="S359" s="150">
        <v>3231906</v>
      </c>
      <c r="T359" s="150" t="s">
        <v>1708</v>
      </c>
      <c r="U359" s="150" t="s">
        <v>1557</v>
      </c>
      <c r="V359" s="150" t="s">
        <v>1517</v>
      </c>
      <c r="W359" s="150" t="s">
        <v>1512</v>
      </c>
      <c r="X359" s="150" t="s">
        <v>1512</v>
      </c>
      <c r="Y359" s="150" t="s">
        <v>1576</v>
      </c>
      <c r="Z359" s="150" t="s">
        <v>1577</v>
      </c>
      <c r="AA359" s="150">
        <v>0</v>
      </c>
      <c r="AB359" s="150">
        <v>0</v>
      </c>
      <c r="AC359" s="151">
        <v>0</v>
      </c>
    </row>
    <row r="360" spans="1:29">
      <c r="A360" s="149">
        <v>75</v>
      </c>
      <c r="B360" s="150" t="s">
        <v>2340</v>
      </c>
      <c r="C360" s="150">
        <v>208</v>
      </c>
      <c r="D360" s="150" t="s">
        <v>1735</v>
      </c>
      <c r="E360" s="150">
        <v>21460818</v>
      </c>
      <c r="F360" s="150" t="s">
        <v>1546</v>
      </c>
      <c r="G360" s="150" t="s">
        <v>1535</v>
      </c>
      <c r="H360" s="150" t="s">
        <v>1895</v>
      </c>
      <c r="I360" s="150" t="s">
        <v>1508</v>
      </c>
      <c r="J360" s="150" t="s">
        <v>2342</v>
      </c>
      <c r="K360" s="150" t="s">
        <v>1630</v>
      </c>
      <c r="L360" s="150" t="s">
        <v>1511</v>
      </c>
      <c r="M360" s="150" t="s">
        <v>1512</v>
      </c>
      <c r="N360" s="150" t="s">
        <v>1586</v>
      </c>
      <c r="O360" s="150" t="s">
        <v>1512</v>
      </c>
      <c r="P360" s="150" t="s">
        <v>1512</v>
      </c>
      <c r="Q360" s="150" t="s">
        <v>2343</v>
      </c>
      <c r="R360" s="150">
        <v>143000</v>
      </c>
      <c r="S360" s="150">
        <v>79358856</v>
      </c>
      <c r="T360" s="150" t="s">
        <v>1659</v>
      </c>
      <c r="U360" s="150" t="s">
        <v>1557</v>
      </c>
      <c r="V360" s="150" t="s">
        <v>1517</v>
      </c>
      <c r="W360" s="150" t="s">
        <v>1512</v>
      </c>
      <c r="X360" s="150" t="s">
        <v>1512</v>
      </c>
      <c r="Y360" s="150" t="s">
        <v>1518</v>
      </c>
      <c r="Z360" s="150" t="s">
        <v>1519</v>
      </c>
      <c r="AA360" s="150">
        <v>0</v>
      </c>
      <c r="AB360" s="150">
        <v>0</v>
      </c>
      <c r="AC360" s="151">
        <v>0</v>
      </c>
    </row>
    <row r="361" spans="1:29">
      <c r="A361" s="149">
        <v>75</v>
      </c>
      <c r="B361" s="150" t="s">
        <v>2340</v>
      </c>
      <c r="C361" s="150">
        <v>208</v>
      </c>
      <c r="D361" s="150" t="s">
        <v>1735</v>
      </c>
      <c r="E361" s="150">
        <v>21460305</v>
      </c>
      <c r="F361" s="150" t="s">
        <v>1564</v>
      </c>
      <c r="G361" s="150">
        <v>0</v>
      </c>
      <c r="H361" s="150" t="s">
        <v>1566</v>
      </c>
      <c r="I361" s="150" t="s">
        <v>1508</v>
      </c>
      <c r="J361" s="150" t="s">
        <v>2341</v>
      </c>
      <c r="K361" s="150" t="s">
        <v>2344</v>
      </c>
      <c r="L361" s="150" t="s">
        <v>1511</v>
      </c>
      <c r="M361" s="150" t="s">
        <v>1512</v>
      </c>
      <c r="N361" s="150" t="s">
        <v>1586</v>
      </c>
      <c r="O361" s="150" t="s">
        <v>1512</v>
      </c>
      <c r="P361" s="150" t="s">
        <v>1512</v>
      </c>
      <c r="Q361" s="150" t="s">
        <v>1586</v>
      </c>
      <c r="R361" s="150">
        <v>528960</v>
      </c>
      <c r="S361" s="150">
        <v>7225361</v>
      </c>
      <c r="T361" s="150" t="s">
        <v>1569</v>
      </c>
      <c r="U361" s="150" t="s">
        <v>1557</v>
      </c>
      <c r="V361" s="150" t="s">
        <v>1517</v>
      </c>
      <c r="W361" s="150" t="s">
        <v>1512</v>
      </c>
      <c r="X361" s="150" t="s">
        <v>1512</v>
      </c>
      <c r="Y361" s="150" t="s">
        <v>1570</v>
      </c>
      <c r="Z361" s="150" t="s">
        <v>1571</v>
      </c>
      <c r="AA361" s="150">
        <v>0</v>
      </c>
      <c r="AB361" s="150">
        <v>0</v>
      </c>
      <c r="AC361" s="151">
        <v>0</v>
      </c>
    </row>
    <row r="362" spans="1:29">
      <c r="A362" s="149">
        <v>75</v>
      </c>
      <c r="B362" s="150" t="s">
        <v>2340</v>
      </c>
      <c r="C362" s="150">
        <v>208</v>
      </c>
      <c r="D362" s="150" t="s">
        <v>1735</v>
      </c>
      <c r="E362" s="150">
        <v>21460910</v>
      </c>
      <c r="F362" s="150" t="s">
        <v>1572</v>
      </c>
      <c r="G362" s="150">
        <v>0</v>
      </c>
      <c r="H362" s="150" t="s">
        <v>1584</v>
      </c>
      <c r="I362" s="150" t="s">
        <v>1508</v>
      </c>
      <c r="J362" s="150" t="s">
        <v>2341</v>
      </c>
      <c r="K362" s="150" t="s">
        <v>1574</v>
      </c>
      <c r="L362" s="150" t="s">
        <v>1511</v>
      </c>
      <c r="M362" s="150" t="s">
        <v>1512</v>
      </c>
      <c r="N362" s="150" t="s">
        <v>1586</v>
      </c>
      <c r="O362" s="150" t="s">
        <v>1512</v>
      </c>
      <c r="P362" s="150" t="s">
        <v>1512</v>
      </c>
      <c r="Q362" s="150" t="s">
        <v>1586</v>
      </c>
      <c r="R362" s="150">
        <v>528960</v>
      </c>
      <c r="S362" s="150">
        <v>72161642</v>
      </c>
      <c r="T362" s="150" t="s">
        <v>1575</v>
      </c>
      <c r="U362" s="150" t="s">
        <v>1557</v>
      </c>
      <c r="V362" s="150" t="s">
        <v>1517</v>
      </c>
      <c r="W362" s="150" t="s">
        <v>1512</v>
      </c>
      <c r="X362" s="150" t="s">
        <v>1512</v>
      </c>
      <c r="Y362" s="150" t="s">
        <v>1576</v>
      </c>
      <c r="Z362" s="150" t="s">
        <v>1577</v>
      </c>
      <c r="AA362" s="150">
        <v>0</v>
      </c>
      <c r="AB362" s="150">
        <v>0</v>
      </c>
      <c r="AC362" s="151">
        <v>0</v>
      </c>
    </row>
    <row r="363" spans="1:29">
      <c r="A363" s="149">
        <v>132</v>
      </c>
      <c r="B363" s="150" t="s">
        <v>2345</v>
      </c>
      <c r="C363" s="150">
        <v>212</v>
      </c>
      <c r="D363" s="150" t="s">
        <v>1534</v>
      </c>
      <c r="E363" s="150">
        <v>309120453</v>
      </c>
      <c r="F363" s="150" t="s">
        <v>1506</v>
      </c>
      <c r="G363" s="150" t="s">
        <v>1506</v>
      </c>
      <c r="H363" s="150" t="s">
        <v>1507</v>
      </c>
      <c r="I363" s="150" t="s">
        <v>1525</v>
      </c>
      <c r="J363" s="150" t="s">
        <v>2346</v>
      </c>
      <c r="K363" s="150" t="s">
        <v>2347</v>
      </c>
      <c r="L363" s="150" t="s">
        <v>1511</v>
      </c>
      <c r="M363" s="150" t="s">
        <v>2348</v>
      </c>
      <c r="N363" s="150" t="s">
        <v>2349</v>
      </c>
      <c r="O363" s="150" t="s">
        <v>1512</v>
      </c>
      <c r="P363" s="150" t="s">
        <v>2350</v>
      </c>
      <c r="Q363" s="150" t="s">
        <v>2351</v>
      </c>
      <c r="R363" s="150">
        <v>2162150</v>
      </c>
      <c r="S363" s="150">
        <v>1032397721</v>
      </c>
      <c r="T363" s="150" t="s">
        <v>2352</v>
      </c>
      <c r="U363" s="150" t="s">
        <v>1543</v>
      </c>
      <c r="V363" s="150" t="s">
        <v>1517</v>
      </c>
      <c r="W363" s="150" t="s">
        <v>1512</v>
      </c>
      <c r="X363" s="150" t="s">
        <v>1512</v>
      </c>
      <c r="Y363" s="150" t="s">
        <v>1620</v>
      </c>
      <c r="Z363" s="150" t="s">
        <v>1621</v>
      </c>
      <c r="AA363" s="150">
        <v>0</v>
      </c>
      <c r="AB363" s="150">
        <v>0</v>
      </c>
      <c r="AC363" s="151">
        <v>0</v>
      </c>
    </row>
    <row r="364" spans="1:29">
      <c r="A364" s="149">
        <v>132</v>
      </c>
      <c r="B364" s="150" t="s">
        <v>2345</v>
      </c>
      <c r="C364" s="150">
        <v>212</v>
      </c>
      <c r="D364" s="150" t="s">
        <v>1534</v>
      </c>
      <c r="E364" s="150">
        <v>309120809</v>
      </c>
      <c r="F364" s="150" t="s">
        <v>1546</v>
      </c>
      <c r="G364" s="150" t="s">
        <v>1535</v>
      </c>
      <c r="H364" s="150" t="s">
        <v>1895</v>
      </c>
      <c r="I364" s="150" t="s">
        <v>1525</v>
      </c>
      <c r="J364" s="150" t="s">
        <v>1809</v>
      </c>
      <c r="K364" s="150" t="s">
        <v>2353</v>
      </c>
      <c r="L364" s="150" t="s">
        <v>1511</v>
      </c>
      <c r="M364" s="150" t="s">
        <v>2354</v>
      </c>
      <c r="N364" s="150" t="s">
        <v>2355</v>
      </c>
      <c r="O364" s="150" t="s">
        <v>1512</v>
      </c>
      <c r="P364" s="150" t="s">
        <v>2356</v>
      </c>
      <c r="Q364" s="150" t="s">
        <v>2357</v>
      </c>
      <c r="R364" s="150">
        <v>13328000</v>
      </c>
      <c r="S364" s="150">
        <v>51876508</v>
      </c>
      <c r="T364" s="150" t="s">
        <v>1973</v>
      </c>
      <c r="U364" s="150" t="s">
        <v>1543</v>
      </c>
      <c r="V364" s="150" t="s">
        <v>1517</v>
      </c>
      <c r="W364" s="150" t="s">
        <v>1512</v>
      </c>
      <c r="X364" s="150" t="s">
        <v>1512</v>
      </c>
      <c r="Y364" s="150" t="s">
        <v>1620</v>
      </c>
      <c r="Z364" s="150" t="s">
        <v>1621</v>
      </c>
      <c r="AA364" s="150">
        <v>0</v>
      </c>
      <c r="AB364" s="150">
        <v>0</v>
      </c>
      <c r="AC364" s="151">
        <v>0</v>
      </c>
    </row>
    <row r="365" spans="1:29">
      <c r="A365" s="149">
        <v>132</v>
      </c>
      <c r="B365" s="150" t="s">
        <v>2345</v>
      </c>
      <c r="C365" s="150">
        <v>212</v>
      </c>
      <c r="D365" s="150" t="s">
        <v>1534</v>
      </c>
      <c r="E365" s="150">
        <v>309120589</v>
      </c>
      <c r="F365" s="150" t="s">
        <v>1546</v>
      </c>
      <c r="G365" s="150" t="s">
        <v>1535</v>
      </c>
      <c r="H365" s="150" t="s">
        <v>1895</v>
      </c>
      <c r="I365" s="150" t="s">
        <v>1525</v>
      </c>
      <c r="J365" s="150" t="s">
        <v>1921</v>
      </c>
      <c r="K365" s="150" t="s">
        <v>2358</v>
      </c>
      <c r="L365" s="150" t="s">
        <v>1511</v>
      </c>
      <c r="M365" s="150" t="s">
        <v>2359</v>
      </c>
      <c r="N365" s="150" t="s">
        <v>2355</v>
      </c>
      <c r="O365" s="150" t="s">
        <v>1512</v>
      </c>
      <c r="P365" s="150" t="s">
        <v>2356</v>
      </c>
      <c r="Q365" s="150" t="s">
        <v>2360</v>
      </c>
      <c r="R365" s="150">
        <v>3276070</v>
      </c>
      <c r="S365" s="150">
        <v>1069751536</v>
      </c>
      <c r="T365" s="150" t="s">
        <v>1623</v>
      </c>
      <c r="U365" s="150" t="s">
        <v>1543</v>
      </c>
      <c r="V365" s="150" t="s">
        <v>1517</v>
      </c>
      <c r="W365" s="150" t="s">
        <v>1512</v>
      </c>
      <c r="X365" s="150" t="s">
        <v>1512</v>
      </c>
      <c r="Y365" s="150" t="s">
        <v>1620</v>
      </c>
      <c r="Z365" s="150" t="s">
        <v>1621</v>
      </c>
      <c r="AA365" s="150">
        <v>0</v>
      </c>
      <c r="AB365" s="150">
        <v>0</v>
      </c>
      <c r="AC365" s="151">
        <v>0</v>
      </c>
    </row>
    <row r="366" spans="1:29">
      <c r="A366" s="149">
        <v>132</v>
      </c>
      <c r="B366" s="150" t="s">
        <v>2345</v>
      </c>
      <c r="C366" s="150">
        <v>212</v>
      </c>
      <c r="D366" s="150" t="s">
        <v>1534</v>
      </c>
      <c r="E366" s="150">
        <v>309120452</v>
      </c>
      <c r="F366" s="150" t="s">
        <v>1506</v>
      </c>
      <c r="G366" s="150" t="s">
        <v>1506</v>
      </c>
      <c r="H366" s="150" t="s">
        <v>1507</v>
      </c>
      <c r="I366" s="150" t="s">
        <v>1525</v>
      </c>
      <c r="J366" s="150" t="s">
        <v>2346</v>
      </c>
      <c r="K366" s="150" t="s">
        <v>2361</v>
      </c>
      <c r="L366" s="150" t="s">
        <v>1511</v>
      </c>
      <c r="M366" s="150" t="s">
        <v>2362</v>
      </c>
      <c r="N366" s="150" t="s">
        <v>2363</v>
      </c>
      <c r="O366" s="150" t="s">
        <v>1512</v>
      </c>
      <c r="P366" s="150" t="s">
        <v>2350</v>
      </c>
      <c r="Q366" s="150" t="s">
        <v>2364</v>
      </c>
      <c r="R366" s="150">
        <v>2162150</v>
      </c>
      <c r="S366" s="150">
        <v>1114398753</v>
      </c>
      <c r="T366" s="150" t="s">
        <v>2121</v>
      </c>
      <c r="U366" s="150" t="s">
        <v>1543</v>
      </c>
      <c r="V366" s="150" t="s">
        <v>1517</v>
      </c>
      <c r="W366" s="150" t="s">
        <v>1512</v>
      </c>
      <c r="X366" s="150" t="s">
        <v>1512</v>
      </c>
      <c r="Y366" s="150" t="s">
        <v>1620</v>
      </c>
      <c r="Z366" s="150" t="s">
        <v>1621</v>
      </c>
      <c r="AA366" s="150">
        <v>0</v>
      </c>
      <c r="AB366" s="150">
        <v>0</v>
      </c>
      <c r="AC366" s="151">
        <v>0</v>
      </c>
    </row>
    <row r="367" spans="1:29">
      <c r="A367" s="149">
        <v>132</v>
      </c>
      <c r="B367" s="150" t="s">
        <v>2345</v>
      </c>
      <c r="C367" s="150">
        <v>212</v>
      </c>
      <c r="D367" s="150" t="s">
        <v>1534</v>
      </c>
      <c r="E367" s="150">
        <v>309120026</v>
      </c>
      <c r="F367" s="150" t="s">
        <v>1546</v>
      </c>
      <c r="G367" s="150" t="s">
        <v>1535</v>
      </c>
      <c r="H367" s="150" t="s">
        <v>1895</v>
      </c>
      <c r="I367" s="150" t="s">
        <v>1508</v>
      </c>
      <c r="J367" s="150" t="s">
        <v>1795</v>
      </c>
      <c r="K367" s="150" t="s">
        <v>1512</v>
      </c>
      <c r="L367" s="150" t="s">
        <v>1553</v>
      </c>
      <c r="M367" s="150" t="s">
        <v>2365</v>
      </c>
      <c r="N367" s="150" t="s">
        <v>2366</v>
      </c>
      <c r="O367" s="150" t="s">
        <v>1512</v>
      </c>
      <c r="P367" s="150" t="s">
        <v>2367</v>
      </c>
      <c r="Q367" s="150" t="s">
        <v>2368</v>
      </c>
      <c r="R367" s="150">
        <v>1499999</v>
      </c>
      <c r="S367" s="150">
        <v>79401197</v>
      </c>
      <c r="T367" s="150" t="s">
        <v>1676</v>
      </c>
      <c r="U367" s="150" t="s">
        <v>1557</v>
      </c>
      <c r="V367" s="150" t="s">
        <v>1677</v>
      </c>
      <c r="W367" s="150" t="s">
        <v>1512</v>
      </c>
      <c r="X367" s="150" t="s">
        <v>1512</v>
      </c>
      <c r="Y367" s="150" t="s">
        <v>1620</v>
      </c>
      <c r="Z367" s="150" t="s">
        <v>1621</v>
      </c>
      <c r="AA367" s="150">
        <v>0</v>
      </c>
      <c r="AB367" s="150">
        <v>0</v>
      </c>
      <c r="AC367" s="151">
        <v>0</v>
      </c>
    </row>
    <row r="368" spans="1:29">
      <c r="A368" s="149">
        <v>209</v>
      </c>
      <c r="B368" s="150" t="s">
        <v>2369</v>
      </c>
      <c r="C368" s="150">
        <v>218</v>
      </c>
      <c r="D368" s="150" t="s">
        <v>1579</v>
      </c>
      <c r="E368" s="150">
        <v>21860401</v>
      </c>
      <c r="F368" s="150" t="s">
        <v>1546</v>
      </c>
      <c r="G368" s="150" t="s">
        <v>1535</v>
      </c>
      <c r="H368" s="150" t="s">
        <v>1895</v>
      </c>
      <c r="I368" s="150" t="s">
        <v>1508</v>
      </c>
      <c r="J368" s="150" t="s">
        <v>2370</v>
      </c>
      <c r="K368" s="150" t="s">
        <v>2371</v>
      </c>
      <c r="L368" s="150" t="s">
        <v>1553</v>
      </c>
      <c r="M368" s="150" t="s">
        <v>1512</v>
      </c>
      <c r="N368" s="150" t="s">
        <v>1586</v>
      </c>
      <c r="O368" s="150" t="s">
        <v>1512</v>
      </c>
      <c r="P368" s="150" t="s">
        <v>1512</v>
      </c>
      <c r="Q368" s="150" t="s">
        <v>1586</v>
      </c>
      <c r="R368" s="150">
        <v>785000</v>
      </c>
      <c r="S368" s="150">
        <v>42499059</v>
      </c>
      <c r="T368" s="150" t="s">
        <v>2372</v>
      </c>
      <c r="U368" s="150" t="s">
        <v>1557</v>
      </c>
      <c r="V368" s="150" t="s">
        <v>1517</v>
      </c>
      <c r="W368" s="150" t="s">
        <v>1512</v>
      </c>
      <c r="X368" s="150" t="s">
        <v>1512</v>
      </c>
      <c r="Y368" s="150" t="s">
        <v>2014</v>
      </c>
      <c r="Z368" s="150" t="s">
        <v>2015</v>
      </c>
      <c r="AA368" s="150">
        <v>0</v>
      </c>
      <c r="AB368" s="150">
        <v>0</v>
      </c>
      <c r="AC368" s="151">
        <v>0</v>
      </c>
    </row>
    <row r="369" spans="1:29">
      <c r="A369" s="149">
        <v>209</v>
      </c>
      <c r="B369" s="150" t="s">
        <v>2369</v>
      </c>
      <c r="C369" s="150">
        <v>218</v>
      </c>
      <c r="D369" s="150" t="s">
        <v>1579</v>
      </c>
      <c r="E369" s="150">
        <v>21860089</v>
      </c>
      <c r="F369" s="150" t="s">
        <v>1506</v>
      </c>
      <c r="G369" s="150" t="s">
        <v>1506</v>
      </c>
      <c r="H369" s="150" t="s">
        <v>1507</v>
      </c>
      <c r="I369" s="150" t="s">
        <v>1508</v>
      </c>
      <c r="J369" s="150" t="s">
        <v>2370</v>
      </c>
      <c r="K369" s="150" t="s">
        <v>2373</v>
      </c>
      <c r="L369" s="150" t="s">
        <v>1511</v>
      </c>
      <c r="M369" s="150" t="s">
        <v>1512</v>
      </c>
      <c r="N369" s="150" t="s">
        <v>1586</v>
      </c>
      <c r="O369" s="150" t="s">
        <v>1512</v>
      </c>
      <c r="P369" s="150" t="s">
        <v>1512</v>
      </c>
      <c r="Q369" s="150" t="s">
        <v>1586</v>
      </c>
      <c r="R369" s="150">
        <v>785000</v>
      </c>
      <c r="S369" s="150">
        <v>1030673751</v>
      </c>
      <c r="T369" s="150" t="s">
        <v>2374</v>
      </c>
      <c r="U369" s="150" t="s">
        <v>1557</v>
      </c>
      <c r="V369" s="150" t="s">
        <v>1517</v>
      </c>
      <c r="W369" s="150" t="s">
        <v>1512</v>
      </c>
      <c r="X369" s="150" t="s">
        <v>1512</v>
      </c>
      <c r="Y369" s="150" t="s">
        <v>1620</v>
      </c>
      <c r="Z369" s="150" t="s">
        <v>1621</v>
      </c>
      <c r="AA369" s="150">
        <v>0</v>
      </c>
      <c r="AB369" s="150">
        <v>0</v>
      </c>
      <c r="AC369" s="151">
        <v>0</v>
      </c>
    </row>
    <row r="370" spans="1:29">
      <c r="A370" s="149">
        <v>209</v>
      </c>
      <c r="B370" s="150" t="s">
        <v>2369</v>
      </c>
      <c r="C370" s="150">
        <v>218</v>
      </c>
      <c r="D370" s="150" t="s">
        <v>1579</v>
      </c>
      <c r="E370" s="150">
        <v>309120501</v>
      </c>
      <c r="F370" s="150" t="s">
        <v>1506</v>
      </c>
      <c r="G370" s="150" t="s">
        <v>1506</v>
      </c>
      <c r="H370" s="150" t="s">
        <v>1507</v>
      </c>
      <c r="I370" s="150" t="s">
        <v>1508</v>
      </c>
      <c r="J370" s="150" t="s">
        <v>2375</v>
      </c>
      <c r="K370" s="150" t="s">
        <v>2376</v>
      </c>
      <c r="L370" s="150" t="s">
        <v>1511</v>
      </c>
      <c r="M370" s="150" t="s">
        <v>1512</v>
      </c>
      <c r="N370" s="150" t="s">
        <v>2377</v>
      </c>
      <c r="O370" s="150" t="s">
        <v>1512</v>
      </c>
      <c r="P370" s="150" t="s">
        <v>1834</v>
      </c>
      <c r="Q370" s="150" t="s">
        <v>2378</v>
      </c>
      <c r="R370" s="150">
        <v>392462</v>
      </c>
      <c r="S370" s="150">
        <v>52008301</v>
      </c>
      <c r="T370" s="150" t="s">
        <v>1925</v>
      </c>
      <c r="U370" s="150" t="s">
        <v>1516</v>
      </c>
      <c r="V370" s="150" t="s">
        <v>1517</v>
      </c>
      <c r="W370" s="150" t="s">
        <v>1512</v>
      </c>
      <c r="X370" s="150" t="s">
        <v>1512</v>
      </c>
      <c r="Y370" s="150" t="s">
        <v>1620</v>
      </c>
      <c r="Z370" s="150" t="s">
        <v>1621</v>
      </c>
      <c r="AA370" s="150">
        <v>0</v>
      </c>
      <c r="AB370" s="150">
        <v>0</v>
      </c>
      <c r="AC370" s="151">
        <v>0</v>
      </c>
    </row>
    <row r="371" spans="1:29">
      <c r="A371" s="149">
        <v>209</v>
      </c>
      <c r="B371" s="150" t="s">
        <v>2369</v>
      </c>
      <c r="C371" s="150">
        <v>218</v>
      </c>
      <c r="D371" s="150" t="s">
        <v>1579</v>
      </c>
      <c r="E371" s="150">
        <v>21860183</v>
      </c>
      <c r="F371" s="150" t="s">
        <v>1506</v>
      </c>
      <c r="G371" s="150" t="s">
        <v>1506</v>
      </c>
      <c r="H371" s="150" t="s">
        <v>1507</v>
      </c>
      <c r="I371" s="150" t="s">
        <v>1508</v>
      </c>
      <c r="J371" s="150" t="s">
        <v>2370</v>
      </c>
      <c r="K371" s="150" t="s">
        <v>1714</v>
      </c>
      <c r="L371" s="150" t="s">
        <v>1511</v>
      </c>
      <c r="M371" s="150" t="s">
        <v>1512</v>
      </c>
      <c r="N371" s="150" t="s">
        <v>1586</v>
      </c>
      <c r="O371" s="150" t="s">
        <v>1512</v>
      </c>
      <c r="P371" s="150" t="s">
        <v>1512</v>
      </c>
      <c r="Q371" s="150" t="s">
        <v>1586</v>
      </c>
      <c r="R371" s="150">
        <v>785000</v>
      </c>
      <c r="S371" s="150">
        <v>80766605</v>
      </c>
      <c r="T371" s="150" t="s">
        <v>1715</v>
      </c>
      <c r="U371" s="150" t="s">
        <v>1557</v>
      </c>
      <c r="V371" s="150" t="s">
        <v>1517</v>
      </c>
      <c r="W371" s="150" t="s">
        <v>1512</v>
      </c>
      <c r="X371" s="150" t="s">
        <v>1512</v>
      </c>
      <c r="Y371" s="150" t="s">
        <v>1518</v>
      </c>
      <c r="Z371" s="150" t="s">
        <v>1519</v>
      </c>
      <c r="AA371" s="150">
        <v>0</v>
      </c>
      <c r="AB371" s="150">
        <v>0</v>
      </c>
      <c r="AC371" s="151">
        <v>0</v>
      </c>
    </row>
    <row r="372" spans="1:29">
      <c r="A372" s="149">
        <v>209</v>
      </c>
      <c r="B372" s="150" t="s">
        <v>2369</v>
      </c>
      <c r="C372" s="150">
        <v>218</v>
      </c>
      <c r="D372" s="150" t="s">
        <v>1579</v>
      </c>
      <c r="E372" s="150">
        <v>21860184</v>
      </c>
      <c r="F372" s="150" t="s">
        <v>1506</v>
      </c>
      <c r="G372" s="150" t="s">
        <v>1506</v>
      </c>
      <c r="H372" s="150" t="s">
        <v>1507</v>
      </c>
      <c r="I372" s="150" t="s">
        <v>1508</v>
      </c>
      <c r="J372" s="150" t="s">
        <v>2370</v>
      </c>
      <c r="K372" s="150" t="s">
        <v>1714</v>
      </c>
      <c r="L372" s="150" t="s">
        <v>1511</v>
      </c>
      <c r="M372" s="150" t="s">
        <v>1512</v>
      </c>
      <c r="N372" s="150" t="s">
        <v>1586</v>
      </c>
      <c r="O372" s="150" t="s">
        <v>1512</v>
      </c>
      <c r="P372" s="150" t="s">
        <v>1512</v>
      </c>
      <c r="Q372" s="150" t="s">
        <v>1586</v>
      </c>
      <c r="R372" s="150">
        <v>785000</v>
      </c>
      <c r="S372" s="150">
        <v>80766605</v>
      </c>
      <c r="T372" s="150" t="s">
        <v>1715</v>
      </c>
      <c r="U372" s="150" t="s">
        <v>1557</v>
      </c>
      <c r="V372" s="150" t="s">
        <v>1517</v>
      </c>
      <c r="W372" s="150" t="s">
        <v>1512</v>
      </c>
      <c r="X372" s="150" t="s">
        <v>1512</v>
      </c>
      <c r="Y372" s="150" t="s">
        <v>1518</v>
      </c>
      <c r="Z372" s="150" t="s">
        <v>1519</v>
      </c>
      <c r="AA372" s="150">
        <v>0</v>
      </c>
      <c r="AB372" s="150">
        <v>0</v>
      </c>
      <c r="AC372" s="151">
        <v>0</v>
      </c>
    </row>
    <row r="373" spans="1:29">
      <c r="A373" s="149">
        <v>209</v>
      </c>
      <c r="B373" s="150" t="s">
        <v>2369</v>
      </c>
      <c r="C373" s="150">
        <v>218</v>
      </c>
      <c r="D373" s="150" t="s">
        <v>1579</v>
      </c>
      <c r="E373" s="150">
        <v>21860185</v>
      </c>
      <c r="F373" s="150" t="s">
        <v>1506</v>
      </c>
      <c r="G373" s="150" t="s">
        <v>1506</v>
      </c>
      <c r="H373" s="150" t="s">
        <v>1507</v>
      </c>
      <c r="I373" s="150" t="s">
        <v>1508</v>
      </c>
      <c r="J373" s="150" t="s">
        <v>2370</v>
      </c>
      <c r="K373" s="150" t="s">
        <v>1714</v>
      </c>
      <c r="L373" s="150" t="s">
        <v>1511</v>
      </c>
      <c r="M373" s="150" t="s">
        <v>1512</v>
      </c>
      <c r="N373" s="150" t="s">
        <v>1586</v>
      </c>
      <c r="O373" s="150" t="s">
        <v>1512</v>
      </c>
      <c r="P373" s="150" t="s">
        <v>1512</v>
      </c>
      <c r="Q373" s="150" t="s">
        <v>1586</v>
      </c>
      <c r="R373" s="150">
        <v>785000</v>
      </c>
      <c r="S373" s="150">
        <v>80766605</v>
      </c>
      <c r="T373" s="150" t="s">
        <v>1715</v>
      </c>
      <c r="U373" s="150" t="s">
        <v>1557</v>
      </c>
      <c r="V373" s="150" t="s">
        <v>1517</v>
      </c>
      <c r="W373" s="150" t="s">
        <v>1512</v>
      </c>
      <c r="X373" s="150" t="s">
        <v>1512</v>
      </c>
      <c r="Y373" s="150" t="s">
        <v>1518</v>
      </c>
      <c r="Z373" s="150" t="s">
        <v>1519</v>
      </c>
      <c r="AA373" s="150">
        <v>0</v>
      </c>
      <c r="AB373" s="150">
        <v>0</v>
      </c>
      <c r="AC373" s="151">
        <v>0</v>
      </c>
    </row>
    <row r="374" spans="1:29">
      <c r="A374" s="149">
        <v>209</v>
      </c>
      <c r="B374" s="150" t="s">
        <v>2369</v>
      </c>
      <c r="C374" s="150">
        <v>218</v>
      </c>
      <c r="D374" s="150" t="s">
        <v>1579</v>
      </c>
      <c r="E374" s="150">
        <v>21860186</v>
      </c>
      <c r="F374" s="150" t="s">
        <v>1546</v>
      </c>
      <c r="G374" s="150" t="s">
        <v>1535</v>
      </c>
      <c r="H374" s="150" t="s">
        <v>1895</v>
      </c>
      <c r="I374" s="150" t="s">
        <v>1508</v>
      </c>
      <c r="J374" s="150" t="s">
        <v>2370</v>
      </c>
      <c r="K374" s="150" t="s">
        <v>1714</v>
      </c>
      <c r="L374" s="150" t="s">
        <v>1511</v>
      </c>
      <c r="M374" s="150" t="s">
        <v>1512</v>
      </c>
      <c r="N374" s="150" t="s">
        <v>1586</v>
      </c>
      <c r="O374" s="150" t="s">
        <v>1512</v>
      </c>
      <c r="P374" s="150" t="s">
        <v>1512</v>
      </c>
      <c r="Q374" s="150" t="s">
        <v>1586</v>
      </c>
      <c r="R374" s="150">
        <v>550000</v>
      </c>
      <c r="S374" s="150">
        <v>80766605</v>
      </c>
      <c r="T374" s="150" t="s">
        <v>1715</v>
      </c>
      <c r="U374" s="150" t="s">
        <v>1557</v>
      </c>
      <c r="V374" s="150" t="s">
        <v>1517</v>
      </c>
      <c r="W374" s="150" t="s">
        <v>1512</v>
      </c>
      <c r="X374" s="150" t="s">
        <v>1512</v>
      </c>
      <c r="Y374" s="150" t="s">
        <v>1518</v>
      </c>
      <c r="Z374" s="150" t="s">
        <v>1519</v>
      </c>
      <c r="AA374" s="150">
        <v>0</v>
      </c>
      <c r="AB374" s="150">
        <v>0</v>
      </c>
      <c r="AC374" s="151">
        <v>0</v>
      </c>
    </row>
    <row r="375" spans="1:29">
      <c r="A375" s="149">
        <v>209</v>
      </c>
      <c r="B375" s="150" t="s">
        <v>2369</v>
      </c>
      <c r="C375" s="150">
        <v>218</v>
      </c>
      <c r="D375" s="150" t="s">
        <v>1579</v>
      </c>
      <c r="E375" s="150">
        <v>21860206</v>
      </c>
      <c r="F375" s="150" t="s">
        <v>1506</v>
      </c>
      <c r="G375" s="150" t="s">
        <v>1506</v>
      </c>
      <c r="H375" s="150" t="s">
        <v>1507</v>
      </c>
      <c r="I375" s="150" t="s">
        <v>1508</v>
      </c>
      <c r="J375" s="150" t="s">
        <v>2370</v>
      </c>
      <c r="K375" s="150" t="s">
        <v>2379</v>
      </c>
      <c r="L375" s="150" t="s">
        <v>1511</v>
      </c>
      <c r="M375" s="150" t="s">
        <v>1512</v>
      </c>
      <c r="N375" s="150" t="s">
        <v>1586</v>
      </c>
      <c r="O375" s="150" t="s">
        <v>1512</v>
      </c>
      <c r="P375" s="150" t="s">
        <v>1512</v>
      </c>
      <c r="Q375" s="150" t="s">
        <v>1586</v>
      </c>
      <c r="R375" s="150">
        <v>785000</v>
      </c>
      <c r="S375" s="150">
        <v>80766605</v>
      </c>
      <c r="T375" s="150" t="s">
        <v>1715</v>
      </c>
      <c r="U375" s="150" t="s">
        <v>1557</v>
      </c>
      <c r="V375" s="150" t="s">
        <v>1517</v>
      </c>
      <c r="W375" s="150" t="s">
        <v>1512</v>
      </c>
      <c r="X375" s="150" t="s">
        <v>1512</v>
      </c>
      <c r="Y375" s="150" t="s">
        <v>1518</v>
      </c>
      <c r="Z375" s="150" t="s">
        <v>1519</v>
      </c>
      <c r="AA375" s="150">
        <v>0</v>
      </c>
      <c r="AB375" s="150">
        <v>0</v>
      </c>
      <c r="AC375" s="151">
        <v>0</v>
      </c>
    </row>
    <row r="376" spans="1:29">
      <c r="A376" s="149">
        <v>209</v>
      </c>
      <c r="B376" s="150" t="s">
        <v>2369</v>
      </c>
      <c r="C376" s="150">
        <v>218</v>
      </c>
      <c r="D376" s="150" t="s">
        <v>1579</v>
      </c>
      <c r="E376" s="150">
        <v>309120509</v>
      </c>
      <c r="F376" s="150" t="s">
        <v>1506</v>
      </c>
      <c r="G376" s="150" t="s">
        <v>1506</v>
      </c>
      <c r="H376" s="150" t="s">
        <v>1507</v>
      </c>
      <c r="I376" s="150" t="s">
        <v>1508</v>
      </c>
      <c r="J376" s="150" t="s">
        <v>2375</v>
      </c>
      <c r="K376" s="150" t="s">
        <v>2380</v>
      </c>
      <c r="L376" s="150" t="s">
        <v>1511</v>
      </c>
      <c r="M376" s="150" t="s">
        <v>1512</v>
      </c>
      <c r="N376" s="150" t="s">
        <v>2377</v>
      </c>
      <c r="O376" s="150" t="s">
        <v>1512</v>
      </c>
      <c r="P376" s="150" t="s">
        <v>1834</v>
      </c>
      <c r="Q376" s="150" t="s">
        <v>2378</v>
      </c>
      <c r="R376" s="150">
        <v>392462</v>
      </c>
      <c r="S376" s="150">
        <v>1032445235</v>
      </c>
      <c r="T376" s="150" t="s">
        <v>1928</v>
      </c>
      <c r="U376" s="150" t="s">
        <v>1516</v>
      </c>
      <c r="V376" s="150" t="s">
        <v>1517</v>
      </c>
      <c r="W376" s="150" t="s">
        <v>1512</v>
      </c>
      <c r="X376" s="150" t="s">
        <v>1512</v>
      </c>
      <c r="Y376" s="150" t="s">
        <v>1620</v>
      </c>
      <c r="Z376" s="150" t="s">
        <v>1621</v>
      </c>
      <c r="AA376" s="150">
        <v>0</v>
      </c>
      <c r="AB376" s="150">
        <v>0</v>
      </c>
      <c r="AC376" s="151">
        <v>0</v>
      </c>
    </row>
    <row r="377" spans="1:29">
      <c r="A377" s="149">
        <v>209</v>
      </c>
      <c r="B377" s="150" t="s">
        <v>2369</v>
      </c>
      <c r="C377" s="150">
        <v>218</v>
      </c>
      <c r="D377" s="150" t="s">
        <v>1579</v>
      </c>
      <c r="E377" s="150">
        <v>21860417</v>
      </c>
      <c r="F377" s="150" t="s">
        <v>1506</v>
      </c>
      <c r="G377" s="150" t="s">
        <v>1506</v>
      </c>
      <c r="H377" s="150" t="s">
        <v>1507</v>
      </c>
      <c r="I377" s="150" t="s">
        <v>1508</v>
      </c>
      <c r="J377" s="150" t="s">
        <v>2370</v>
      </c>
      <c r="K377" s="150" t="s">
        <v>2381</v>
      </c>
      <c r="L377" s="150" t="s">
        <v>1511</v>
      </c>
      <c r="M377" s="150" t="s">
        <v>1512</v>
      </c>
      <c r="N377" s="150" t="s">
        <v>1586</v>
      </c>
      <c r="O377" s="150" t="s">
        <v>1512</v>
      </c>
      <c r="P377" s="150" t="s">
        <v>1512</v>
      </c>
      <c r="Q377" s="150" t="s">
        <v>1586</v>
      </c>
      <c r="R377" s="150">
        <v>785000</v>
      </c>
      <c r="S377" s="150">
        <v>1033803606</v>
      </c>
      <c r="T377" s="150" t="s">
        <v>1590</v>
      </c>
      <c r="U377" s="150" t="s">
        <v>1557</v>
      </c>
      <c r="V377" s="150" t="s">
        <v>1517</v>
      </c>
      <c r="W377" s="150" t="s">
        <v>1512</v>
      </c>
      <c r="X377" s="150" t="s">
        <v>1512</v>
      </c>
      <c r="Y377" s="150" t="s">
        <v>1591</v>
      </c>
      <c r="Z377" s="150" t="s">
        <v>1592</v>
      </c>
      <c r="AA377" s="150">
        <v>0</v>
      </c>
      <c r="AB377" s="150">
        <v>0</v>
      </c>
      <c r="AC377" s="151">
        <v>0</v>
      </c>
    </row>
    <row r="378" spans="1:29">
      <c r="A378" s="149">
        <v>209</v>
      </c>
      <c r="B378" s="150" t="s">
        <v>2369</v>
      </c>
      <c r="C378" s="150">
        <v>218</v>
      </c>
      <c r="D378" s="150" t="s">
        <v>1579</v>
      </c>
      <c r="E378" s="150">
        <v>218010021</v>
      </c>
      <c r="F378" s="150" t="s">
        <v>1669</v>
      </c>
      <c r="G378" s="150">
        <v>0</v>
      </c>
      <c r="H378" s="150" t="s">
        <v>1550</v>
      </c>
      <c r="I378" s="150" t="s">
        <v>1508</v>
      </c>
      <c r="J378" s="150" t="s">
        <v>1943</v>
      </c>
      <c r="K378" s="150" t="s">
        <v>1943</v>
      </c>
      <c r="L378" s="150" t="s">
        <v>1553</v>
      </c>
      <c r="M378" s="150" t="s">
        <v>1512</v>
      </c>
      <c r="N378" s="150" t="s">
        <v>1586</v>
      </c>
      <c r="O378" s="150" t="s">
        <v>1512</v>
      </c>
      <c r="P378" s="150" t="s">
        <v>1512</v>
      </c>
      <c r="Q378" s="150" t="s">
        <v>1586</v>
      </c>
      <c r="R378" s="150">
        <v>319990</v>
      </c>
      <c r="S378" s="150">
        <v>11384840</v>
      </c>
      <c r="T378" s="150" t="s">
        <v>1556</v>
      </c>
      <c r="U378" s="150" t="s">
        <v>1557</v>
      </c>
      <c r="V378" s="150" t="s">
        <v>1558</v>
      </c>
      <c r="W378" s="150" t="s">
        <v>1512</v>
      </c>
      <c r="X378" s="150" t="s">
        <v>1512</v>
      </c>
      <c r="Y378" s="150" t="s">
        <v>1518</v>
      </c>
      <c r="Z378" s="150" t="s">
        <v>1519</v>
      </c>
      <c r="AA378" s="150">
        <v>0</v>
      </c>
      <c r="AB378" s="150">
        <v>0</v>
      </c>
      <c r="AC378" s="151">
        <v>0</v>
      </c>
    </row>
    <row r="379" spans="1:29">
      <c r="A379" s="149">
        <v>209</v>
      </c>
      <c r="B379" s="150" t="s">
        <v>2369</v>
      </c>
      <c r="C379" s="150">
        <v>218</v>
      </c>
      <c r="D379" s="150" t="s">
        <v>1579</v>
      </c>
      <c r="E379" s="150">
        <v>21860930</v>
      </c>
      <c r="F379" s="150" t="s">
        <v>1602</v>
      </c>
      <c r="G379" s="150">
        <v>0</v>
      </c>
      <c r="H379" s="150" t="s">
        <v>1550</v>
      </c>
      <c r="I379" s="150" t="s">
        <v>1508</v>
      </c>
      <c r="J379" s="150" t="s">
        <v>1603</v>
      </c>
      <c r="K379" s="150" t="s">
        <v>1604</v>
      </c>
      <c r="L379" s="150" t="s">
        <v>1553</v>
      </c>
      <c r="M379" s="150" t="s">
        <v>1512</v>
      </c>
      <c r="N379" s="150" t="s">
        <v>2382</v>
      </c>
      <c r="O379" s="150" t="s">
        <v>1512</v>
      </c>
      <c r="P379" s="150" t="s">
        <v>1512</v>
      </c>
      <c r="Q379" s="150" t="s">
        <v>1586</v>
      </c>
      <c r="R379" s="150">
        <v>299280</v>
      </c>
      <c r="S379" s="150">
        <v>11384840</v>
      </c>
      <c r="T379" s="150" t="s">
        <v>1556</v>
      </c>
      <c r="U379" s="150" t="s">
        <v>1557</v>
      </c>
      <c r="V379" s="150" t="s">
        <v>1558</v>
      </c>
      <c r="W379" s="150" t="s">
        <v>1512</v>
      </c>
      <c r="X379" s="150" t="s">
        <v>1512</v>
      </c>
      <c r="Y379" s="150" t="s">
        <v>1518</v>
      </c>
      <c r="Z379" s="150" t="s">
        <v>1519</v>
      </c>
      <c r="AA379" s="150">
        <v>0</v>
      </c>
      <c r="AB379" s="150">
        <v>0</v>
      </c>
      <c r="AC379" s="151">
        <v>0</v>
      </c>
    </row>
    <row r="380" spans="1:29">
      <c r="A380" s="149">
        <v>209</v>
      </c>
      <c r="B380" s="150" t="s">
        <v>2369</v>
      </c>
      <c r="C380" s="150">
        <v>218</v>
      </c>
      <c r="D380" s="150" t="s">
        <v>1579</v>
      </c>
      <c r="E380" s="150">
        <v>21861025</v>
      </c>
      <c r="F380" s="150" t="s">
        <v>1606</v>
      </c>
      <c r="G380" s="150">
        <v>0</v>
      </c>
      <c r="H380" s="150" t="s">
        <v>1550</v>
      </c>
      <c r="I380" s="150" t="s">
        <v>1508</v>
      </c>
      <c r="J380" s="150" t="s">
        <v>1603</v>
      </c>
      <c r="K380" s="150" t="s">
        <v>1604</v>
      </c>
      <c r="L380" s="150" t="s">
        <v>1553</v>
      </c>
      <c r="M380" s="150" t="s">
        <v>1512</v>
      </c>
      <c r="N380" s="150" t="s">
        <v>2382</v>
      </c>
      <c r="O380" s="150" t="s">
        <v>1512</v>
      </c>
      <c r="P380" s="150" t="s">
        <v>1512</v>
      </c>
      <c r="Q380" s="150" t="s">
        <v>1586</v>
      </c>
      <c r="R380" s="150">
        <v>299280</v>
      </c>
      <c r="S380" s="150">
        <v>11384840</v>
      </c>
      <c r="T380" s="150" t="s">
        <v>1556</v>
      </c>
      <c r="U380" s="150" t="s">
        <v>1557</v>
      </c>
      <c r="V380" s="150" t="s">
        <v>1558</v>
      </c>
      <c r="W380" s="150" t="s">
        <v>1512</v>
      </c>
      <c r="X380" s="150" t="s">
        <v>1512</v>
      </c>
      <c r="Y380" s="150" t="s">
        <v>1518</v>
      </c>
      <c r="Z380" s="150" t="s">
        <v>1519</v>
      </c>
      <c r="AA380" s="150">
        <v>0</v>
      </c>
      <c r="AB380" s="150">
        <v>0</v>
      </c>
      <c r="AC380" s="151">
        <v>0</v>
      </c>
    </row>
    <row r="381" spans="1:29">
      <c r="A381" s="149">
        <v>209</v>
      </c>
      <c r="B381" s="150" t="s">
        <v>2369</v>
      </c>
      <c r="C381" s="150">
        <v>218</v>
      </c>
      <c r="D381" s="150" t="s">
        <v>1579</v>
      </c>
      <c r="E381" s="150">
        <v>21860943</v>
      </c>
      <c r="F381" s="150" t="s">
        <v>1599</v>
      </c>
      <c r="G381" s="150">
        <v>0</v>
      </c>
      <c r="H381" s="150" t="s">
        <v>1550</v>
      </c>
      <c r="I381" s="150" t="s">
        <v>1508</v>
      </c>
      <c r="J381" s="150" t="s">
        <v>1594</v>
      </c>
      <c r="K381" s="150" t="s">
        <v>1595</v>
      </c>
      <c r="L381" s="150" t="s">
        <v>1553</v>
      </c>
      <c r="M381" s="150" t="s">
        <v>1512</v>
      </c>
      <c r="N381" s="150" t="s">
        <v>1586</v>
      </c>
      <c r="O381" s="150" t="s">
        <v>1512</v>
      </c>
      <c r="P381" s="150" t="s">
        <v>1512</v>
      </c>
      <c r="Q381" s="150" t="s">
        <v>2383</v>
      </c>
      <c r="R381" s="150">
        <v>214600</v>
      </c>
      <c r="S381" s="150">
        <v>11384840</v>
      </c>
      <c r="T381" s="150" t="s">
        <v>1556</v>
      </c>
      <c r="U381" s="150" t="s">
        <v>1557</v>
      </c>
      <c r="V381" s="150" t="s">
        <v>1558</v>
      </c>
      <c r="W381" s="150" t="s">
        <v>1512</v>
      </c>
      <c r="X381" s="150" t="s">
        <v>1512</v>
      </c>
      <c r="Y381" s="150" t="s">
        <v>1518</v>
      </c>
      <c r="Z381" s="150" t="s">
        <v>1519</v>
      </c>
      <c r="AA381" s="150">
        <v>0</v>
      </c>
      <c r="AB381" s="150">
        <v>0</v>
      </c>
      <c r="AC381" s="151">
        <v>0</v>
      </c>
    </row>
    <row r="382" spans="1:29">
      <c r="A382" s="149">
        <v>209</v>
      </c>
      <c r="B382" s="150" t="s">
        <v>2369</v>
      </c>
      <c r="C382" s="150">
        <v>218</v>
      </c>
      <c r="D382" s="150" t="s">
        <v>1579</v>
      </c>
      <c r="E382" s="150">
        <v>21861031</v>
      </c>
      <c r="F382" s="150" t="s">
        <v>1597</v>
      </c>
      <c r="G382" s="150">
        <v>0</v>
      </c>
      <c r="H382" s="150" t="s">
        <v>1598</v>
      </c>
      <c r="I382" s="150" t="s">
        <v>1508</v>
      </c>
      <c r="J382" s="150" t="s">
        <v>1594</v>
      </c>
      <c r="K382" s="150" t="s">
        <v>1595</v>
      </c>
      <c r="L382" s="150" t="s">
        <v>1553</v>
      </c>
      <c r="M382" s="150" t="s">
        <v>1512</v>
      </c>
      <c r="N382" s="150" t="s">
        <v>1586</v>
      </c>
      <c r="O382" s="150" t="s">
        <v>1512</v>
      </c>
      <c r="P382" s="150" t="s">
        <v>1512</v>
      </c>
      <c r="Q382" s="150" t="s">
        <v>2383</v>
      </c>
      <c r="R382" s="150">
        <v>214600</v>
      </c>
      <c r="S382" s="150">
        <v>11384840</v>
      </c>
      <c r="T382" s="150" t="s">
        <v>1556</v>
      </c>
      <c r="U382" s="150" t="s">
        <v>1557</v>
      </c>
      <c r="V382" s="150" t="s">
        <v>1558</v>
      </c>
      <c r="W382" s="150" t="s">
        <v>1512</v>
      </c>
      <c r="X382" s="150" t="s">
        <v>1512</v>
      </c>
      <c r="Y382" s="150" t="s">
        <v>1518</v>
      </c>
      <c r="Z382" s="150" t="s">
        <v>1519</v>
      </c>
      <c r="AA382" s="150">
        <v>0</v>
      </c>
      <c r="AB382" s="150">
        <v>0</v>
      </c>
      <c r="AC382" s="151">
        <v>0</v>
      </c>
    </row>
    <row r="383" spans="1:29">
      <c r="A383" s="149">
        <v>209</v>
      </c>
      <c r="B383" s="150" t="s">
        <v>2369</v>
      </c>
      <c r="C383" s="150">
        <v>218</v>
      </c>
      <c r="D383" s="150" t="s">
        <v>1579</v>
      </c>
      <c r="E383" s="150">
        <v>21861064</v>
      </c>
      <c r="F383" s="150" t="s">
        <v>1601</v>
      </c>
      <c r="G383" s="150">
        <v>0</v>
      </c>
      <c r="H383" s="150" t="s">
        <v>1598</v>
      </c>
      <c r="I383" s="150" t="s">
        <v>1508</v>
      </c>
      <c r="J383" s="150" t="s">
        <v>1594</v>
      </c>
      <c r="K383" s="150" t="s">
        <v>1595</v>
      </c>
      <c r="L383" s="150" t="s">
        <v>1553</v>
      </c>
      <c r="M383" s="150" t="s">
        <v>1512</v>
      </c>
      <c r="N383" s="150" t="s">
        <v>1586</v>
      </c>
      <c r="O383" s="150" t="s">
        <v>1512</v>
      </c>
      <c r="P383" s="150" t="s">
        <v>1512</v>
      </c>
      <c r="Q383" s="150" t="s">
        <v>2383</v>
      </c>
      <c r="R383" s="150">
        <v>214600</v>
      </c>
      <c r="S383" s="150">
        <v>11384840</v>
      </c>
      <c r="T383" s="150" t="s">
        <v>1556</v>
      </c>
      <c r="U383" s="150" t="s">
        <v>1557</v>
      </c>
      <c r="V383" s="150" t="s">
        <v>1558</v>
      </c>
      <c r="W383" s="150" t="s">
        <v>1512</v>
      </c>
      <c r="X383" s="150" t="s">
        <v>1512</v>
      </c>
      <c r="Y383" s="150" t="s">
        <v>1518</v>
      </c>
      <c r="Z383" s="150" t="s">
        <v>1519</v>
      </c>
      <c r="AA383" s="150">
        <v>0</v>
      </c>
      <c r="AB383" s="150">
        <v>0</v>
      </c>
      <c r="AC383" s="151">
        <v>0</v>
      </c>
    </row>
    <row r="384" spans="1:29">
      <c r="A384" s="149">
        <v>209</v>
      </c>
      <c r="B384" s="150" t="s">
        <v>2369</v>
      </c>
      <c r="C384" s="150">
        <v>218</v>
      </c>
      <c r="D384" s="150" t="s">
        <v>1579</v>
      </c>
      <c r="E384" s="150">
        <v>21861084</v>
      </c>
      <c r="F384" s="150" t="s">
        <v>1671</v>
      </c>
      <c r="G384" s="150">
        <v>0</v>
      </c>
      <c r="H384" s="150" t="s">
        <v>1550</v>
      </c>
      <c r="I384" s="150" t="s">
        <v>1508</v>
      </c>
      <c r="J384" s="150" t="s">
        <v>1594</v>
      </c>
      <c r="K384" s="150" t="s">
        <v>1595</v>
      </c>
      <c r="L384" s="150" t="s">
        <v>1553</v>
      </c>
      <c r="M384" s="150" t="s">
        <v>1512</v>
      </c>
      <c r="N384" s="150" t="s">
        <v>1586</v>
      </c>
      <c r="O384" s="150" t="s">
        <v>1512</v>
      </c>
      <c r="P384" s="150" t="s">
        <v>1512</v>
      </c>
      <c r="Q384" s="150" t="s">
        <v>2383</v>
      </c>
      <c r="R384" s="150">
        <v>214600</v>
      </c>
      <c r="S384" s="150">
        <v>11384840</v>
      </c>
      <c r="T384" s="150" t="s">
        <v>1556</v>
      </c>
      <c r="U384" s="150" t="s">
        <v>1557</v>
      </c>
      <c r="V384" s="150" t="s">
        <v>1558</v>
      </c>
      <c r="W384" s="150" t="s">
        <v>1512</v>
      </c>
      <c r="X384" s="150" t="s">
        <v>1512</v>
      </c>
      <c r="Y384" s="150" t="s">
        <v>1518</v>
      </c>
      <c r="Z384" s="150" t="s">
        <v>1519</v>
      </c>
      <c r="AA384" s="150">
        <v>0</v>
      </c>
      <c r="AB384" s="150">
        <v>0</v>
      </c>
      <c r="AC384" s="151">
        <v>0</v>
      </c>
    </row>
    <row r="385" spans="1:29">
      <c r="A385" s="149">
        <v>209</v>
      </c>
      <c r="B385" s="150" t="s">
        <v>2369</v>
      </c>
      <c r="C385" s="150">
        <v>218</v>
      </c>
      <c r="D385" s="150" t="s">
        <v>1579</v>
      </c>
      <c r="E385" s="150">
        <v>21861016</v>
      </c>
      <c r="F385" s="150" t="s">
        <v>1600</v>
      </c>
      <c r="G385" s="150">
        <v>0</v>
      </c>
      <c r="H385" s="150" t="s">
        <v>1598</v>
      </c>
      <c r="I385" s="150" t="s">
        <v>1508</v>
      </c>
      <c r="J385" s="150" t="s">
        <v>1594</v>
      </c>
      <c r="K385" s="150" t="s">
        <v>1595</v>
      </c>
      <c r="L385" s="150" t="s">
        <v>1553</v>
      </c>
      <c r="M385" s="150" t="s">
        <v>1512</v>
      </c>
      <c r="N385" s="150" t="s">
        <v>1586</v>
      </c>
      <c r="O385" s="150" t="s">
        <v>1512</v>
      </c>
      <c r="P385" s="150" t="s">
        <v>1512</v>
      </c>
      <c r="Q385" s="150" t="s">
        <v>2383</v>
      </c>
      <c r="R385" s="150">
        <v>214600</v>
      </c>
      <c r="S385" s="150">
        <v>11384840</v>
      </c>
      <c r="T385" s="150" t="s">
        <v>1556</v>
      </c>
      <c r="U385" s="150" t="s">
        <v>1557</v>
      </c>
      <c r="V385" s="150" t="s">
        <v>1558</v>
      </c>
      <c r="W385" s="150" t="s">
        <v>1512</v>
      </c>
      <c r="X385" s="150" t="s">
        <v>1512</v>
      </c>
      <c r="Y385" s="150" t="s">
        <v>1518</v>
      </c>
      <c r="Z385" s="150" t="s">
        <v>1519</v>
      </c>
      <c r="AA385" s="150">
        <v>0</v>
      </c>
      <c r="AB385" s="150">
        <v>0</v>
      </c>
      <c r="AC385" s="151">
        <v>0</v>
      </c>
    </row>
    <row r="386" spans="1:29">
      <c r="A386" s="149">
        <v>209</v>
      </c>
      <c r="B386" s="150" t="s">
        <v>2369</v>
      </c>
      <c r="C386" s="150">
        <v>218</v>
      </c>
      <c r="D386" s="150" t="s">
        <v>1579</v>
      </c>
      <c r="E386" s="150">
        <v>21861726</v>
      </c>
      <c r="F386" s="150" t="s">
        <v>1599</v>
      </c>
      <c r="G386" s="150">
        <v>0</v>
      </c>
      <c r="H386" s="150" t="s">
        <v>1550</v>
      </c>
      <c r="I386" s="150" t="s">
        <v>1508</v>
      </c>
      <c r="J386" s="150" t="s">
        <v>1607</v>
      </c>
      <c r="K386" s="150" t="s">
        <v>1608</v>
      </c>
      <c r="L386" s="150" t="s">
        <v>1553</v>
      </c>
      <c r="M386" s="150" t="s">
        <v>1512</v>
      </c>
      <c r="N386" s="150" t="s">
        <v>1586</v>
      </c>
      <c r="O386" s="150" t="s">
        <v>1512</v>
      </c>
      <c r="P386" s="150" t="s">
        <v>1512</v>
      </c>
      <c r="Q386" s="150" t="s">
        <v>1586</v>
      </c>
      <c r="R386" s="150">
        <v>289011</v>
      </c>
      <c r="S386" s="150">
        <v>11384840</v>
      </c>
      <c r="T386" s="150" t="s">
        <v>1556</v>
      </c>
      <c r="U386" s="150" t="s">
        <v>1557</v>
      </c>
      <c r="V386" s="150" t="s">
        <v>1558</v>
      </c>
      <c r="W386" s="150" t="s">
        <v>1512</v>
      </c>
      <c r="X386" s="150" t="s">
        <v>1512</v>
      </c>
      <c r="Y386" s="150" t="s">
        <v>1518</v>
      </c>
      <c r="Z386" s="150" t="s">
        <v>1519</v>
      </c>
      <c r="AA386" s="150">
        <v>0</v>
      </c>
      <c r="AB386" s="150">
        <v>0</v>
      </c>
      <c r="AC386" s="151">
        <v>0</v>
      </c>
    </row>
    <row r="387" spans="1:29">
      <c r="A387" s="149">
        <v>209</v>
      </c>
      <c r="B387" s="150" t="s">
        <v>2369</v>
      </c>
      <c r="C387" s="150">
        <v>218</v>
      </c>
      <c r="D387" s="150" t="s">
        <v>1579</v>
      </c>
      <c r="E387" s="150">
        <v>21804252</v>
      </c>
      <c r="F387" s="150" t="s">
        <v>1549</v>
      </c>
      <c r="G387" s="150">
        <v>0</v>
      </c>
      <c r="H387" s="150" t="s">
        <v>1550</v>
      </c>
      <c r="I387" s="150" t="s">
        <v>1508</v>
      </c>
      <c r="J387" s="150" t="s">
        <v>1609</v>
      </c>
      <c r="K387" s="150" t="s">
        <v>1610</v>
      </c>
      <c r="L387" s="150" t="s">
        <v>1553</v>
      </c>
      <c r="M387" s="150" t="s">
        <v>1512</v>
      </c>
      <c r="N387" s="150" t="s">
        <v>1586</v>
      </c>
      <c r="O387" s="150" t="s">
        <v>1512</v>
      </c>
      <c r="P387" s="150" t="s">
        <v>1512</v>
      </c>
      <c r="Q387" s="150" t="s">
        <v>1586</v>
      </c>
      <c r="R387" s="150">
        <v>313200</v>
      </c>
      <c r="S387" s="150">
        <v>11384840</v>
      </c>
      <c r="T387" s="150" t="s">
        <v>1556</v>
      </c>
      <c r="U387" s="150" t="s">
        <v>1557</v>
      </c>
      <c r="V387" s="150" t="s">
        <v>1558</v>
      </c>
      <c r="W387" s="150" t="s">
        <v>1512</v>
      </c>
      <c r="X387" s="150" t="s">
        <v>1512</v>
      </c>
      <c r="Y387" s="150" t="s">
        <v>1518</v>
      </c>
      <c r="Z387" s="150" t="s">
        <v>1519</v>
      </c>
      <c r="AA387" s="150">
        <v>0</v>
      </c>
      <c r="AB387" s="150">
        <v>0</v>
      </c>
      <c r="AC387" s="151">
        <v>0</v>
      </c>
    </row>
    <row r="388" spans="1:29">
      <c r="A388" s="149">
        <v>209</v>
      </c>
      <c r="B388" s="150" t="s">
        <v>2369</v>
      </c>
      <c r="C388" s="150">
        <v>218</v>
      </c>
      <c r="D388" s="150" t="s">
        <v>1579</v>
      </c>
      <c r="E388" s="150">
        <v>21804256</v>
      </c>
      <c r="F388" s="150" t="s">
        <v>1549</v>
      </c>
      <c r="G388" s="150">
        <v>0</v>
      </c>
      <c r="H388" s="150" t="s">
        <v>1550</v>
      </c>
      <c r="I388" s="150" t="s">
        <v>1508</v>
      </c>
      <c r="J388" s="150" t="s">
        <v>1609</v>
      </c>
      <c r="K388" s="150" t="s">
        <v>1610</v>
      </c>
      <c r="L388" s="150" t="s">
        <v>1553</v>
      </c>
      <c r="M388" s="150" t="s">
        <v>1512</v>
      </c>
      <c r="N388" s="150" t="s">
        <v>1586</v>
      </c>
      <c r="O388" s="150" t="s">
        <v>1512</v>
      </c>
      <c r="P388" s="150" t="s">
        <v>1512</v>
      </c>
      <c r="Q388" s="150" t="s">
        <v>1586</v>
      </c>
      <c r="R388" s="150">
        <v>313200</v>
      </c>
      <c r="S388" s="150">
        <v>11384840</v>
      </c>
      <c r="T388" s="150" t="s">
        <v>1556</v>
      </c>
      <c r="U388" s="150" t="s">
        <v>1557</v>
      </c>
      <c r="V388" s="150" t="s">
        <v>1558</v>
      </c>
      <c r="W388" s="150" t="s">
        <v>1512</v>
      </c>
      <c r="X388" s="150" t="s">
        <v>1512</v>
      </c>
      <c r="Y388" s="150" t="s">
        <v>1518</v>
      </c>
      <c r="Z388" s="150" t="s">
        <v>1519</v>
      </c>
      <c r="AA388" s="150">
        <v>0</v>
      </c>
      <c r="AB388" s="150">
        <v>0</v>
      </c>
      <c r="AC388" s="151">
        <v>0</v>
      </c>
    </row>
    <row r="389" spans="1:29">
      <c r="A389" s="149">
        <v>209</v>
      </c>
      <c r="B389" s="150" t="s">
        <v>2369</v>
      </c>
      <c r="C389" s="150">
        <v>218</v>
      </c>
      <c r="D389" s="150" t="s">
        <v>1579</v>
      </c>
      <c r="E389" s="150">
        <v>309120527</v>
      </c>
      <c r="F389" s="150" t="s">
        <v>1613</v>
      </c>
      <c r="G389" s="150" t="s">
        <v>1614</v>
      </c>
      <c r="H389" s="150" t="s">
        <v>1615</v>
      </c>
      <c r="I389" s="150" t="s">
        <v>1508</v>
      </c>
      <c r="J389" s="150" t="s">
        <v>2375</v>
      </c>
      <c r="K389" s="150" t="s">
        <v>2384</v>
      </c>
      <c r="L389" s="150" t="s">
        <v>1511</v>
      </c>
      <c r="M389" s="150" t="s">
        <v>1512</v>
      </c>
      <c r="N389" s="150" t="s">
        <v>2377</v>
      </c>
      <c r="O389" s="150" t="s">
        <v>1512</v>
      </c>
      <c r="P389" s="150" t="s">
        <v>1834</v>
      </c>
      <c r="Q389" s="150" t="s">
        <v>2385</v>
      </c>
      <c r="R389" s="150">
        <v>392462</v>
      </c>
      <c r="S389" s="150">
        <v>1013633246</v>
      </c>
      <c r="T389" s="150" t="s">
        <v>2386</v>
      </c>
      <c r="U389" s="150" t="s">
        <v>1516</v>
      </c>
      <c r="V389" s="150" t="s">
        <v>1517</v>
      </c>
      <c r="W389" s="150" t="s">
        <v>1512</v>
      </c>
      <c r="X389" s="150" t="s">
        <v>1512</v>
      </c>
      <c r="Y389" s="150" t="s">
        <v>1620</v>
      </c>
      <c r="Z389" s="150" t="s">
        <v>1621</v>
      </c>
      <c r="AA389" s="150">
        <v>0</v>
      </c>
      <c r="AB389" s="150">
        <v>0</v>
      </c>
      <c r="AC389" s="151">
        <v>0</v>
      </c>
    </row>
    <row r="390" spans="1:29">
      <c r="A390" s="149">
        <v>209</v>
      </c>
      <c r="B390" s="150" t="s">
        <v>2369</v>
      </c>
      <c r="C390" s="150">
        <v>218</v>
      </c>
      <c r="D390" s="150" t="s">
        <v>1579</v>
      </c>
      <c r="E390" s="150">
        <v>309120524</v>
      </c>
      <c r="F390" s="150" t="s">
        <v>1506</v>
      </c>
      <c r="G390" s="150" t="s">
        <v>1506</v>
      </c>
      <c r="H390" s="150" t="s">
        <v>1507</v>
      </c>
      <c r="I390" s="150" t="s">
        <v>1508</v>
      </c>
      <c r="J390" s="150" t="s">
        <v>2375</v>
      </c>
      <c r="K390" s="150" t="s">
        <v>2387</v>
      </c>
      <c r="L390" s="150" t="s">
        <v>1511</v>
      </c>
      <c r="M390" s="150" t="s">
        <v>1512</v>
      </c>
      <c r="N390" s="150" t="s">
        <v>2377</v>
      </c>
      <c r="O390" s="150" t="s">
        <v>1512</v>
      </c>
      <c r="P390" s="150" t="s">
        <v>1834</v>
      </c>
      <c r="Q390" s="150" t="s">
        <v>2378</v>
      </c>
      <c r="R390" s="150">
        <v>392462</v>
      </c>
      <c r="S390" s="150">
        <v>80758398</v>
      </c>
      <c r="T390" s="150" t="s">
        <v>2388</v>
      </c>
      <c r="U390" s="150" t="s">
        <v>1516</v>
      </c>
      <c r="V390" s="150" t="s">
        <v>1517</v>
      </c>
      <c r="W390" s="150" t="s">
        <v>1512</v>
      </c>
      <c r="X390" s="150" t="s">
        <v>1512</v>
      </c>
      <c r="Y390" s="150" t="s">
        <v>1620</v>
      </c>
      <c r="Z390" s="150" t="s">
        <v>1621</v>
      </c>
      <c r="AA390" s="150">
        <v>0</v>
      </c>
      <c r="AB390" s="150">
        <v>0</v>
      </c>
      <c r="AC390" s="151">
        <v>0</v>
      </c>
    </row>
    <row r="391" spans="1:29">
      <c r="A391" s="149">
        <v>209</v>
      </c>
      <c r="B391" s="150" t="s">
        <v>2369</v>
      </c>
      <c r="C391" s="150">
        <v>218</v>
      </c>
      <c r="D391" s="150" t="s">
        <v>1579</v>
      </c>
      <c r="E391" s="150">
        <v>309120525</v>
      </c>
      <c r="F391" s="150" t="s">
        <v>1506</v>
      </c>
      <c r="G391" s="150" t="s">
        <v>1506</v>
      </c>
      <c r="H391" s="150" t="s">
        <v>1507</v>
      </c>
      <c r="I391" s="150" t="s">
        <v>1508</v>
      </c>
      <c r="J391" s="150" t="s">
        <v>2375</v>
      </c>
      <c r="K391" s="150" t="s">
        <v>2387</v>
      </c>
      <c r="L391" s="150" t="s">
        <v>1511</v>
      </c>
      <c r="M391" s="150" t="s">
        <v>1512</v>
      </c>
      <c r="N391" s="150" t="s">
        <v>2377</v>
      </c>
      <c r="O391" s="150" t="s">
        <v>1512</v>
      </c>
      <c r="P391" s="150" t="s">
        <v>1834</v>
      </c>
      <c r="Q391" s="150" t="s">
        <v>2378</v>
      </c>
      <c r="R391" s="150">
        <v>392462</v>
      </c>
      <c r="S391" s="150">
        <v>80758398</v>
      </c>
      <c r="T391" s="150" t="s">
        <v>2388</v>
      </c>
      <c r="U391" s="150" t="s">
        <v>1516</v>
      </c>
      <c r="V391" s="150" t="s">
        <v>1517</v>
      </c>
      <c r="W391" s="150" t="s">
        <v>1512</v>
      </c>
      <c r="X391" s="150" t="s">
        <v>1512</v>
      </c>
      <c r="Y391" s="150" t="s">
        <v>1620</v>
      </c>
      <c r="Z391" s="150" t="s">
        <v>1621</v>
      </c>
      <c r="AA391" s="150">
        <v>0</v>
      </c>
      <c r="AB391" s="150">
        <v>0</v>
      </c>
      <c r="AC391" s="151">
        <v>0</v>
      </c>
    </row>
    <row r="392" spans="1:29">
      <c r="A392" s="149">
        <v>209</v>
      </c>
      <c r="B392" s="150" t="s">
        <v>2369</v>
      </c>
      <c r="C392" s="150">
        <v>218</v>
      </c>
      <c r="D392" s="150" t="s">
        <v>1579</v>
      </c>
      <c r="E392" s="150">
        <v>309120511</v>
      </c>
      <c r="F392" s="150" t="s">
        <v>1837</v>
      </c>
      <c r="G392" s="150">
        <v>0</v>
      </c>
      <c r="H392" s="150" t="s">
        <v>2389</v>
      </c>
      <c r="I392" s="150" t="s">
        <v>1508</v>
      </c>
      <c r="J392" s="150" t="s">
        <v>2375</v>
      </c>
      <c r="K392" s="150" t="s">
        <v>2390</v>
      </c>
      <c r="L392" s="150" t="s">
        <v>1511</v>
      </c>
      <c r="M392" s="150" t="s">
        <v>1512</v>
      </c>
      <c r="N392" s="150" t="s">
        <v>2377</v>
      </c>
      <c r="O392" s="150" t="s">
        <v>1512</v>
      </c>
      <c r="P392" s="150" t="s">
        <v>1834</v>
      </c>
      <c r="Q392" s="150" t="s">
        <v>2385</v>
      </c>
      <c r="R392" s="150">
        <v>392462</v>
      </c>
      <c r="S392" s="150">
        <v>79719940</v>
      </c>
      <c r="T392" s="150" t="s">
        <v>2391</v>
      </c>
      <c r="U392" s="150" t="s">
        <v>1516</v>
      </c>
      <c r="V392" s="150" t="s">
        <v>1517</v>
      </c>
      <c r="W392" s="150" t="s">
        <v>1512</v>
      </c>
      <c r="X392" s="150" t="s">
        <v>1512</v>
      </c>
      <c r="Y392" s="150" t="s">
        <v>1720</v>
      </c>
      <c r="Z392" s="150" t="s">
        <v>882</v>
      </c>
      <c r="AA392" s="150">
        <v>0</v>
      </c>
      <c r="AB392" s="150">
        <v>0</v>
      </c>
      <c r="AC392" s="151">
        <v>0</v>
      </c>
    </row>
    <row r="393" spans="1:29">
      <c r="A393" s="149">
        <v>209</v>
      </c>
      <c r="B393" s="150" t="s">
        <v>2369</v>
      </c>
      <c r="C393" s="150">
        <v>218</v>
      </c>
      <c r="D393" s="150" t="s">
        <v>1579</v>
      </c>
      <c r="E393" s="150">
        <v>21861004</v>
      </c>
      <c r="F393" s="150" t="s">
        <v>1611</v>
      </c>
      <c r="G393" s="150">
        <v>0</v>
      </c>
      <c r="H393" s="150" t="s">
        <v>1598</v>
      </c>
      <c r="I393" s="150" t="s">
        <v>1508</v>
      </c>
      <c r="J393" s="150" t="s">
        <v>1935</v>
      </c>
      <c r="K393" s="150" t="s">
        <v>1512</v>
      </c>
      <c r="L393" s="150" t="s">
        <v>1553</v>
      </c>
      <c r="M393" s="150" t="s">
        <v>1512</v>
      </c>
      <c r="N393" s="150" t="s">
        <v>2392</v>
      </c>
      <c r="O393" s="150" t="s">
        <v>1512</v>
      </c>
      <c r="P393" s="150" t="s">
        <v>1512</v>
      </c>
      <c r="Q393" s="150" t="s">
        <v>2393</v>
      </c>
      <c r="R393" s="150">
        <v>135010</v>
      </c>
      <c r="S393" s="150">
        <v>52373257</v>
      </c>
      <c r="T393" s="150" t="s">
        <v>1612</v>
      </c>
      <c r="U393" s="150" t="s">
        <v>1557</v>
      </c>
      <c r="V393" s="150" t="s">
        <v>1558</v>
      </c>
      <c r="W393" s="150" t="s">
        <v>1512</v>
      </c>
      <c r="X393" s="150" t="s">
        <v>1512</v>
      </c>
      <c r="Y393" s="150" t="s">
        <v>1518</v>
      </c>
      <c r="Z393" s="150" t="s">
        <v>1519</v>
      </c>
      <c r="AA393" s="150">
        <v>0</v>
      </c>
      <c r="AB393" s="150">
        <v>0</v>
      </c>
      <c r="AC393" s="151">
        <v>0</v>
      </c>
    </row>
    <row r="394" spans="1:29">
      <c r="A394" s="149">
        <v>209</v>
      </c>
      <c r="B394" s="150" t="s">
        <v>2369</v>
      </c>
      <c r="C394" s="150">
        <v>218</v>
      </c>
      <c r="D394" s="150" t="s">
        <v>1579</v>
      </c>
      <c r="E394" s="150">
        <v>21861013</v>
      </c>
      <c r="F394" s="150" t="s">
        <v>1774</v>
      </c>
      <c r="G394" s="150">
        <v>0</v>
      </c>
      <c r="H394" s="150" t="s">
        <v>1550</v>
      </c>
      <c r="I394" s="150" t="s">
        <v>1508</v>
      </c>
      <c r="J394" s="150" t="s">
        <v>1594</v>
      </c>
      <c r="K394" s="150" t="s">
        <v>1512</v>
      </c>
      <c r="L394" s="150" t="s">
        <v>1553</v>
      </c>
      <c r="M394" s="150" t="s">
        <v>1512</v>
      </c>
      <c r="N394" s="150" t="s">
        <v>1586</v>
      </c>
      <c r="O394" s="150" t="s">
        <v>1512</v>
      </c>
      <c r="P394" s="150" t="s">
        <v>1512</v>
      </c>
      <c r="Q394" s="150" t="s">
        <v>2383</v>
      </c>
      <c r="R394" s="150">
        <v>214600</v>
      </c>
      <c r="S394" s="150">
        <v>52373257</v>
      </c>
      <c r="T394" s="150" t="s">
        <v>1612</v>
      </c>
      <c r="U394" s="150" t="s">
        <v>1557</v>
      </c>
      <c r="V394" s="150" t="s">
        <v>1558</v>
      </c>
      <c r="W394" s="150" t="s">
        <v>1512</v>
      </c>
      <c r="X394" s="150" t="s">
        <v>1512</v>
      </c>
      <c r="Y394" s="150" t="s">
        <v>1518</v>
      </c>
      <c r="Z394" s="150" t="s">
        <v>1519</v>
      </c>
      <c r="AA394" s="150">
        <v>0</v>
      </c>
      <c r="AB394" s="150">
        <v>0</v>
      </c>
      <c r="AC394" s="151">
        <v>0</v>
      </c>
    </row>
    <row r="395" spans="1:29">
      <c r="A395" s="149">
        <v>209</v>
      </c>
      <c r="B395" s="150" t="s">
        <v>2369</v>
      </c>
      <c r="C395" s="150">
        <v>218</v>
      </c>
      <c r="D395" s="150" t="s">
        <v>1579</v>
      </c>
      <c r="E395" s="150">
        <v>21804254</v>
      </c>
      <c r="F395" s="150" t="s">
        <v>1611</v>
      </c>
      <c r="G395" s="150">
        <v>0</v>
      </c>
      <c r="H395" s="150" t="s">
        <v>1598</v>
      </c>
      <c r="I395" s="150" t="s">
        <v>1508</v>
      </c>
      <c r="J395" s="150" t="s">
        <v>1609</v>
      </c>
      <c r="K395" s="150" t="s">
        <v>1512</v>
      </c>
      <c r="L395" s="150" t="s">
        <v>1553</v>
      </c>
      <c r="M395" s="150" t="s">
        <v>1512</v>
      </c>
      <c r="N395" s="150" t="s">
        <v>1586</v>
      </c>
      <c r="O395" s="150" t="s">
        <v>1512</v>
      </c>
      <c r="P395" s="150" t="s">
        <v>1512</v>
      </c>
      <c r="Q395" s="150" t="s">
        <v>1586</v>
      </c>
      <c r="R395" s="150">
        <v>313200</v>
      </c>
      <c r="S395" s="150">
        <v>52373257</v>
      </c>
      <c r="T395" s="150" t="s">
        <v>1612</v>
      </c>
      <c r="U395" s="150" t="s">
        <v>1557</v>
      </c>
      <c r="V395" s="150" t="s">
        <v>1558</v>
      </c>
      <c r="W395" s="150" t="s">
        <v>1512</v>
      </c>
      <c r="X395" s="150" t="s">
        <v>1512</v>
      </c>
      <c r="Y395" s="150" t="s">
        <v>1518</v>
      </c>
      <c r="Z395" s="150" t="s">
        <v>1519</v>
      </c>
      <c r="AA395" s="150">
        <v>0</v>
      </c>
      <c r="AB395" s="150">
        <v>0</v>
      </c>
      <c r="AC395" s="151">
        <v>0</v>
      </c>
    </row>
    <row r="396" spans="1:29">
      <c r="A396" s="149">
        <v>209</v>
      </c>
      <c r="B396" s="150" t="s">
        <v>2369</v>
      </c>
      <c r="C396" s="150">
        <v>218</v>
      </c>
      <c r="D396" s="150" t="s">
        <v>1579</v>
      </c>
      <c r="E396" s="150">
        <v>309120515</v>
      </c>
      <c r="F396" s="150" t="s">
        <v>1546</v>
      </c>
      <c r="G396" s="150" t="s">
        <v>1535</v>
      </c>
      <c r="H396" s="150" t="s">
        <v>1895</v>
      </c>
      <c r="I396" s="150" t="s">
        <v>1508</v>
      </c>
      <c r="J396" s="150" t="s">
        <v>2375</v>
      </c>
      <c r="K396" s="150" t="s">
        <v>2394</v>
      </c>
      <c r="L396" s="150" t="s">
        <v>1511</v>
      </c>
      <c r="M396" s="150" t="s">
        <v>1512</v>
      </c>
      <c r="N396" s="150" t="s">
        <v>2377</v>
      </c>
      <c r="O396" s="150" t="s">
        <v>1512</v>
      </c>
      <c r="P396" s="150" t="s">
        <v>1834</v>
      </c>
      <c r="Q396" s="150" t="s">
        <v>2378</v>
      </c>
      <c r="R396" s="150">
        <v>392462</v>
      </c>
      <c r="S396" s="150">
        <v>52219073</v>
      </c>
      <c r="T396" s="150" t="s">
        <v>2395</v>
      </c>
      <c r="U396" s="150" t="s">
        <v>1516</v>
      </c>
      <c r="V396" s="150" t="s">
        <v>1517</v>
      </c>
      <c r="W396" s="150" t="s">
        <v>1512</v>
      </c>
      <c r="X396" s="150" t="s">
        <v>1512</v>
      </c>
      <c r="Y396" s="150" t="s">
        <v>1620</v>
      </c>
      <c r="Z396" s="150" t="s">
        <v>1621</v>
      </c>
      <c r="AA396" s="150">
        <v>0</v>
      </c>
      <c r="AB396" s="150">
        <v>0</v>
      </c>
      <c r="AC396" s="151">
        <v>0</v>
      </c>
    </row>
    <row r="397" spans="1:29">
      <c r="A397" s="149">
        <v>209</v>
      </c>
      <c r="B397" s="150" t="s">
        <v>2369</v>
      </c>
      <c r="C397" s="150">
        <v>218</v>
      </c>
      <c r="D397" s="150" t="s">
        <v>1579</v>
      </c>
      <c r="E397" s="150">
        <v>309120526</v>
      </c>
      <c r="F397" s="150" t="s">
        <v>1546</v>
      </c>
      <c r="G397" s="150" t="s">
        <v>1535</v>
      </c>
      <c r="H397" s="150" t="s">
        <v>1895</v>
      </c>
      <c r="I397" s="150" t="s">
        <v>1508</v>
      </c>
      <c r="J397" s="150" t="s">
        <v>2375</v>
      </c>
      <c r="K397" s="150" t="s">
        <v>2387</v>
      </c>
      <c r="L397" s="150" t="s">
        <v>1511</v>
      </c>
      <c r="M397" s="150" t="s">
        <v>1512</v>
      </c>
      <c r="N397" s="150" t="s">
        <v>2377</v>
      </c>
      <c r="O397" s="150" t="s">
        <v>1512</v>
      </c>
      <c r="P397" s="150" t="s">
        <v>1834</v>
      </c>
      <c r="Q397" s="150" t="s">
        <v>2378</v>
      </c>
      <c r="R397" s="150">
        <v>392462</v>
      </c>
      <c r="S397" s="150">
        <v>40037804</v>
      </c>
      <c r="T397" s="150" t="s">
        <v>1800</v>
      </c>
      <c r="U397" s="150" t="s">
        <v>1516</v>
      </c>
      <c r="V397" s="150" t="s">
        <v>1517</v>
      </c>
      <c r="W397" s="150" t="s">
        <v>1512</v>
      </c>
      <c r="X397" s="150" t="s">
        <v>1512</v>
      </c>
      <c r="Y397" s="150" t="s">
        <v>1620</v>
      </c>
      <c r="Z397" s="150" t="s">
        <v>1621</v>
      </c>
      <c r="AA397" s="150">
        <v>0</v>
      </c>
      <c r="AB397" s="150">
        <v>0</v>
      </c>
      <c r="AC397" s="151">
        <v>0</v>
      </c>
    </row>
    <row r="398" spans="1:29">
      <c r="A398" s="149">
        <v>209</v>
      </c>
      <c r="B398" s="150" t="s">
        <v>2369</v>
      </c>
      <c r="C398" s="150">
        <v>218</v>
      </c>
      <c r="D398" s="150" t="s">
        <v>1579</v>
      </c>
      <c r="E398" s="150">
        <v>309120506</v>
      </c>
      <c r="F398" s="150" t="s">
        <v>1546</v>
      </c>
      <c r="G398" s="150" t="s">
        <v>1535</v>
      </c>
      <c r="H398" s="150" t="s">
        <v>1895</v>
      </c>
      <c r="I398" s="150" t="s">
        <v>1508</v>
      </c>
      <c r="J398" s="150" t="s">
        <v>2375</v>
      </c>
      <c r="K398" s="150" t="s">
        <v>2380</v>
      </c>
      <c r="L398" s="150" t="s">
        <v>1511</v>
      </c>
      <c r="M398" s="150" t="s">
        <v>1512</v>
      </c>
      <c r="N398" s="150" t="s">
        <v>2377</v>
      </c>
      <c r="O398" s="150" t="s">
        <v>1512</v>
      </c>
      <c r="P398" s="150" t="s">
        <v>1834</v>
      </c>
      <c r="Q398" s="150" t="s">
        <v>2378</v>
      </c>
      <c r="R398" s="150">
        <v>392462</v>
      </c>
      <c r="S398" s="150">
        <v>1010170206</v>
      </c>
      <c r="T398" s="150" t="s">
        <v>1953</v>
      </c>
      <c r="U398" s="150" t="s">
        <v>1516</v>
      </c>
      <c r="V398" s="150" t="s">
        <v>1517</v>
      </c>
      <c r="W398" s="150" t="s">
        <v>1512</v>
      </c>
      <c r="X398" s="150" t="s">
        <v>1512</v>
      </c>
      <c r="Y398" s="150" t="s">
        <v>1518</v>
      </c>
      <c r="Z398" s="150" t="s">
        <v>1519</v>
      </c>
      <c r="AA398" s="150">
        <v>0</v>
      </c>
      <c r="AB398" s="150">
        <v>0</v>
      </c>
      <c r="AC398" s="151">
        <v>0</v>
      </c>
    </row>
    <row r="399" spans="1:29">
      <c r="A399" s="149">
        <v>209</v>
      </c>
      <c r="B399" s="150" t="s">
        <v>2369</v>
      </c>
      <c r="C399" s="150">
        <v>218</v>
      </c>
      <c r="D399" s="150" t="s">
        <v>1579</v>
      </c>
      <c r="E399" s="150">
        <v>309120504</v>
      </c>
      <c r="F399" s="150" t="s">
        <v>1546</v>
      </c>
      <c r="G399" s="150" t="s">
        <v>1535</v>
      </c>
      <c r="H399" s="150" t="s">
        <v>1895</v>
      </c>
      <c r="I399" s="150" t="s">
        <v>1508</v>
      </c>
      <c r="J399" s="150" t="s">
        <v>2375</v>
      </c>
      <c r="K399" s="150" t="s">
        <v>2380</v>
      </c>
      <c r="L399" s="150" t="s">
        <v>1511</v>
      </c>
      <c r="M399" s="150" t="s">
        <v>1512</v>
      </c>
      <c r="N399" s="150" t="s">
        <v>2377</v>
      </c>
      <c r="O399" s="150" t="s">
        <v>1512</v>
      </c>
      <c r="P399" s="150" t="s">
        <v>1834</v>
      </c>
      <c r="Q399" s="150" t="s">
        <v>2378</v>
      </c>
      <c r="R399" s="150">
        <v>392462</v>
      </c>
      <c r="S399" s="150">
        <v>79941853</v>
      </c>
      <c r="T399" s="150" t="s">
        <v>1956</v>
      </c>
      <c r="U399" s="150" t="s">
        <v>1516</v>
      </c>
      <c r="V399" s="150" t="s">
        <v>1517</v>
      </c>
      <c r="W399" s="150" t="s">
        <v>1512</v>
      </c>
      <c r="X399" s="150" t="s">
        <v>1512</v>
      </c>
      <c r="Y399" s="150" t="s">
        <v>1518</v>
      </c>
      <c r="Z399" s="150" t="s">
        <v>1519</v>
      </c>
      <c r="AA399" s="150">
        <v>0</v>
      </c>
      <c r="AB399" s="150">
        <v>0</v>
      </c>
      <c r="AC399" s="151">
        <v>0</v>
      </c>
    </row>
    <row r="400" spans="1:29">
      <c r="A400" s="149">
        <v>209</v>
      </c>
      <c r="B400" s="150" t="s">
        <v>2369</v>
      </c>
      <c r="C400" s="150">
        <v>218</v>
      </c>
      <c r="D400" s="150" t="s">
        <v>1579</v>
      </c>
      <c r="E400" s="150">
        <v>21860432</v>
      </c>
      <c r="F400" s="150" t="s">
        <v>1546</v>
      </c>
      <c r="G400" s="150" t="s">
        <v>1535</v>
      </c>
      <c r="H400" s="150" t="s">
        <v>1895</v>
      </c>
      <c r="I400" s="150" t="s">
        <v>1508</v>
      </c>
      <c r="J400" s="150" t="s">
        <v>2396</v>
      </c>
      <c r="K400" s="150" t="s">
        <v>1512</v>
      </c>
      <c r="L400" s="150" t="s">
        <v>1511</v>
      </c>
      <c r="M400" s="150" t="s">
        <v>1512</v>
      </c>
      <c r="N400" s="150" t="s">
        <v>1586</v>
      </c>
      <c r="O400" s="150" t="s">
        <v>1512</v>
      </c>
      <c r="P400" s="150" t="s">
        <v>1512</v>
      </c>
      <c r="Q400" s="150" t="s">
        <v>1586</v>
      </c>
      <c r="R400" s="150">
        <v>893200</v>
      </c>
      <c r="S400" s="150">
        <v>51876508</v>
      </c>
      <c r="T400" s="150" t="s">
        <v>1973</v>
      </c>
      <c r="U400" s="150" t="s">
        <v>1557</v>
      </c>
      <c r="V400" s="150" t="s">
        <v>1517</v>
      </c>
      <c r="W400" s="150" t="s">
        <v>1512</v>
      </c>
      <c r="X400" s="150" t="s">
        <v>1512</v>
      </c>
      <c r="Y400" s="150" t="s">
        <v>1620</v>
      </c>
      <c r="Z400" s="150" t="s">
        <v>1621</v>
      </c>
      <c r="AA400" s="150">
        <v>0</v>
      </c>
      <c r="AB400" s="150">
        <v>0</v>
      </c>
      <c r="AC400" s="151">
        <v>0</v>
      </c>
    </row>
    <row r="401" spans="1:29">
      <c r="A401" s="149">
        <v>209</v>
      </c>
      <c r="B401" s="150" t="s">
        <v>2369</v>
      </c>
      <c r="C401" s="150">
        <v>218</v>
      </c>
      <c r="D401" s="150" t="s">
        <v>1579</v>
      </c>
      <c r="E401" s="150">
        <v>309120380</v>
      </c>
      <c r="F401" s="150" t="s">
        <v>1546</v>
      </c>
      <c r="G401" s="150" t="s">
        <v>1535</v>
      </c>
      <c r="H401" s="150" t="s">
        <v>1895</v>
      </c>
      <c r="I401" s="150" t="s">
        <v>1525</v>
      </c>
      <c r="J401" s="150" t="s">
        <v>2397</v>
      </c>
      <c r="K401" s="150" t="s">
        <v>2398</v>
      </c>
      <c r="L401" s="150" t="s">
        <v>1511</v>
      </c>
      <c r="M401" s="150" t="s">
        <v>1582</v>
      </c>
      <c r="N401" s="150" t="s">
        <v>2399</v>
      </c>
      <c r="O401" s="150" t="s">
        <v>1512</v>
      </c>
      <c r="P401" s="150" t="s">
        <v>1582</v>
      </c>
      <c r="Q401" s="150" t="s">
        <v>1582</v>
      </c>
      <c r="R401" s="150">
        <v>1000313</v>
      </c>
      <c r="S401" s="150">
        <v>1022985649</v>
      </c>
      <c r="T401" s="150" t="s">
        <v>1695</v>
      </c>
      <c r="U401" s="150" t="s">
        <v>1557</v>
      </c>
      <c r="V401" s="150" t="s">
        <v>1517</v>
      </c>
      <c r="W401" s="150" t="s">
        <v>1512</v>
      </c>
      <c r="X401" s="150" t="s">
        <v>1512</v>
      </c>
      <c r="Y401" s="150" t="s">
        <v>1518</v>
      </c>
      <c r="Z401" s="150" t="s">
        <v>1519</v>
      </c>
      <c r="AA401" s="150">
        <v>0</v>
      </c>
      <c r="AB401" s="150">
        <v>0</v>
      </c>
      <c r="AC401" s="151">
        <v>0</v>
      </c>
    </row>
    <row r="402" spans="1:29">
      <c r="A402" s="149">
        <v>209</v>
      </c>
      <c r="B402" s="150" t="s">
        <v>2369</v>
      </c>
      <c r="C402" s="150">
        <v>218</v>
      </c>
      <c r="D402" s="150" t="s">
        <v>1579</v>
      </c>
      <c r="E402" s="150">
        <v>309120381</v>
      </c>
      <c r="F402" s="150" t="s">
        <v>1546</v>
      </c>
      <c r="G402" s="150" t="s">
        <v>1535</v>
      </c>
      <c r="H402" s="150" t="s">
        <v>1895</v>
      </c>
      <c r="I402" s="150" t="s">
        <v>1525</v>
      </c>
      <c r="J402" s="150" t="s">
        <v>2397</v>
      </c>
      <c r="K402" s="150" t="s">
        <v>2398</v>
      </c>
      <c r="L402" s="150" t="s">
        <v>1511</v>
      </c>
      <c r="M402" s="150" t="s">
        <v>1582</v>
      </c>
      <c r="N402" s="150" t="s">
        <v>2399</v>
      </c>
      <c r="O402" s="150" t="s">
        <v>1512</v>
      </c>
      <c r="P402" s="150" t="s">
        <v>1582</v>
      </c>
      <c r="Q402" s="150" t="s">
        <v>1582</v>
      </c>
      <c r="R402" s="150">
        <v>1000313</v>
      </c>
      <c r="S402" s="150">
        <v>1022985649</v>
      </c>
      <c r="T402" s="150" t="s">
        <v>1695</v>
      </c>
      <c r="U402" s="150" t="s">
        <v>1557</v>
      </c>
      <c r="V402" s="150" t="s">
        <v>1517</v>
      </c>
      <c r="W402" s="150" t="s">
        <v>1512</v>
      </c>
      <c r="X402" s="150" t="s">
        <v>1512</v>
      </c>
      <c r="Y402" s="150" t="s">
        <v>1518</v>
      </c>
      <c r="Z402" s="150" t="s">
        <v>1519</v>
      </c>
      <c r="AA402" s="150">
        <v>0</v>
      </c>
      <c r="AB402" s="150">
        <v>0</v>
      </c>
      <c r="AC402" s="151">
        <v>0</v>
      </c>
    </row>
    <row r="403" spans="1:29">
      <c r="A403" s="149">
        <v>209</v>
      </c>
      <c r="B403" s="150" t="s">
        <v>2369</v>
      </c>
      <c r="C403" s="150">
        <v>218</v>
      </c>
      <c r="D403" s="150" t="s">
        <v>1579</v>
      </c>
      <c r="E403" s="150">
        <v>21860094</v>
      </c>
      <c r="F403" s="150" t="s">
        <v>1506</v>
      </c>
      <c r="G403" s="150" t="s">
        <v>1506</v>
      </c>
      <c r="H403" s="150" t="s">
        <v>1507</v>
      </c>
      <c r="I403" s="150" t="s">
        <v>1508</v>
      </c>
      <c r="J403" s="150" t="s">
        <v>2370</v>
      </c>
      <c r="K403" s="150" t="s">
        <v>1628</v>
      </c>
      <c r="L403" s="150" t="s">
        <v>1511</v>
      </c>
      <c r="M403" s="150" t="s">
        <v>1512</v>
      </c>
      <c r="N403" s="150" t="s">
        <v>1586</v>
      </c>
      <c r="O403" s="150" t="s">
        <v>1512</v>
      </c>
      <c r="P403" s="150" t="s">
        <v>1512</v>
      </c>
      <c r="Q403" s="150" t="s">
        <v>1586</v>
      </c>
      <c r="R403" s="150">
        <v>785000</v>
      </c>
      <c r="S403" s="150">
        <v>1019076465</v>
      </c>
      <c r="T403" s="150" t="s">
        <v>1619</v>
      </c>
      <c r="U403" s="150" t="s">
        <v>1557</v>
      </c>
      <c r="V403" s="150" t="s">
        <v>1517</v>
      </c>
      <c r="W403" s="150" t="s">
        <v>1512</v>
      </c>
      <c r="X403" s="150" t="s">
        <v>1512</v>
      </c>
      <c r="Y403" s="150" t="s">
        <v>1620</v>
      </c>
      <c r="Z403" s="150" t="s">
        <v>1621</v>
      </c>
      <c r="AA403" s="150">
        <v>0</v>
      </c>
      <c r="AB403" s="150">
        <v>0</v>
      </c>
      <c r="AC403" s="151">
        <v>0</v>
      </c>
    </row>
    <row r="404" spans="1:29">
      <c r="A404" s="149">
        <v>209</v>
      </c>
      <c r="B404" s="150" t="s">
        <v>2369</v>
      </c>
      <c r="C404" s="150">
        <v>218</v>
      </c>
      <c r="D404" s="150" t="s">
        <v>1579</v>
      </c>
      <c r="E404" s="150">
        <v>21860486</v>
      </c>
      <c r="F404" s="150" t="s">
        <v>1506</v>
      </c>
      <c r="G404" s="150" t="s">
        <v>1506</v>
      </c>
      <c r="H404" s="150" t="s">
        <v>1507</v>
      </c>
      <c r="I404" s="150" t="s">
        <v>1508</v>
      </c>
      <c r="J404" s="150" t="s">
        <v>2370</v>
      </c>
      <c r="K404" s="150" t="s">
        <v>2400</v>
      </c>
      <c r="L404" s="150" t="s">
        <v>1511</v>
      </c>
      <c r="M404" s="150" t="s">
        <v>1512</v>
      </c>
      <c r="N404" s="150" t="s">
        <v>1586</v>
      </c>
      <c r="O404" s="150" t="s">
        <v>1512</v>
      </c>
      <c r="P404" s="150" t="s">
        <v>1512</v>
      </c>
      <c r="Q404" s="150" t="s">
        <v>1586</v>
      </c>
      <c r="R404" s="150">
        <v>785000</v>
      </c>
      <c r="S404" s="150">
        <v>1069751536</v>
      </c>
      <c r="T404" s="150" t="s">
        <v>1623</v>
      </c>
      <c r="U404" s="150" t="s">
        <v>1557</v>
      </c>
      <c r="V404" s="150" t="s">
        <v>1517</v>
      </c>
      <c r="W404" s="150" t="s">
        <v>1512</v>
      </c>
      <c r="X404" s="150" t="s">
        <v>1512</v>
      </c>
      <c r="Y404" s="150" t="s">
        <v>1620</v>
      </c>
      <c r="Z404" s="150" t="s">
        <v>1621</v>
      </c>
      <c r="AA404" s="150">
        <v>0</v>
      </c>
      <c r="AB404" s="150">
        <v>0</v>
      </c>
      <c r="AC404" s="151">
        <v>0</v>
      </c>
    </row>
    <row r="405" spans="1:29">
      <c r="A405" s="149">
        <v>209</v>
      </c>
      <c r="B405" s="150" t="s">
        <v>2369</v>
      </c>
      <c r="C405" s="150">
        <v>218</v>
      </c>
      <c r="D405" s="150" t="s">
        <v>1579</v>
      </c>
      <c r="E405" s="150">
        <v>309120520</v>
      </c>
      <c r="F405" s="150" t="s">
        <v>1506</v>
      </c>
      <c r="G405" s="150" t="s">
        <v>1506</v>
      </c>
      <c r="H405" s="150" t="s">
        <v>1507</v>
      </c>
      <c r="I405" s="150" t="s">
        <v>1508</v>
      </c>
      <c r="J405" s="150" t="s">
        <v>2375</v>
      </c>
      <c r="K405" s="150" t="s">
        <v>2401</v>
      </c>
      <c r="L405" s="150" t="s">
        <v>1511</v>
      </c>
      <c r="M405" s="150" t="s">
        <v>1512</v>
      </c>
      <c r="N405" s="150" t="s">
        <v>2377</v>
      </c>
      <c r="O405" s="150" t="s">
        <v>1512</v>
      </c>
      <c r="P405" s="150" t="s">
        <v>1834</v>
      </c>
      <c r="Q405" s="150" t="s">
        <v>2378</v>
      </c>
      <c r="R405" s="150">
        <v>392462</v>
      </c>
      <c r="S405" s="150">
        <v>30206054</v>
      </c>
      <c r="T405" s="150" t="s">
        <v>2402</v>
      </c>
      <c r="U405" s="150" t="s">
        <v>1516</v>
      </c>
      <c r="V405" s="150" t="s">
        <v>1517</v>
      </c>
      <c r="W405" s="150" t="s">
        <v>1512</v>
      </c>
      <c r="X405" s="150" t="s">
        <v>1512</v>
      </c>
      <c r="Y405" s="150" t="s">
        <v>1591</v>
      </c>
      <c r="Z405" s="150" t="s">
        <v>1592</v>
      </c>
      <c r="AA405" s="150">
        <v>0</v>
      </c>
      <c r="AB405" s="150">
        <v>0</v>
      </c>
      <c r="AC405" s="151">
        <v>0</v>
      </c>
    </row>
    <row r="406" spans="1:29">
      <c r="A406" s="149">
        <v>209</v>
      </c>
      <c r="B406" s="150" t="s">
        <v>2369</v>
      </c>
      <c r="C406" s="150">
        <v>218</v>
      </c>
      <c r="D406" s="150" t="s">
        <v>1579</v>
      </c>
      <c r="E406" s="150">
        <v>21861035</v>
      </c>
      <c r="F406" s="150" t="s">
        <v>1625</v>
      </c>
      <c r="G406" s="150">
        <v>0</v>
      </c>
      <c r="H406" s="150" t="s">
        <v>1598</v>
      </c>
      <c r="I406" s="150" t="s">
        <v>1508</v>
      </c>
      <c r="J406" s="150" t="s">
        <v>1594</v>
      </c>
      <c r="K406" s="150" t="s">
        <v>1512</v>
      </c>
      <c r="L406" s="150" t="s">
        <v>1553</v>
      </c>
      <c r="M406" s="150" t="s">
        <v>1512</v>
      </c>
      <c r="N406" s="150" t="s">
        <v>1586</v>
      </c>
      <c r="O406" s="150" t="s">
        <v>1512</v>
      </c>
      <c r="P406" s="150" t="s">
        <v>1512</v>
      </c>
      <c r="Q406" s="150" t="s">
        <v>2383</v>
      </c>
      <c r="R406" s="150">
        <v>214600</v>
      </c>
      <c r="S406" s="150">
        <v>19073721</v>
      </c>
      <c r="T406" s="150" t="s">
        <v>1626</v>
      </c>
      <c r="U406" s="150" t="s">
        <v>1557</v>
      </c>
      <c r="V406" s="150" t="s">
        <v>1558</v>
      </c>
      <c r="W406" s="150" t="s">
        <v>1512</v>
      </c>
      <c r="X406" s="150" t="s">
        <v>1512</v>
      </c>
      <c r="Y406" s="150" t="s">
        <v>1518</v>
      </c>
      <c r="Z406" s="150" t="s">
        <v>1519</v>
      </c>
      <c r="AA406" s="150">
        <v>0</v>
      </c>
      <c r="AB406" s="150">
        <v>0</v>
      </c>
      <c r="AC406" s="151">
        <v>0</v>
      </c>
    </row>
    <row r="407" spans="1:29">
      <c r="A407" s="149">
        <v>209</v>
      </c>
      <c r="B407" s="150" t="s">
        <v>2369</v>
      </c>
      <c r="C407" s="150">
        <v>218</v>
      </c>
      <c r="D407" s="150" t="s">
        <v>1579</v>
      </c>
      <c r="E407" s="150">
        <v>21860367</v>
      </c>
      <c r="F407" s="150" t="s">
        <v>1506</v>
      </c>
      <c r="G407" s="150" t="s">
        <v>1506</v>
      </c>
      <c r="H407" s="150" t="s">
        <v>1507</v>
      </c>
      <c r="I407" s="150" t="s">
        <v>1508</v>
      </c>
      <c r="J407" s="150" t="s">
        <v>2370</v>
      </c>
      <c r="K407" s="150" t="s">
        <v>2403</v>
      </c>
      <c r="L407" s="150" t="s">
        <v>1511</v>
      </c>
      <c r="M407" s="150" t="s">
        <v>1512</v>
      </c>
      <c r="N407" s="150" t="s">
        <v>1586</v>
      </c>
      <c r="O407" s="150" t="s">
        <v>1512</v>
      </c>
      <c r="P407" s="150" t="s">
        <v>1512</v>
      </c>
      <c r="Q407" s="150" t="s">
        <v>1586</v>
      </c>
      <c r="R407" s="150">
        <v>785000</v>
      </c>
      <c r="S407" s="150">
        <v>899999061</v>
      </c>
      <c r="T407" s="150" t="s">
        <v>1515</v>
      </c>
      <c r="U407" s="150" t="s">
        <v>1557</v>
      </c>
      <c r="V407" s="150" t="s">
        <v>1517</v>
      </c>
      <c r="W407" s="150" t="s">
        <v>1512</v>
      </c>
      <c r="X407" s="150" t="s">
        <v>1512</v>
      </c>
      <c r="Y407" s="150" t="s">
        <v>1544</v>
      </c>
      <c r="Z407" s="150" t="s">
        <v>1545</v>
      </c>
      <c r="AA407" s="150">
        <v>0</v>
      </c>
      <c r="AB407" s="150">
        <v>0</v>
      </c>
      <c r="AC407" s="151">
        <v>0</v>
      </c>
    </row>
    <row r="408" spans="1:29">
      <c r="A408" s="149">
        <v>209</v>
      </c>
      <c r="B408" s="150" t="s">
        <v>2369</v>
      </c>
      <c r="C408" s="150">
        <v>218</v>
      </c>
      <c r="D408" s="150" t="s">
        <v>1579</v>
      </c>
      <c r="E408" s="150">
        <v>21860517</v>
      </c>
      <c r="F408" s="150" t="s">
        <v>1506</v>
      </c>
      <c r="G408" s="150" t="s">
        <v>1506</v>
      </c>
      <c r="H408" s="150" t="s">
        <v>1507</v>
      </c>
      <c r="I408" s="150" t="s">
        <v>1508</v>
      </c>
      <c r="J408" s="150" t="s">
        <v>2370</v>
      </c>
      <c r="K408" s="150" t="s">
        <v>1560</v>
      </c>
      <c r="L408" s="150" t="s">
        <v>1511</v>
      </c>
      <c r="M408" s="150" t="s">
        <v>1512</v>
      </c>
      <c r="N408" s="150" t="s">
        <v>1586</v>
      </c>
      <c r="O408" s="150" t="s">
        <v>1512</v>
      </c>
      <c r="P408" s="150" t="s">
        <v>1512</v>
      </c>
      <c r="Q408" s="150" t="s">
        <v>1586</v>
      </c>
      <c r="R408" s="150">
        <v>785000</v>
      </c>
      <c r="S408" s="150">
        <v>899999061</v>
      </c>
      <c r="T408" s="150" t="s">
        <v>1515</v>
      </c>
      <c r="U408" s="150" t="s">
        <v>1557</v>
      </c>
      <c r="V408" s="150" t="s">
        <v>1517</v>
      </c>
      <c r="W408" s="150" t="s">
        <v>1512</v>
      </c>
      <c r="X408" s="150" t="s">
        <v>1512</v>
      </c>
      <c r="Y408" s="150" t="s">
        <v>1518</v>
      </c>
      <c r="Z408" s="150" t="s">
        <v>1519</v>
      </c>
      <c r="AA408" s="150">
        <v>0</v>
      </c>
      <c r="AB408" s="150">
        <v>0</v>
      </c>
      <c r="AC408" s="151">
        <v>0</v>
      </c>
    </row>
    <row r="409" spans="1:29">
      <c r="A409" s="149">
        <v>209</v>
      </c>
      <c r="B409" s="150" t="s">
        <v>2369</v>
      </c>
      <c r="C409" s="150">
        <v>218</v>
      </c>
      <c r="D409" s="150" t="s">
        <v>1579</v>
      </c>
      <c r="E409" s="150">
        <v>21860597</v>
      </c>
      <c r="F409" s="150" t="s">
        <v>1506</v>
      </c>
      <c r="G409" s="150" t="s">
        <v>1506</v>
      </c>
      <c r="H409" s="150" t="s">
        <v>1507</v>
      </c>
      <c r="I409" s="150" t="s">
        <v>1508</v>
      </c>
      <c r="J409" s="150" t="s">
        <v>2404</v>
      </c>
      <c r="K409" s="150" t="s">
        <v>2405</v>
      </c>
      <c r="L409" s="150" t="s">
        <v>1511</v>
      </c>
      <c r="M409" s="150" t="s">
        <v>1512</v>
      </c>
      <c r="N409" s="150" t="s">
        <v>1586</v>
      </c>
      <c r="O409" s="150" t="s">
        <v>1512</v>
      </c>
      <c r="P409" s="150" t="s">
        <v>1512</v>
      </c>
      <c r="Q409" s="150" t="s">
        <v>2406</v>
      </c>
      <c r="R409" s="150">
        <v>406763</v>
      </c>
      <c r="S409" s="150">
        <v>899999061</v>
      </c>
      <c r="T409" s="150" t="s">
        <v>1515</v>
      </c>
      <c r="U409" s="150" t="s">
        <v>1557</v>
      </c>
      <c r="V409" s="150" t="s">
        <v>1517</v>
      </c>
      <c r="W409" s="150" t="s">
        <v>1512</v>
      </c>
      <c r="X409" s="150" t="s">
        <v>1512</v>
      </c>
      <c r="Y409" s="150" t="s">
        <v>1518</v>
      </c>
      <c r="Z409" s="150" t="s">
        <v>1519</v>
      </c>
      <c r="AA409" s="150">
        <v>0</v>
      </c>
      <c r="AB409" s="150">
        <v>0</v>
      </c>
      <c r="AC409" s="151">
        <v>0</v>
      </c>
    </row>
    <row r="410" spans="1:29">
      <c r="A410" s="149">
        <v>209</v>
      </c>
      <c r="B410" s="150" t="s">
        <v>2369</v>
      </c>
      <c r="C410" s="150">
        <v>218</v>
      </c>
      <c r="D410" s="150" t="s">
        <v>1579</v>
      </c>
      <c r="E410" s="150">
        <v>309120771</v>
      </c>
      <c r="F410" s="150" t="s">
        <v>1729</v>
      </c>
      <c r="G410" s="150" t="s">
        <v>1730</v>
      </c>
      <c r="H410" s="150" t="s">
        <v>1731</v>
      </c>
      <c r="I410" s="150" t="s">
        <v>1525</v>
      </c>
      <c r="J410" s="150" t="s">
        <v>2407</v>
      </c>
      <c r="K410" s="150" t="s">
        <v>2408</v>
      </c>
      <c r="L410" s="150" t="s">
        <v>1511</v>
      </c>
      <c r="M410" s="150" t="s">
        <v>1512</v>
      </c>
      <c r="N410" s="150" t="s">
        <v>2409</v>
      </c>
      <c r="O410" s="150" t="s">
        <v>1512</v>
      </c>
      <c r="P410" s="150" t="s">
        <v>1541</v>
      </c>
      <c r="Q410" s="150" t="s">
        <v>2410</v>
      </c>
      <c r="R410" s="150">
        <v>2280834</v>
      </c>
      <c r="S410" s="150">
        <v>52280155</v>
      </c>
      <c r="T410" s="150" t="s">
        <v>1733</v>
      </c>
      <c r="U410" s="150" t="s">
        <v>2411</v>
      </c>
      <c r="V410" s="150" t="s">
        <v>1517</v>
      </c>
      <c r="W410" s="150" t="s">
        <v>1512</v>
      </c>
      <c r="X410" s="150" t="s">
        <v>1512</v>
      </c>
      <c r="Y410" s="150" t="s">
        <v>1843</v>
      </c>
      <c r="Z410" s="150" t="s">
        <v>1844</v>
      </c>
      <c r="AA410" s="150">
        <v>0</v>
      </c>
      <c r="AB410" s="150">
        <v>0</v>
      </c>
      <c r="AC410" s="151">
        <v>0</v>
      </c>
    </row>
    <row r="411" spans="1:29">
      <c r="A411" s="149">
        <v>209</v>
      </c>
      <c r="B411" s="150" t="s">
        <v>2369</v>
      </c>
      <c r="C411" s="150">
        <v>218</v>
      </c>
      <c r="D411" s="150" t="s">
        <v>1579</v>
      </c>
      <c r="E411" s="150">
        <v>309120519</v>
      </c>
      <c r="F411" s="150" t="s">
        <v>1506</v>
      </c>
      <c r="G411" s="150" t="s">
        <v>1506</v>
      </c>
      <c r="H411" s="150" t="s">
        <v>1507</v>
      </c>
      <c r="I411" s="150" t="s">
        <v>1508</v>
      </c>
      <c r="J411" s="150" t="s">
        <v>2375</v>
      </c>
      <c r="K411" s="150" t="s">
        <v>2412</v>
      </c>
      <c r="L411" s="150" t="s">
        <v>1511</v>
      </c>
      <c r="M411" s="150" t="s">
        <v>1512</v>
      </c>
      <c r="N411" s="150" t="s">
        <v>2377</v>
      </c>
      <c r="O411" s="150" t="s">
        <v>1512</v>
      </c>
      <c r="P411" s="150" t="s">
        <v>1834</v>
      </c>
      <c r="Q411" s="150" t="s">
        <v>2378</v>
      </c>
      <c r="R411" s="150">
        <v>392462</v>
      </c>
      <c r="S411" s="150">
        <v>78114406</v>
      </c>
      <c r="T411" s="150" t="s">
        <v>2413</v>
      </c>
      <c r="U411" s="150" t="s">
        <v>1516</v>
      </c>
      <c r="V411" s="150" t="s">
        <v>1517</v>
      </c>
      <c r="W411" s="150" t="s">
        <v>1512</v>
      </c>
      <c r="X411" s="150" t="s">
        <v>1512</v>
      </c>
      <c r="Y411" s="150" t="s">
        <v>1591</v>
      </c>
      <c r="Z411" s="150" t="s">
        <v>1592</v>
      </c>
      <c r="AA411" s="150">
        <v>0</v>
      </c>
      <c r="AB411" s="150">
        <v>0</v>
      </c>
      <c r="AC411" s="151">
        <v>0</v>
      </c>
    </row>
    <row r="412" spans="1:29">
      <c r="A412" s="149">
        <v>209</v>
      </c>
      <c r="B412" s="150" t="s">
        <v>2369</v>
      </c>
      <c r="C412" s="150">
        <v>218</v>
      </c>
      <c r="D412" s="150" t="s">
        <v>1579</v>
      </c>
      <c r="E412" s="150">
        <v>309120529</v>
      </c>
      <c r="F412" s="150" t="s">
        <v>1654</v>
      </c>
      <c r="G412" s="150">
        <v>0</v>
      </c>
      <c r="H412" s="150" t="s">
        <v>1655</v>
      </c>
      <c r="I412" s="150" t="s">
        <v>1508</v>
      </c>
      <c r="J412" s="150" t="s">
        <v>2375</v>
      </c>
      <c r="K412" s="150" t="s">
        <v>2384</v>
      </c>
      <c r="L412" s="150" t="s">
        <v>1511</v>
      </c>
      <c r="M412" s="150" t="s">
        <v>1512</v>
      </c>
      <c r="N412" s="150" t="s">
        <v>2377</v>
      </c>
      <c r="O412" s="150" t="s">
        <v>1512</v>
      </c>
      <c r="P412" s="150" t="s">
        <v>1834</v>
      </c>
      <c r="Q412" s="150" t="s">
        <v>2378</v>
      </c>
      <c r="R412" s="150">
        <v>392462</v>
      </c>
      <c r="S412" s="150">
        <v>12194109</v>
      </c>
      <c r="T412" s="150" t="s">
        <v>2008</v>
      </c>
      <c r="U412" s="150" t="s">
        <v>1516</v>
      </c>
      <c r="V412" s="150" t="s">
        <v>1517</v>
      </c>
      <c r="W412" s="150" t="s">
        <v>1512</v>
      </c>
      <c r="X412" s="150" t="s">
        <v>1512</v>
      </c>
      <c r="Y412" s="150" t="s">
        <v>1620</v>
      </c>
      <c r="Z412" s="150" t="s">
        <v>1621</v>
      </c>
      <c r="AA412" s="150">
        <v>0</v>
      </c>
      <c r="AB412" s="150">
        <v>0</v>
      </c>
      <c r="AC412" s="151">
        <v>0</v>
      </c>
    </row>
    <row r="413" spans="1:29">
      <c r="A413" s="149">
        <v>209</v>
      </c>
      <c r="B413" s="150" t="s">
        <v>2369</v>
      </c>
      <c r="C413" s="150">
        <v>218</v>
      </c>
      <c r="D413" s="150" t="s">
        <v>1579</v>
      </c>
      <c r="E413" s="150">
        <v>21861071</v>
      </c>
      <c r="F413" s="150" t="s">
        <v>1635</v>
      </c>
      <c r="G413" s="150">
        <v>0</v>
      </c>
      <c r="H413" s="150" t="s">
        <v>1598</v>
      </c>
      <c r="I413" s="150" t="s">
        <v>1508</v>
      </c>
      <c r="J413" s="150" t="s">
        <v>1594</v>
      </c>
      <c r="K413" s="150" t="s">
        <v>1512</v>
      </c>
      <c r="L413" s="150" t="s">
        <v>1553</v>
      </c>
      <c r="M413" s="150" t="s">
        <v>1512</v>
      </c>
      <c r="N413" s="150" t="s">
        <v>1586</v>
      </c>
      <c r="O413" s="150" t="s">
        <v>1512</v>
      </c>
      <c r="P413" s="150" t="s">
        <v>1512</v>
      </c>
      <c r="Q413" s="150" t="s">
        <v>2383</v>
      </c>
      <c r="R413" s="150">
        <v>214600</v>
      </c>
      <c r="S413" s="150">
        <v>52094417</v>
      </c>
      <c r="T413" s="150" t="s">
        <v>1636</v>
      </c>
      <c r="U413" s="150" t="s">
        <v>1557</v>
      </c>
      <c r="V413" s="150" t="s">
        <v>1558</v>
      </c>
      <c r="W413" s="150" t="s">
        <v>1512</v>
      </c>
      <c r="X413" s="150" t="s">
        <v>1512</v>
      </c>
      <c r="Y413" s="150" t="s">
        <v>1518</v>
      </c>
      <c r="Z413" s="150" t="s">
        <v>1519</v>
      </c>
      <c r="AA413" s="150">
        <v>0</v>
      </c>
      <c r="AB413" s="150">
        <v>0</v>
      </c>
      <c r="AC413" s="151">
        <v>0</v>
      </c>
    </row>
    <row r="414" spans="1:29">
      <c r="A414" s="149">
        <v>209</v>
      </c>
      <c r="B414" s="150" t="s">
        <v>2369</v>
      </c>
      <c r="C414" s="150">
        <v>218</v>
      </c>
      <c r="D414" s="150" t="s">
        <v>1579</v>
      </c>
      <c r="E414" s="150">
        <v>21861724</v>
      </c>
      <c r="F414" s="150" t="s">
        <v>1635</v>
      </c>
      <c r="G414" s="150">
        <v>0</v>
      </c>
      <c r="H414" s="150" t="s">
        <v>1598</v>
      </c>
      <c r="I414" s="150" t="s">
        <v>1508</v>
      </c>
      <c r="J414" s="150" t="s">
        <v>1607</v>
      </c>
      <c r="K414" s="150" t="s">
        <v>2414</v>
      </c>
      <c r="L414" s="150" t="s">
        <v>1553</v>
      </c>
      <c r="M414" s="150" t="s">
        <v>1512</v>
      </c>
      <c r="N414" s="150" t="s">
        <v>1586</v>
      </c>
      <c r="O414" s="150" t="s">
        <v>1512</v>
      </c>
      <c r="P414" s="150" t="s">
        <v>1512</v>
      </c>
      <c r="Q414" s="150" t="s">
        <v>1586</v>
      </c>
      <c r="R414" s="150">
        <v>289011</v>
      </c>
      <c r="S414" s="150">
        <v>52094417</v>
      </c>
      <c r="T414" s="150" t="s">
        <v>1636</v>
      </c>
      <c r="U414" s="150" t="s">
        <v>1557</v>
      </c>
      <c r="V414" s="150" t="s">
        <v>1558</v>
      </c>
      <c r="W414" s="150" t="s">
        <v>1512</v>
      </c>
      <c r="X414" s="150" t="s">
        <v>1512</v>
      </c>
      <c r="Y414" s="150" t="s">
        <v>1518</v>
      </c>
      <c r="Z414" s="150" t="s">
        <v>1519</v>
      </c>
      <c r="AA414" s="150">
        <v>0</v>
      </c>
      <c r="AB414" s="150">
        <v>0</v>
      </c>
      <c r="AC414" s="151">
        <v>0</v>
      </c>
    </row>
    <row r="415" spans="1:29">
      <c r="A415" s="149">
        <v>209</v>
      </c>
      <c r="B415" s="150" t="s">
        <v>2369</v>
      </c>
      <c r="C415" s="150">
        <v>218</v>
      </c>
      <c r="D415" s="150" t="s">
        <v>1579</v>
      </c>
      <c r="E415" s="150">
        <v>21860088</v>
      </c>
      <c r="F415" s="150" t="s">
        <v>1506</v>
      </c>
      <c r="G415" s="150" t="s">
        <v>1506</v>
      </c>
      <c r="H415" s="150" t="s">
        <v>1507</v>
      </c>
      <c r="I415" s="150" t="s">
        <v>1508</v>
      </c>
      <c r="J415" s="150" t="s">
        <v>2370</v>
      </c>
      <c r="K415" s="150" t="s">
        <v>2415</v>
      </c>
      <c r="L415" s="150" t="s">
        <v>1511</v>
      </c>
      <c r="M415" s="150" t="s">
        <v>1512</v>
      </c>
      <c r="N415" s="150" t="s">
        <v>1586</v>
      </c>
      <c r="O415" s="150" t="s">
        <v>1512</v>
      </c>
      <c r="P415" s="150" t="s">
        <v>1512</v>
      </c>
      <c r="Q415" s="150" t="s">
        <v>1586</v>
      </c>
      <c r="R415" s="150">
        <v>785000</v>
      </c>
      <c r="S415" s="150">
        <v>52211430</v>
      </c>
      <c r="T415" s="150" t="s">
        <v>2018</v>
      </c>
      <c r="U415" s="150" t="s">
        <v>1557</v>
      </c>
      <c r="V415" s="150" t="s">
        <v>1517</v>
      </c>
      <c r="W415" s="150" t="s">
        <v>1512</v>
      </c>
      <c r="X415" s="150" t="s">
        <v>1512</v>
      </c>
      <c r="Y415" s="150" t="s">
        <v>1620</v>
      </c>
      <c r="Z415" s="150" t="s">
        <v>1621</v>
      </c>
      <c r="AA415" s="150">
        <v>0</v>
      </c>
      <c r="AB415" s="150">
        <v>0</v>
      </c>
      <c r="AC415" s="151">
        <v>0</v>
      </c>
    </row>
    <row r="416" spans="1:29">
      <c r="A416" s="149">
        <v>209</v>
      </c>
      <c r="B416" s="150" t="s">
        <v>2369</v>
      </c>
      <c r="C416" s="150">
        <v>218</v>
      </c>
      <c r="D416" s="150" t="s">
        <v>1579</v>
      </c>
      <c r="E416" s="150">
        <v>21860207</v>
      </c>
      <c r="F416" s="150" t="s">
        <v>1506</v>
      </c>
      <c r="G416" s="150" t="s">
        <v>1506</v>
      </c>
      <c r="H416" s="150" t="s">
        <v>1507</v>
      </c>
      <c r="I416" s="150" t="s">
        <v>1508</v>
      </c>
      <c r="J416" s="150" t="s">
        <v>2370</v>
      </c>
      <c r="K416" s="150" t="s">
        <v>2416</v>
      </c>
      <c r="L416" s="150" t="s">
        <v>1511</v>
      </c>
      <c r="M416" s="150" t="s">
        <v>1512</v>
      </c>
      <c r="N416" s="150" t="s">
        <v>1586</v>
      </c>
      <c r="O416" s="150" t="s">
        <v>1512</v>
      </c>
      <c r="P416" s="150" t="s">
        <v>1512</v>
      </c>
      <c r="Q416" s="150" t="s">
        <v>1586</v>
      </c>
      <c r="R416" s="150">
        <v>785000</v>
      </c>
      <c r="S416" s="150">
        <v>52558577</v>
      </c>
      <c r="T416" s="150" t="s">
        <v>2021</v>
      </c>
      <c r="U416" s="150" t="s">
        <v>1557</v>
      </c>
      <c r="V416" s="150" t="s">
        <v>1517</v>
      </c>
      <c r="W416" s="150" t="s">
        <v>1512</v>
      </c>
      <c r="X416" s="150" t="s">
        <v>1512</v>
      </c>
      <c r="Y416" s="150" t="s">
        <v>1620</v>
      </c>
      <c r="Z416" s="150" t="s">
        <v>1621</v>
      </c>
      <c r="AA416" s="150">
        <v>0</v>
      </c>
      <c r="AB416" s="150">
        <v>0</v>
      </c>
      <c r="AC416" s="151">
        <v>0</v>
      </c>
    </row>
    <row r="417" spans="1:29">
      <c r="A417" s="149">
        <v>209</v>
      </c>
      <c r="B417" s="150" t="s">
        <v>2369</v>
      </c>
      <c r="C417" s="150">
        <v>218</v>
      </c>
      <c r="D417" s="150" t="s">
        <v>1579</v>
      </c>
      <c r="E417" s="150">
        <v>309120518</v>
      </c>
      <c r="F417" s="150" t="s">
        <v>1546</v>
      </c>
      <c r="G417" s="150" t="s">
        <v>1535</v>
      </c>
      <c r="H417" s="150" t="s">
        <v>1895</v>
      </c>
      <c r="I417" s="150" t="s">
        <v>1508</v>
      </c>
      <c r="J417" s="150" t="s">
        <v>2375</v>
      </c>
      <c r="K417" s="150" t="s">
        <v>2417</v>
      </c>
      <c r="L417" s="150" t="s">
        <v>1511</v>
      </c>
      <c r="M417" s="150" t="s">
        <v>1512</v>
      </c>
      <c r="N417" s="150" t="s">
        <v>2377</v>
      </c>
      <c r="O417" s="150" t="s">
        <v>1512</v>
      </c>
      <c r="P417" s="150" t="s">
        <v>1834</v>
      </c>
      <c r="Q417" s="150" t="s">
        <v>2418</v>
      </c>
      <c r="R417" s="150">
        <v>392462</v>
      </c>
      <c r="S417" s="150">
        <v>52558577</v>
      </c>
      <c r="T417" s="150" t="s">
        <v>2021</v>
      </c>
      <c r="U417" s="150" t="s">
        <v>1516</v>
      </c>
      <c r="V417" s="150" t="s">
        <v>1517</v>
      </c>
      <c r="W417" s="150" t="s">
        <v>1512</v>
      </c>
      <c r="X417" s="150" t="s">
        <v>1512</v>
      </c>
      <c r="Y417" s="150" t="s">
        <v>1620</v>
      </c>
      <c r="Z417" s="150" t="s">
        <v>1621</v>
      </c>
      <c r="AA417" s="150">
        <v>0</v>
      </c>
      <c r="AB417" s="150">
        <v>0</v>
      </c>
      <c r="AC417" s="151">
        <v>0</v>
      </c>
    </row>
    <row r="418" spans="1:29">
      <c r="A418" s="149">
        <v>209</v>
      </c>
      <c r="B418" s="150" t="s">
        <v>2369</v>
      </c>
      <c r="C418" s="150">
        <v>218</v>
      </c>
      <c r="D418" s="150" t="s">
        <v>1579</v>
      </c>
      <c r="E418" s="150">
        <v>21860380</v>
      </c>
      <c r="F418" s="150" t="s">
        <v>1506</v>
      </c>
      <c r="G418" s="150" t="s">
        <v>1506</v>
      </c>
      <c r="H418" s="150" t="s">
        <v>1507</v>
      </c>
      <c r="I418" s="150" t="s">
        <v>1508</v>
      </c>
      <c r="J418" s="150" t="s">
        <v>2370</v>
      </c>
      <c r="K418" s="150" t="s">
        <v>1581</v>
      </c>
      <c r="L418" s="150" t="s">
        <v>1511</v>
      </c>
      <c r="M418" s="150" t="s">
        <v>1512</v>
      </c>
      <c r="N418" s="150" t="s">
        <v>1586</v>
      </c>
      <c r="O418" s="150" t="s">
        <v>1512</v>
      </c>
      <c r="P418" s="150" t="s">
        <v>1512</v>
      </c>
      <c r="Q418" s="150" t="s">
        <v>1586</v>
      </c>
      <c r="R418" s="150">
        <v>785000</v>
      </c>
      <c r="S418" s="150">
        <v>19273508</v>
      </c>
      <c r="T418" s="150" t="s">
        <v>2027</v>
      </c>
      <c r="U418" s="150" t="s">
        <v>1557</v>
      </c>
      <c r="V418" s="150" t="s">
        <v>1517</v>
      </c>
      <c r="W418" s="150" t="s">
        <v>1512</v>
      </c>
      <c r="X418" s="150" t="s">
        <v>1512</v>
      </c>
      <c r="Y418" s="150" t="s">
        <v>1620</v>
      </c>
      <c r="Z418" s="150" t="s">
        <v>1621</v>
      </c>
      <c r="AA418" s="150">
        <v>0</v>
      </c>
      <c r="AB418" s="150">
        <v>0</v>
      </c>
      <c r="AC418" s="151">
        <v>0</v>
      </c>
    </row>
    <row r="419" spans="1:29">
      <c r="A419" s="149">
        <v>209</v>
      </c>
      <c r="B419" s="150" t="s">
        <v>2369</v>
      </c>
      <c r="C419" s="150">
        <v>218</v>
      </c>
      <c r="D419" s="150" t="s">
        <v>1579</v>
      </c>
      <c r="E419" s="150">
        <v>21861078</v>
      </c>
      <c r="F419" s="150" t="s">
        <v>1639</v>
      </c>
      <c r="G419" s="150">
        <v>0</v>
      </c>
      <c r="H419" s="150" t="s">
        <v>1598</v>
      </c>
      <c r="I419" s="150" t="s">
        <v>1508</v>
      </c>
      <c r="J419" s="150" t="s">
        <v>1603</v>
      </c>
      <c r="K419" s="150" t="s">
        <v>1512</v>
      </c>
      <c r="L419" s="150" t="s">
        <v>1553</v>
      </c>
      <c r="M419" s="150" t="s">
        <v>1512</v>
      </c>
      <c r="N419" s="150" t="s">
        <v>2382</v>
      </c>
      <c r="O419" s="150" t="s">
        <v>1512</v>
      </c>
      <c r="P419" s="150" t="s">
        <v>1512</v>
      </c>
      <c r="Q419" s="150" t="s">
        <v>1586</v>
      </c>
      <c r="R419" s="150">
        <v>299280</v>
      </c>
      <c r="S419" s="150">
        <v>80452965</v>
      </c>
      <c r="T419" s="150" t="s">
        <v>1640</v>
      </c>
      <c r="U419" s="150" t="s">
        <v>1557</v>
      </c>
      <c r="V419" s="150" t="s">
        <v>1558</v>
      </c>
      <c r="W419" s="150" t="s">
        <v>1512</v>
      </c>
      <c r="X419" s="150" t="s">
        <v>1512</v>
      </c>
      <c r="Y419" s="150" t="s">
        <v>1518</v>
      </c>
      <c r="Z419" s="150" t="s">
        <v>1519</v>
      </c>
      <c r="AA419" s="150">
        <v>0</v>
      </c>
      <c r="AB419" s="150">
        <v>0</v>
      </c>
      <c r="AC419" s="151">
        <v>0</v>
      </c>
    </row>
    <row r="420" spans="1:29">
      <c r="A420" s="149">
        <v>209</v>
      </c>
      <c r="B420" s="150" t="s">
        <v>2369</v>
      </c>
      <c r="C420" s="150">
        <v>218</v>
      </c>
      <c r="D420" s="150" t="s">
        <v>1579</v>
      </c>
      <c r="E420" s="150">
        <v>309120505</v>
      </c>
      <c r="F420" s="150" t="s">
        <v>1506</v>
      </c>
      <c r="G420" s="150" t="s">
        <v>1506</v>
      </c>
      <c r="H420" s="150" t="s">
        <v>1507</v>
      </c>
      <c r="I420" s="150" t="s">
        <v>1508</v>
      </c>
      <c r="J420" s="150" t="s">
        <v>2375</v>
      </c>
      <c r="K420" s="150" t="s">
        <v>2380</v>
      </c>
      <c r="L420" s="150" t="s">
        <v>1511</v>
      </c>
      <c r="M420" s="150" t="s">
        <v>1512</v>
      </c>
      <c r="N420" s="150" t="s">
        <v>2377</v>
      </c>
      <c r="O420" s="150" t="s">
        <v>1512</v>
      </c>
      <c r="P420" s="150" t="s">
        <v>1834</v>
      </c>
      <c r="Q420" s="150" t="s">
        <v>2378</v>
      </c>
      <c r="R420" s="150">
        <v>392462</v>
      </c>
      <c r="S420" s="150">
        <v>1072638453</v>
      </c>
      <c r="T420" s="150" t="s">
        <v>2033</v>
      </c>
      <c r="U420" s="150" t="s">
        <v>1516</v>
      </c>
      <c r="V420" s="150" t="s">
        <v>1517</v>
      </c>
      <c r="W420" s="150" t="s">
        <v>1512</v>
      </c>
      <c r="X420" s="150" t="s">
        <v>1512</v>
      </c>
      <c r="Y420" s="150" t="s">
        <v>1620</v>
      </c>
      <c r="Z420" s="150" t="s">
        <v>1621</v>
      </c>
      <c r="AA420" s="150">
        <v>0</v>
      </c>
      <c r="AB420" s="150">
        <v>0</v>
      </c>
      <c r="AC420" s="151">
        <v>0</v>
      </c>
    </row>
    <row r="421" spans="1:29">
      <c r="A421" s="149">
        <v>209</v>
      </c>
      <c r="B421" s="150" t="s">
        <v>2369</v>
      </c>
      <c r="C421" s="150">
        <v>218</v>
      </c>
      <c r="D421" s="150" t="s">
        <v>1579</v>
      </c>
      <c r="E421" s="150">
        <v>21860939</v>
      </c>
      <c r="F421" s="150" t="s">
        <v>1641</v>
      </c>
      <c r="G421" s="150">
        <v>0</v>
      </c>
      <c r="H421" s="150" t="s">
        <v>1550</v>
      </c>
      <c r="I421" s="150" t="s">
        <v>1508</v>
      </c>
      <c r="J421" s="150" t="s">
        <v>1594</v>
      </c>
      <c r="K421" s="150" t="s">
        <v>1512</v>
      </c>
      <c r="L421" s="150" t="s">
        <v>1553</v>
      </c>
      <c r="M421" s="150" t="s">
        <v>1512</v>
      </c>
      <c r="N421" s="150" t="s">
        <v>1586</v>
      </c>
      <c r="O421" s="150" t="s">
        <v>1512</v>
      </c>
      <c r="P421" s="150" t="s">
        <v>1512</v>
      </c>
      <c r="Q421" s="150" t="s">
        <v>2383</v>
      </c>
      <c r="R421" s="150">
        <v>214600</v>
      </c>
      <c r="S421" s="150">
        <v>351622</v>
      </c>
      <c r="T421" s="150" t="s">
        <v>1642</v>
      </c>
      <c r="U421" s="150" t="s">
        <v>1557</v>
      </c>
      <c r="V421" s="150" t="s">
        <v>1558</v>
      </c>
      <c r="W421" s="150" t="s">
        <v>1512</v>
      </c>
      <c r="X421" s="150" t="s">
        <v>1512</v>
      </c>
      <c r="Y421" s="150" t="s">
        <v>1518</v>
      </c>
      <c r="Z421" s="150" t="s">
        <v>1519</v>
      </c>
      <c r="AA421" s="150">
        <v>0</v>
      </c>
      <c r="AB421" s="150">
        <v>0</v>
      </c>
      <c r="AC421" s="151">
        <v>0</v>
      </c>
    </row>
    <row r="422" spans="1:29">
      <c r="A422" s="149">
        <v>209</v>
      </c>
      <c r="B422" s="150" t="s">
        <v>2369</v>
      </c>
      <c r="C422" s="150">
        <v>218</v>
      </c>
      <c r="D422" s="150" t="s">
        <v>1579</v>
      </c>
      <c r="E422" s="150">
        <v>21860108</v>
      </c>
      <c r="F422" s="150" t="s">
        <v>1506</v>
      </c>
      <c r="G422" s="150" t="s">
        <v>1506</v>
      </c>
      <c r="H422" s="150" t="s">
        <v>1507</v>
      </c>
      <c r="I422" s="150" t="s">
        <v>1508</v>
      </c>
      <c r="J422" s="150" t="s">
        <v>2370</v>
      </c>
      <c r="K422" s="150" t="s">
        <v>2415</v>
      </c>
      <c r="L422" s="150" t="s">
        <v>1511</v>
      </c>
      <c r="M422" s="150" t="s">
        <v>1512</v>
      </c>
      <c r="N422" s="150" t="s">
        <v>1586</v>
      </c>
      <c r="O422" s="150" t="s">
        <v>1512</v>
      </c>
      <c r="P422" s="150" t="s">
        <v>1512</v>
      </c>
      <c r="Q422" s="150" t="s">
        <v>1586</v>
      </c>
      <c r="R422" s="150">
        <v>785000</v>
      </c>
      <c r="S422" s="150">
        <v>52900762</v>
      </c>
      <c r="T422" s="150" t="s">
        <v>2035</v>
      </c>
      <c r="U422" s="150" t="s">
        <v>1557</v>
      </c>
      <c r="V422" s="150" t="s">
        <v>1517</v>
      </c>
      <c r="W422" s="150" t="s">
        <v>1512</v>
      </c>
      <c r="X422" s="150" t="s">
        <v>1512</v>
      </c>
      <c r="Y422" s="150" t="s">
        <v>1620</v>
      </c>
      <c r="Z422" s="150" t="s">
        <v>1621</v>
      </c>
      <c r="AA422" s="150">
        <v>0</v>
      </c>
      <c r="AB422" s="150">
        <v>0</v>
      </c>
      <c r="AC422" s="151">
        <v>0</v>
      </c>
    </row>
    <row r="423" spans="1:29">
      <c r="A423" s="149">
        <v>209</v>
      </c>
      <c r="B423" s="150" t="s">
        <v>2369</v>
      </c>
      <c r="C423" s="150">
        <v>218</v>
      </c>
      <c r="D423" s="150" t="s">
        <v>1579</v>
      </c>
      <c r="E423" s="150">
        <v>309120533</v>
      </c>
      <c r="F423" s="150" t="s">
        <v>1546</v>
      </c>
      <c r="G423" s="150" t="s">
        <v>1535</v>
      </c>
      <c r="H423" s="150" t="s">
        <v>1895</v>
      </c>
      <c r="I423" s="150" t="s">
        <v>1508</v>
      </c>
      <c r="J423" s="150" t="s">
        <v>2375</v>
      </c>
      <c r="K423" s="150" t="s">
        <v>2419</v>
      </c>
      <c r="L423" s="150" t="s">
        <v>1511</v>
      </c>
      <c r="M423" s="150" t="s">
        <v>1512</v>
      </c>
      <c r="N423" s="150" t="s">
        <v>2377</v>
      </c>
      <c r="O423" s="150" t="s">
        <v>1512</v>
      </c>
      <c r="P423" s="150" t="s">
        <v>1834</v>
      </c>
      <c r="Q423" s="150" t="s">
        <v>2378</v>
      </c>
      <c r="R423" s="150">
        <v>392462</v>
      </c>
      <c r="S423" s="150">
        <v>52388518</v>
      </c>
      <c r="T423" s="150" t="s">
        <v>2043</v>
      </c>
      <c r="U423" s="150" t="s">
        <v>1516</v>
      </c>
      <c r="V423" s="150" t="s">
        <v>1517</v>
      </c>
      <c r="W423" s="150" t="s">
        <v>1512</v>
      </c>
      <c r="X423" s="150" t="s">
        <v>1512</v>
      </c>
      <c r="Y423" s="150" t="s">
        <v>1620</v>
      </c>
      <c r="Z423" s="150" t="s">
        <v>1621</v>
      </c>
      <c r="AA423" s="150">
        <v>0</v>
      </c>
      <c r="AB423" s="150">
        <v>0</v>
      </c>
      <c r="AC423" s="151">
        <v>0</v>
      </c>
    </row>
    <row r="424" spans="1:29">
      <c r="A424" s="149">
        <v>209</v>
      </c>
      <c r="B424" s="150" t="s">
        <v>2369</v>
      </c>
      <c r="C424" s="150">
        <v>218</v>
      </c>
      <c r="D424" s="150" t="s">
        <v>1579</v>
      </c>
      <c r="E424" s="150">
        <v>309120516</v>
      </c>
      <c r="F424" s="150" t="s">
        <v>1546</v>
      </c>
      <c r="G424" s="150" t="s">
        <v>1535</v>
      </c>
      <c r="H424" s="150" t="s">
        <v>1895</v>
      </c>
      <c r="I424" s="150" t="s">
        <v>1508</v>
      </c>
      <c r="J424" s="150" t="s">
        <v>2375</v>
      </c>
      <c r="K424" s="150" t="s">
        <v>2044</v>
      </c>
      <c r="L424" s="150" t="s">
        <v>1511</v>
      </c>
      <c r="M424" s="150" t="s">
        <v>1512</v>
      </c>
      <c r="N424" s="150" t="s">
        <v>2377</v>
      </c>
      <c r="O424" s="150" t="s">
        <v>1512</v>
      </c>
      <c r="P424" s="150" t="s">
        <v>1834</v>
      </c>
      <c r="Q424" s="150" t="s">
        <v>2378</v>
      </c>
      <c r="R424" s="150">
        <v>392462</v>
      </c>
      <c r="S424" s="150">
        <v>1022990524</v>
      </c>
      <c r="T424" s="150" t="s">
        <v>2046</v>
      </c>
      <c r="U424" s="150" t="s">
        <v>1516</v>
      </c>
      <c r="V424" s="150" t="s">
        <v>1517</v>
      </c>
      <c r="W424" s="150" t="s">
        <v>1512</v>
      </c>
      <c r="X424" s="150" t="s">
        <v>1512</v>
      </c>
      <c r="Y424" s="150" t="s">
        <v>1934</v>
      </c>
      <c r="Z424" s="150" t="s">
        <v>481</v>
      </c>
      <c r="AA424" s="150">
        <v>0</v>
      </c>
      <c r="AB424" s="150">
        <v>0</v>
      </c>
      <c r="AC424" s="151">
        <v>0</v>
      </c>
    </row>
    <row r="425" spans="1:29">
      <c r="A425" s="149">
        <v>209</v>
      </c>
      <c r="B425" s="150" t="s">
        <v>2369</v>
      </c>
      <c r="C425" s="150">
        <v>218</v>
      </c>
      <c r="D425" s="150" t="s">
        <v>1579</v>
      </c>
      <c r="E425" s="150">
        <v>309120512</v>
      </c>
      <c r="F425" s="150" t="s">
        <v>1546</v>
      </c>
      <c r="G425" s="150" t="s">
        <v>1535</v>
      </c>
      <c r="H425" s="150" t="s">
        <v>1895</v>
      </c>
      <c r="I425" s="150" t="s">
        <v>1508</v>
      </c>
      <c r="J425" s="150" t="s">
        <v>2375</v>
      </c>
      <c r="K425" s="150" t="s">
        <v>2390</v>
      </c>
      <c r="L425" s="150" t="s">
        <v>1511</v>
      </c>
      <c r="M425" s="150" t="s">
        <v>1512</v>
      </c>
      <c r="N425" s="150" t="s">
        <v>2420</v>
      </c>
      <c r="O425" s="150" t="s">
        <v>1512</v>
      </c>
      <c r="P425" s="150" t="s">
        <v>1834</v>
      </c>
      <c r="Q425" s="150" t="s">
        <v>2385</v>
      </c>
      <c r="R425" s="150">
        <v>392462</v>
      </c>
      <c r="S425" s="150">
        <v>79486884</v>
      </c>
      <c r="T425" s="150" t="s">
        <v>1719</v>
      </c>
      <c r="U425" s="150" t="s">
        <v>1516</v>
      </c>
      <c r="V425" s="150" t="s">
        <v>1517</v>
      </c>
      <c r="W425" s="150" t="s">
        <v>1512</v>
      </c>
      <c r="X425" s="150" t="s">
        <v>1512</v>
      </c>
      <c r="Y425" s="150" t="s">
        <v>1720</v>
      </c>
      <c r="Z425" s="150" t="s">
        <v>882</v>
      </c>
      <c r="AA425" s="150">
        <v>0</v>
      </c>
      <c r="AB425" s="150">
        <v>0</v>
      </c>
      <c r="AC425" s="151">
        <v>0</v>
      </c>
    </row>
    <row r="426" spans="1:29">
      <c r="A426" s="149">
        <v>209</v>
      </c>
      <c r="B426" s="150" t="s">
        <v>2369</v>
      </c>
      <c r="C426" s="150">
        <v>218</v>
      </c>
      <c r="D426" s="150" t="s">
        <v>1579</v>
      </c>
      <c r="E426" s="150">
        <v>309120532</v>
      </c>
      <c r="F426" s="150" t="s">
        <v>1546</v>
      </c>
      <c r="G426" s="150" t="s">
        <v>1535</v>
      </c>
      <c r="H426" s="150" t="s">
        <v>1895</v>
      </c>
      <c r="I426" s="150" t="s">
        <v>1508</v>
      </c>
      <c r="J426" s="150" t="s">
        <v>2375</v>
      </c>
      <c r="K426" s="150" t="s">
        <v>2421</v>
      </c>
      <c r="L426" s="150" t="s">
        <v>1511</v>
      </c>
      <c r="M426" s="150" t="s">
        <v>1512</v>
      </c>
      <c r="N426" s="150" t="s">
        <v>2377</v>
      </c>
      <c r="O426" s="150" t="s">
        <v>1512</v>
      </c>
      <c r="P426" s="150" t="s">
        <v>1834</v>
      </c>
      <c r="Q426" s="150" t="s">
        <v>2378</v>
      </c>
      <c r="R426" s="150">
        <v>392462</v>
      </c>
      <c r="S426" s="150">
        <v>3231927</v>
      </c>
      <c r="T426" s="150" t="s">
        <v>1649</v>
      </c>
      <c r="U426" s="150" t="s">
        <v>1516</v>
      </c>
      <c r="V426" s="150" t="s">
        <v>1517</v>
      </c>
      <c r="W426" s="150" t="s">
        <v>1512</v>
      </c>
      <c r="X426" s="150" t="s">
        <v>1512</v>
      </c>
      <c r="Y426" s="150" t="s">
        <v>1620</v>
      </c>
      <c r="Z426" s="150" t="s">
        <v>1621</v>
      </c>
      <c r="AA426" s="150">
        <v>0</v>
      </c>
      <c r="AB426" s="150">
        <v>0</v>
      </c>
      <c r="AC426" s="151">
        <v>0</v>
      </c>
    </row>
    <row r="427" spans="1:29">
      <c r="A427" s="149">
        <v>209</v>
      </c>
      <c r="B427" s="150" t="s">
        <v>2369</v>
      </c>
      <c r="C427" s="150">
        <v>218</v>
      </c>
      <c r="D427" s="150" t="s">
        <v>1579</v>
      </c>
      <c r="E427" s="150">
        <v>309120534</v>
      </c>
      <c r="F427" s="150" t="s">
        <v>1546</v>
      </c>
      <c r="G427" s="150" t="s">
        <v>1535</v>
      </c>
      <c r="H427" s="150" t="s">
        <v>1895</v>
      </c>
      <c r="I427" s="150" t="s">
        <v>1508</v>
      </c>
      <c r="J427" s="150" t="s">
        <v>2375</v>
      </c>
      <c r="K427" s="150" t="s">
        <v>1922</v>
      </c>
      <c r="L427" s="150" t="s">
        <v>1511</v>
      </c>
      <c r="M427" s="150" t="s">
        <v>1512</v>
      </c>
      <c r="N427" s="150" t="s">
        <v>2377</v>
      </c>
      <c r="O427" s="150" t="s">
        <v>1512</v>
      </c>
      <c r="P427" s="150" t="s">
        <v>1834</v>
      </c>
      <c r="Q427" s="150" t="s">
        <v>2378</v>
      </c>
      <c r="R427" s="150">
        <v>392462</v>
      </c>
      <c r="S427" s="150">
        <v>1090424977</v>
      </c>
      <c r="T427" s="150" t="s">
        <v>2051</v>
      </c>
      <c r="U427" s="150" t="s">
        <v>1516</v>
      </c>
      <c r="V427" s="150" t="s">
        <v>1517</v>
      </c>
      <c r="W427" s="150" t="s">
        <v>1512</v>
      </c>
      <c r="X427" s="150" t="s">
        <v>1512</v>
      </c>
      <c r="Y427" s="150" t="s">
        <v>1518</v>
      </c>
      <c r="Z427" s="150" t="s">
        <v>1519</v>
      </c>
      <c r="AA427" s="150">
        <v>0</v>
      </c>
      <c r="AB427" s="150">
        <v>0</v>
      </c>
      <c r="AC427" s="151">
        <v>0</v>
      </c>
    </row>
    <row r="428" spans="1:29">
      <c r="A428" s="149">
        <v>209</v>
      </c>
      <c r="B428" s="150" t="s">
        <v>2369</v>
      </c>
      <c r="C428" s="150">
        <v>218</v>
      </c>
      <c r="D428" s="150" t="s">
        <v>1579</v>
      </c>
      <c r="E428" s="150">
        <v>309120523</v>
      </c>
      <c r="F428" s="150" t="s">
        <v>1506</v>
      </c>
      <c r="G428" s="150" t="s">
        <v>1506</v>
      </c>
      <c r="H428" s="150" t="s">
        <v>1507</v>
      </c>
      <c r="I428" s="150" t="s">
        <v>1508</v>
      </c>
      <c r="J428" s="150" t="s">
        <v>2375</v>
      </c>
      <c r="K428" s="150" t="s">
        <v>2387</v>
      </c>
      <c r="L428" s="150" t="s">
        <v>1511</v>
      </c>
      <c r="M428" s="150" t="s">
        <v>1512</v>
      </c>
      <c r="N428" s="150" t="s">
        <v>2377</v>
      </c>
      <c r="O428" s="150" t="s">
        <v>1512</v>
      </c>
      <c r="P428" s="150" t="s">
        <v>1834</v>
      </c>
      <c r="Q428" s="150" t="s">
        <v>2378</v>
      </c>
      <c r="R428" s="150">
        <v>392462</v>
      </c>
      <c r="S428" s="150">
        <v>1010239115</v>
      </c>
      <c r="T428" s="150" t="s">
        <v>2072</v>
      </c>
      <c r="U428" s="150" t="s">
        <v>1516</v>
      </c>
      <c r="V428" s="150" t="s">
        <v>1517</v>
      </c>
      <c r="W428" s="150" t="s">
        <v>1512</v>
      </c>
      <c r="X428" s="150" t="s">
        <v>1512</v>
      </c>
      <c r="Y428" s="150" t="s">
        <v>1518</v>
      </c>
      <c r="Z428" s="150" t="s">
        <v>1519</v>
      </c>
      <c r="AA428" s="150">
        <v>0</v>
      </c>
      <c r="AB428" s="150">
        <v>0</v>
      </c>
      <c r="AC428" s="151">
        <v>0</v>
      </c>
    </row>
    <row r="429" spans="1:29">
      <c r="A429" s="149">
        <v>209</v>
      </c>
      <c r="B429" s="150" t="s">
        <v>2369</v>
      </c>
      <c r="C429" s="150">
        <v>218</v>
      </c>
      <c r="D429" s="150" t="s">
        <v>1579</v>
      </c>
      <c r="E429" s="150">
        <v>309120507</v>
      </c>
      <c r="F429" s="150" t="s">
        <v>1546</v>
      </c>
      <c r="G429" s="150" t="s">
        <v>1535</v>
      </c>
      <c r="H429" s="150" t="s">
        <v>1895</v>
      </c>
      <c r="I429" s="150" t="s">
        <v>1508</v>
      </c>
      <c r="J429" s="150" t="s">
        <v>2375</v>
      </c>
      <c r="K429" s="150" t="s">
        <v>2380</v>
      </c>
      <c r="L429" s="150" t="s">
        <v>1511</v>
      </c>
      <c r="M429" s="150" t="s">
        <v>1512</v>
      </c>
      <c r="N429" s="150" t="s">
        <v>2377</v>
      </c>
      <c r="O429" s="150" t="s">
        <v>1512</v>
      </c>
      <c r="P429" s="150" t="s">
        <v>1834</v>
      </c>
      <c r="Q429" s="150" t="s">
        <v>2378</v>
      </c>
      <c r="R429" s="150">
        <v>392462</v>
      </c>
      <c r="S429" s="150">
        <v>1023006378</v>
      </c>
      <c r="T429" s="150" t="s">
        <v>2075</v>
      </c>
      <c r="U429" s="150" t="s">
        <v>1516</v>
      </c>
      <c r="V429" s="150" t="s">
        <v>1517</v>
      </c>
      <c r="W429" s="150" t="s">
        <v>1512</v>
      </c>
      <c r="X429" s="150" t="s">
        <v>1512</v>
      </c>
      <c r="Y429" s="150" t="s">
        <v>1934</v>
      </c>
      <c r="Z429" s="150" t="s">
        <v>481</v>
      </c>
      <c r="AA429" s="150">
        <v>0</v>
      </c>
      <c r="AB429" s="150">
        <v>0</v>
      </c>
      <c r="AC429" s="151">
        <v>0</v>
      </c>
    </row>
    <row r="430" spans="1:29">
      <c r="A430" s="149">
        <v>209</v>
      </c>
      <c r="B430" s="150" t="s">
        <v>2369</v>
      </c>
      <c r="C430" s="150">
        <v>218</v>
      </c>
      <c r="D430" s="150" t="s">
        <v>1579</v>
      </c>
      <c r="E430" s="150">
        <v>21860984</v>
      </c>
      <c r="F430" s="150" t="s">
        <v>1656</v>
      </c>
      <c r="G430" s="150">
        <v>0</v>
      </c>
      <c r="H430" s="150" t="s">
        <v>1598</v>
      </c>
      <c r="I430" s="150" t="s">
        <v>1508</v>
      </c>
      <c r="J430" s="150" t="s">
        <v>1603</v>
      </c>
      <c r="K430" s="150" t="s">
        <v>1512</v>
      </c>
      <c r="L430" s="150" t="s">
        <v>1553</v>
      </c>
      <c r="M430" s="150" t="s">
        <v>1512</v>
      </c>
      <c r="N430" s="150" t="s">
        <v>2382</v>
      </c>
      <c r="O430" s="150" t="s">
        <v>1512</v>
      </c>
      <c r="P430" s="150" t="s">
        <v>1512</v>
      </c>
      <c r="Q430" s="150" t="s">
        <v>1586</v>
      </c>
      <c r="R430" s="150">
        <v>299280</v>
      </c>
      <c r="S430" s="150">
        <v>351412</v>
      </c>
      <c r="T430" s="150" t="s">
        <v>1657</v>
      </c>
      <c r="U430" s="150" t="s">
        <v>1557</v>
      </c>
      <c r="V430" s="150" t="s">
        <v>1558</v>
      </c>
      <c r="W430" s="150" t="s">
        <v>1512</v>
      </c>
      <c r="X430" s="150" t="s">
        <v>1512</v>
      </c>
      <c r="Y430" s="150" t="s">
        <v>1518</v>
      </c>
      <c r="Z430" s="150" t="s">
        <v>1519</v>
      </c>
      <c r="AA430" s="150">
        <v>0</v>
      </c>
      <c r="AB430" s="150">
        <v>0</v>
      </c>
      <c r="AC430" s="151">
        <v>0</v>
      </c>
    </row>
    <row r="431" spans="1:29">
      <c r="A431" s="149">
        <v>209</v>
      </c>
      <c r="B431" s="150" t="s">
        <v>2369</v>
      </c>
      <c r="C431" s="150">
        <v>218</v>
      </c>
      <c r="D431" s="150" t="s">
        <v>1579</v>
      </c>
      <c r="E431" s="150">
        <v>21804066</v>
      </c>
      <c r="F431" s="150" t="s">
        <v>2422</v>
      </c>
      <c r="G431" s="150">
        <v>1073606208</v>
      </c>
      <c r="H431" s="150" t="s">
        <v>832</v>
      </c>
      <c r="I431" s="150" t="s">
        <v>1508</v>
      </c>
      <c r="J431" s="150" t="s">
        <v>2370</v>
      </c>
      <c r="K431" s="150" t="s">
        <v>2423</v>
      </c>
      <c r="L431" s="150" t="s">
        <v>1511</v>
      </c>
      <c r="M431" s="150" t="s">
        <v>1512</v>
      </c>
      <c r="N431" s="150" t="s">
        <v>1586</v>
      </c>
      <c r="O431" s="150" t="s">
        <v>1512</v>
      </c>
      <c r="P431" s="150" t="s">
        <v>1512</v>
      </c>
      <c r="Q431" s="150" t="s">
        <v>1586</v>
      </c>
      <c r="R431" s="150">
        <v>785000</v>
      </c>
      <c r="S431" s="150">
        <v>1032452416</v>
      </c>
      <c r="T431" s="150" t="s">
        <v>2080</v>
      </c>
      <c r="U431" s="150" t="s">
        <v>1557</v>
      </c>
      <c r="V431" s="150" t="s">
        <v>1517</v>
      </c>
      <c r="W431" s="150" t="s">
        <v>1512</v>
      </c>
      <c r="X431" s="150" t="s">
        <v>1512</v>
      </c>
      <c r="Y431" s="150" t="s">
        <v>1620</v>
      </c>
      <c r="Z431" s="150" t="s">
        <v>1621</v>
      </c>
      <c r="AA431" s="150">
        <v>0</v>
      </c>
      <c r="AB431" s="150">
        <v>0</v>
      </c>
      <c r="AC431" s="151">
        <v>0</v>
      </c>
    </row>
    <row r="432" spans="1:29">
      <c r="A432" s="149">
        <v>209</v>
      </c>
      <c r="B432" s="150" t="s">
        <v>2369</v>
      </c>
      <c r="C432" s="150">
        <v>218</v>
      </c>
      <c r="D432" s="150" t="s">
        <v>1579</v>
      </c>
      <c r="E432" s="150">
        <v>309120508</v>
      </c>
      <c r="F432" s="150" t="s">
        <v>1506</v>
      </c>
      <c r="G432" s="150" t="s">
        <v>1506</v>
      </c>
      <c r="H432" s="150" t="s">
        <v>1507</v>
      </c>
      <c r="I432" s="150" t="s">
        <v>1508</v>
      </c>
      <c r="J432" s="150" t="s">
        <v>2375</v>
      </c>
      <c r="K432" s="150" t="s">
        <v>2380</v>
      </c>
      <c r="L432" s="150" t="s">
        <v>1511</v>
      </c>
      <c r="M432" s="150" t="s">
        <v>1512</v>
      </c>
      <c r="N432" s="150" t="s">
        <v>2377</v>
      </c>
      <c r="O432" s="150" t="s">
        <v>1512</v>
      </c>
      <c r="P432" s="150" t="s">
        <v>1834</v>
      </c>
      <c r="Q432" s="150" t="s">
        <v>2378</v>
      </c>
      <c r="R432" s="150">
        <v>392462</v>
      </c>
      <c r="S432" s="150">
        <v>7706046</v>
      </c>
      <c r="T432" s="150" t="s">
        <v>2086</v>
      </c>
      <c r="U432" s="150" t="s">
        <v>1516</v>
      </c>
      <c r="V432" s="150" t="s">
        <v>1517</v>
      </c>
      <c r="W432" s="150" t="s">
        <v>1512</v>
      </c>
      <c r="X432" s="150" t="s">
        <v>1512</v>
      </c>
      <c r="Y432" s="150" t="s">
        <v>1620</v>
      </c>
      <c r="Z432" s="150" t="s">
        <v>1621</v>
      </c>
      <c r="AA432" s="150">
        <v>0</v>
      </c>
      <c r="AB432" s="150">
        <v>0</v>
      </c>
      <c r="AC432" s="151">
        <v>0</v>
      </c>
    </row>
    <row r="433" spans="1:29">
      <c r="A433" s="149">
        <v>209</v>
      </c>
      <c r="B433" s="150" t="s">
        <v>2369</v>
      </c>
      <c r="C433" s="150">
        <v>218</v>
      </c>
      <c r="D433" s="150" t="s">
        <v>1579</v>
      </c>
      <c r="E433" s="150">
        <v>309120530</v>
      </c>
      <c r="F433" s="150" t="s">
        <v>1546</v>
      </c>
      <c r="G433" s="150" t="s">
        <v>1535</v>
      </c>
      <c r="H433" s="150" t="s">
        <v>1895</v>
      </c>
      <c r="I433" s="150" t="s">
        <v>1508</v>
      </c>
      <c r="J433" s="150" t="s">
        <v>2375</v>
      </c>
      <c r="K433" s="150" t="s">
        <v>1987</v>
      </c>
      <c r="L433" s="150" t="s">
        <v>1511</v>
      </c>
      <c r="M433" s="150" t="s">
        <v>1512</v>
      </c>
      <c r="N433" s="150" t="s">
        <v>2377</v>
      </c>
      <c r="O433" s="150" t="s">
        <v>1512</v>
      </c>
      <c r="P433" s="150" t="s">
        <v>1834</v>
      </c>
      <c r="Q433" s="150" t="s">
        <v>2378</v>
      </c>
      <c r="R433" s="150">
        <v>392462</v>
      </c>
      <c r="S433" s="150">
        <v>79543451</v>
      </c>
      <c r="T433" s="150" t="s">
        <v>1665</v>
      </c>
      <c r="U433" s="150" t="s">
        <v>1516</v>
      </c>
      <c r="V433" s="150" t="s">
        <v>1517</v>
      </c>
      <c r="W433" s="150" t="s">
        <v>1512</v>
      </c>
      <c r="X433" s="150" t="s">
        <v>1512</v>
      </c>
      <c r="Y433" s="150" t="s">
        <v>1620</v>
      </c>
      <c r="Z433" s="150" t="s">
        <v>1621</v>
      </c>
      <c r="AA433" s="150">
        <v>0</v>
      </c>
      <c r="AB433" s="150">
        <v>0</v>
      </c>
      <c r="AC433" s="151">
        <v>0</v>
      </c>
    </row>
    <row r="434" spans="1:29">
      <c r="A434" s="149">
        <v>209</v>
      </c>
      <c r="B434" s="150" t="s">
        <v>2369</v>
      </c>
      <c r="C434" s="150">
        <v>218</v>
      </c>
      <c r="D434" s="150" t="s">
        <v>1579</v>
      </c>
      <c r="E434" s="150">
        <v>309120531</v>
      </c>
      <c r="F434" s="150" t="s">
        <v>1546</v>
      </c>
      <c r="G434" s="150" t="s">
        <v>1535</v>
      </c>
      <c r="H434" s="150" t="s">
        <v>1895</v>
      </c>
      <c r="I434" s="150" t="s">
        <v>1508</v>
      </c>
      <c r="J434" s="150" t="s">
        <v>2375</v>
      </c>
      <c r="K434" s="150" t="s">
        <v>2424</v>
      </c>
      <c r="L434" s="150" t="s">
        <v>1511</v>
      </c>
      <c r="M434" s="150" t="s">
        <v>1512</v>
      </c>
      <c r="N434" s="150" t="s">
        <v>2377</v>
      </c>
      <c r="O434" s="150" t="s">
        <v>1512</v>
      </c>
      <c r="P434" s="150" t="s">
        <v>1834</v>
      </c>
      <c r="Q434" s="150" t="s">
        <v>2378</v>
      </c>
      <c r="R434" s="150">
        <v>392462</v>
      </c>
      <c r="S434" s="150">
        <v>1069727455</v>
      </c>
      <c r="T434" s="150" t="s">
        <v>2096</v>
      </c>
      <c r="U434" s="150" t="s">
        <v>1516</v>
      </c>
      <c r="V434" s="150" t="s">
        <v>1517</v>
      </c>
      <c r="W434" s="150" t="s">
        <v>1512</v>
      </c>
      <c r="X434" s="150" t="s">
        <v>1512</v>
      </c>
      <c r="Y434" s="150" t="s">
        <v>1518</v>
      </c>
      <c r="Z434" s="150" t="s">
        <v>1519</v>
      </c>
      <c r="AA434" s="150">
        <v>0</v>
      </c>
      <c r="AB434" s="150">
        <v>0</v>
      </c>
      <c r="AC434" s="151">
        <v>0</v>
      </c>
    </row>
    <row r="435" spans="1:29">
      <c r="A435" s="149">
        <v>209</v>
      </c>
      <c r="B435" s="150" t="s">
        <v>2369</v>
      </c>
      <c r="C435" s="150">
        <v>218</v>
      </c>
      <c r="D435" s="150" t="s">
        <v>1579</v>
      </c>
      <c r="E435" s="150">
        <v>309120535</v>
      </c>
      <c r="F435" s="150" t="s">
        <v>1506</v>
      </c>
      <c r="G435" s="150" t="s">
        <v>1506</v>
      </c>
      <c r="H435" s="150" t="s">
        <v>1507</v>
      </c>
      <c r="I435" s="150" t="s">
        <v>1508</v>
      </c>
      <c r="J435" s="150" t="s">
        <v>2375</v>
      </c>
      <c r="K435" s="150" t="s">
        <v>2019</v>
      </c>
      <c r="L435" s="150" t="s">
        <v>1511</v>
      </c>
      <c r="M435" s="150" t="s">
        <v>1512</v>
      </c>
      <c r="N435" s="150" t="s">
        <v>2377</v>
      </c>
      <c r="O435" s="150" t="s">
        <v>1512</v>
      </c>
      <c r="P435" s="150" t="s">
        <v>1834</v>
      </c>
      <c r="Q435" s="150" t="s">
        <v>2378</v>
      </c>
      <c r="R435" s="150">
        <v>392462</v>
      </c>
      <c r="S435" s="150">
        <v>1026578776</v>
      </c>
      <c r="T435" s="150" t="s">
        <v>2098</v>
      </c>
      <c r="U435" s="150" t="s">
        <v>1516</v>
      </c>
      <c r="V435" s="150" t="s">
        <v>1517</v>
      </c>
      <c r="W435" s="150" t="s">
        <v>1512</v>
      </c>
      <c r="X435" s="150" t="s">
        <v>1512</v>
      </c>
      <c r="Y435" s="150" t="s">
        <v>1518</v>
      </c>
      <c r="Z435" s="150" t="s">
        <v>1519</v>
      </c>
      <c r="AA435" s="150" t="s">
        <v>2422</v>
      </c>
      <c r="AB435" s="150">
        <v>1073606208</v>
      </c>
      <c r="AC435" s="151" t="s">
        <v>832</v>
      </c>
    </row>
    <row r="436" spans="1:29">
      <c r="A436" s="149">
        <v>209</v>
      </c>
      <c r="B436" s="150" t="s">
        <v>2369</v>
      </c>
      <c r="C436" s="150">
        <v>218</v>
      </c>
      <c r="D436" s="150" t="s">
        <v>1579</v>
      </c>
      <c r="E436" s="150">
        <v>309120517</v>
      </c>
      <c r="F436" s="150" t="s">
        <v>1506</v>
      </c>
      <c r="G436" s="150" t="s">
        <v>1506</v>
      </c>
      <c r="H436" s="150" t="s">
        <v>1507</v>
      </c>
      <c r="I436" s="150" t="s">
        <v>1508</v>
      </c>
      <c r="J436" s="150" t="s">
        <v>2375</v>
      </c>
      <c r="K436" s="150" t="s">
        <v>2417</v>
      </c>
      <c r="L436" s="150" t="s">
        <v>1511</v>
      </c>
      <c r="M436" s="150" t="s">
        <v>1512</v>
      </c>
      <c r="N436" s="150" t="s">
        <v>2377</v>
      </c>
      <c r="O436" s="150" t="s">
        <v>1512</v>
      </c>
      <c r="P436" s="150" t="s">
        <v>1834</v>
      </c>
      <c r="Q436" s="150" t="s">
        <v>2378</v>
      </c>
      <c r="R436" s="150">
        <v>392462</v>
      </c>
      <c r="S436" s="150">
        <v>1033771313</v>
      </c>
      <c r="T436" s="150" t="s">
        <v>2101</v>
      </c>
      <c r="U436" s="150" t="s">
        <v>1516</v>
      </c>
      <c r="V436" s="150" t="s">
        <v>1517</v>
      </c>
      <c r="W436" s="150" t="s">
        <v>1512</v>
      </c>
      <c r="X436" s="150" t="s">
        <v>1512</v>
      </c>
      <c r="Y436" s="150" t="s">
        <v>1518</v>
      </c>
      <c r="Z436" s="150" t="s">
        <v>1519</v>
      </c>
      <c r="AA436" s="150">
        <v>0</v>
      </c>
      <c r="AB436" s="150">
        <v>0</v>
      </c>
      <c r="AC436" s="151">
        <v>0</v>
      </c>
    </row>
    <row r="437" spans="1:29">
      <c r="A437" s="149">
        <v>209</v>
      </c>
      <c r="B437" s="150" t="s">
        <v>2369</v>
      </c>
      <c r="C437" s="150">
        <v>218</v>
      </c>
      <c r="D437" s="150" t="s">
        <v>1579</v>
      </c>
      <c r="E437" s="150">
        <v>21860316</v>
      </c>
      <c r="F437" s="150" t="s">
        <v>1546</v>
      </c>
      <c r="G437" s="150" t="s">
        <v>1535</v>
      </c>
      <c r="H437" s="150" t="s">
        <v>1895</v>
      </c>
      <c r="I437" s="150" t="s">
        <v>1508</v>
      </c>
      <c r="J437" s="150" t="s">
        <v>2370</v>
      </c>
      <c r="K437" s="150" t="s">
        <v>1512</v>
      </c>
      <c r="L437" s="150" t="s">
        <v>1511</v>
      </c>
      <c r="M437" s="150" t="s">
        <v>1512</v>
      </c>
      <c r="N437" s="150" t="s">
        <v>1586</v>
      </c>
      <c r="O437" s="150" t="s">
        <v>1512</v>
      </c>
      <c r="P437" s="150" t="s">
        <v>1512</v>
      </c>
      <c r="Q437" s="150" t="s">
        <v>1586</v>
      </c>
      <c r="R437" s="150">
        <v>785000</v>
      </c>
      <c r="S437" s="150">
        <v>52524470</v>
      </c>
      <c r="T437" s="150" t="s">
        <v>2089</v>
      </c>
      <c r="U437" s="150" t="s">
        <v>1557</v>
      </c>
      <c r="V437" s="150" t="s">
        <v>1517</v>
      </c>
      <c r="W437" s="150" t="s">
        <v>1512</v>
      </c>
      <c r="X437" s="150" t="s">
        <v>1512</v>
      </c>
      <c r="Y437" s="150" t="s">
        <v>2425</v>
      </c>
      <c r="Z437" s="150" t="s">
        <v>1512</v>
      </c>
      <c r="AA437" s="150">
        <v>0</v>
      </c>
      <c r="AB437" s="150">
        <v>0</v>
      </c>
      <c r="AC437" s="151" t="s">
        <v>2082</v>
      </c>
    </row>
    <row r="438" spans="1:29">
      <c r="A438" s="149">
        <v>209</v>
      </c>
      <c r="B438" s="150" t="s">
        <v>2369</v>
      </c>
      <c r="C438" s="150">
        <v>218</v>
      </c>
      <c r="D438" s="150" t="s">
        <v>1579</v>
      </c>
      <c r="E438" s="150">
        <v>309120513</v>
      </c>
      <c r="F438" s="150" t="s">
        <v>1506</v>
      </c>
      <c r="G438" s="150" t="s">
        <v>1506</v>
      </c>
      <c r="H438" s="150" t="s">
        <v>1507</v>
      </c>
      <c r="I438" s="150" t="s">
        <v>1508</v>
      </c>
      <c r="J438" s="150" t="s">
        <v>2375</v>
      </c>
      <c r="K438" s="150" t="s">
        <v>2426</v>
      </c>
      <c r="L438" s="150" t="s">
        <v>1511</v>
      </c>
      <c r="M438" s="150" t="s">
        <v>1512</v>
      </c>
      <c r="N438" s="150" t="s">
        <v>2377</v>
      </c>
      <c r="O438" s="150" t="s">
        <v>1512</v>
      </c>
      <c r="P438" s="150" t="s">
        <v>1834</v>
      </c>
      <c r="Q438" s="150" t="s">
        <v>2378</v>
      </c>
      <c r="R438" s="150">
        <v>392462</v>
      </c>
      <c r="S438" s="150">
        <v>79878373</v>
      </c>
      <c r="T438" s="150" t="s">
        <v>2427</v>
      </c>
      <c r="U438" s="150" t="s">
        <v>1516</v>
      </c>
      <c r="V438" s="150" t="s">
        <v>1517</v>
      </c>
      <c r="W438" s="150" t="s">
        <v>1512</v>
      </c>
      <c r="X438" s="150" t="s">
        <v>1512</v>
      </c>
      <c r="Y438" s="150" t="s">
        <v>1620</v>
      </c>
      <c r="Z438" s="150" t="s">
        <v>1621</v>
      </c>
      <c r="AA438" s="150">
        <v>0</v>
      </c>
      <c r="AB438" s="150">
        <v>0</v>
      </c>
      <c r="AC438" s="151">
        <v>0</v>
      </c>
    </row>
    <row r="439" spans="1:29">
      <c r="A439" s="149">
        <v>209</v>
      </c>
      <c r="B439" s="150" t="s">
        <v>2369</v>
      </c>
      <c r="C439" s="150">
        <v>218</v>
      </c>
      <c r="D439" s="150" t="s">
        <v>1579</v>
      </c>
      <c r="E439" s="150">
        <v>21860162</v>
      </c>
      <c r="F439" s="150" t="s">
        <v>1506</v>
      </c>
      <c r="G439" s="150" t="s">
        <v>1506</v>
      </c>
      <c r="H439" s="150" t="s">
        <v>1507</v>
      </c>
      <c r="I439" s="150" t="s">
        <v>1508</v>
      </c>
      <c r="J439" s="150" t="s">
        <v>2370</v>
      </c>
      <c r="K439" s="150" t="s">
        <v>2428</v>
      </c>
      <c r="L439" s="150" t="s">
        <v>1511</v>
      </c>
      <c r="M439" s="150" t="s">
        <v>1512</v>
      </c>
      <c r="N439" s="150" t="s">
        <v>1586</v>
      </c>
      <c r="O439" s="150" t="s">
        <v>1512</v>
      </c>
      <c r="P439" s="150" t="s">
        <v>1512</v>
      </c>
      <c r="Q439" s="150" t="s">
        <v>1586</v>
      </c>
      <c r="R439" s="150">
        <v>785000</v>
      </c>
      <c r="S439" s="150">
        <v>55160146</v>
      </c>
      <c r="T439" s="150" t="s">
        <v>2114</v>
      </c>
      <c r="U439" s="150" t="s">
        <v>1557</v>
      </c>
      <c r="V439" s="150" t="s">
        <v>1517</v>
      </c>
      <c r="W439" s="150" t="s">
        <v>1512</v>
      </c>
      <c r="X439" s="150" t="s">
        <v>1512</v>
      </c>
      <c r="Y439" s="150" t="s">
        <v>1620</v>
      </c>
      <c r="Z439" s="150" t="s">
        <v>1621</v>
      </c>
      <c r="AA439" s="150">
        <v>0</v>
      </c>
      <c r="AB439" s="150">
        <v>0</v>
      </c>
      <c r="AC439" s="151">
        <v>0</v>
      </c>
    </row>
    <row r="440" spans="1:29">
      <c r="A440" s="149">
        <v>209</v>
      </c>
      <c r="B440" s="150" t="s">
        <v>2369</v>
      </c>
      <c r="C440" s="150">
        <v>218</v>
      </c>
      <c r="D440" s="150" t="s">
        <v>1579</v>
      </c>
      <c r="E440" s="150">
        <v>21860424</v>
      </c>
      <c r="F440" s="150" t="s">
        <v>1506</v>
      </c>
      <c r="G440" s="150">
        <v>0</v>
      </c>
      <c r="H440" s="150" t="s">
        <v>2082</v>
      </c>
      <c r="I440" s="150" t="s">
        <v>1508</v>
      </c>
      <c r="J440" s="150" t="s">
        <v>2370</v>
      </c>
      <c r="K440" s="150" t="s">
        <v>1574</v>
      </c>
      <c r="L440" s="150" t="s">
        <v>1511</v>
      </c>
      <c r="M440" s="150" t="s">
        <v>1512</v>
      </c>
      <c r="N440" s="150" t="s">
        <v>1586</v>
      </c>
      <c r="O440" s="150" t="s">
        <v>1512</v>
      </c>
      <c r="P440" s="150" t="s">
        <v>1512</v>
      </c>
      <c r="Q440" s="150" t="s">
        <v>1586</v>
      </c>
      <c r="R440" s="150">
        <v>785000</v>
      </c>
      <c r="S440" s="150">
        <v>51657917</v>
      </c>
      <c r="T440" s="150" t="s">
        <v>2429</v>
      </c>
      <c r="U440" s="150" t="s">
        <v>1557</v>
      </c>
      <c r="V440" s="150" t="s">
        <v>1517</v>
      </c>
      <c r="W440" s="150" t="s">
        <v>1512</v>
      </c>
      <c r="X440" s="150" t="s">
        <v>1512</v>
      </c>
      <c r="Y440" s="150" t="s">
        <v>1620</v>
      </c>
      <c r="Z440" s="150" t="s">
        <v>1621</v>
      </c>
      <c r="AA440" s="150">
        <v>0</v>
      </c>
      <c r="AB440" s="150">
        <v>0</v>
      </c>
      <c r="AC440" s="151">
        <v>0</v>
      </c>
    </row>
    <row r="441" spans="1:29">
      <c r="A441" s="149">
        <v>209</v>
      </c>
      <c r="B441" s="150" t="s">
        <v>2369</v>
      </c>
      <c r="C441" s="150">
        <v>218</v>
      </c>
      <c r="D441" s="150" t="s">
        <v>1579</v>
      </c>
      <c r="E441" s="150">
        <v>21860570</v>
      </c>
      <c r="F441" s="150" t="s">
        <v>1546</v>
      </c>
      <c r="G441" s="150" t="s">
        <v>1535</v>
      </c>
      <c r="H441" s="150" t="s">
        <v>1895</v>
      </c>
      <c r="I441" s="150" t="s">
        <v>1508</v>
      </c>
      <c r="J441" s="150" t="s">
        <v>2370</v>
      </c>
      <c r="K441" s="150" t="s">
        <v>2430</v>
      </c>
      <c r="L441" s="150" t="s">
        <v>1511</v>
      </c>
      <c r="M441" s="150" t="s">
        <v>1512</v>
      </c>
      <c r="N441" s="150" t="s">
        <v>1586</v>
      </c>
      <c r="O441" s="150" t="s">
        <v>1512</v>
      </c>
      <c r="P441" s="150" t="s">
        <v>1512</v>
      </c>
      <c r="Q441" s="150" t="s">
        <v>1586</v>
      </c>
      <c r="R441" s="150">
        <v>785000</v>
      </c>
      <c r="S441" s="150">
        <v>1114398753</v>
      </c>
      <c r="T441" s="150" t="s">
        <v>2121</v>
      </c>
      <c r="U441" s="150" t="s">
        <v>1557</v>
      </c>
      <c r="V441" s="150" t="s">
        <v>1517</v>
      </c>
      <c r="W441" s="150" t="s">
        <v>1512</v>
      </c>
      <c r="X441" s="150" t="s">
        <v>1512</v>
      </c>
      <c r="Y441" s="150" t="s">
        <v>1620</v>
      </c>
      <c r="Z441" s="150" t="s">
        <v>1621</v>
      </c>
      <c r="AA441" s="150">
        <v>0</v>
      </c>
      <c r="AB441" s="150">
        <v>0</v>
      </c>
      <c r="AC441" s="151">
        <v>0</v>
      </c>
    </row>
    <row r="442" spans="1:29">
      <c r="A442" s="149">
        <v>209</v>
      </c>
      <c r="B442" s="150" t="s">
        <v>2369</v>
      </c>
      <c r="C442" s="150">
        <v>218</v>
      </c>
      <c r="D442" s="150" t="s">
        <v>1579</v>
      </c>
      <c r="E442" s="150">
        <v>21861054</v>
      </c>
      <c r="F442" s="150" t="s">
        <v>1666</v>
      </c>
      <c r="G442" s="150">
        <v>0</v>
      </c>
      <c r="H442" s="150" t="s">
        <v>1598</v>
      </c>
      <c r="I442" s="150" t="s">
        <v>1508</v>
      </c>
      <c r="J442" s="150" t="s">
        <v>1603</v>
      </c>
      <c r="K442" s="150" t="s">
        <v>1512</v>
      </c>
      <c r="L442" s="150" t="s">
        <v>1553</v>
      </c>
      <c r="M442" s="150" t="s">
        <v>1512</v>
      </c>
      <c r="N442" s="150" t="s">
        <v>2382</v>
      </c>
      <c r="O442" s="150" t="s">
        <v>1512</v>
      </c>
      <c r="P442" s="150" t="s">
        <v>1512</v>
      </c>
      <c r="Q442" s="150" t="s">
        <v>1586</v>
      </c>
      <c r="R442" s="150">
        <v>299280</v>
      </c>
      <c r="S442" s="150">
        <v>80559448</v>
      </c>
      <c r="T442" s="150" t="s">
        <v>1667</v>
      </c>
      <c r="U442" s="150" t="s">
        <v>1557</v>
      </c>
      <c r="V442" s="150" t="s">
        <v>1558</v>
      </c>
      <c r="W442" s="150" t="s">
        <v>1512</v>
      </c>
      <c r="X442" s="150" t="s">
        <v>1512</v>
      </c>
      <c r="Y442" s="150" t="s">
        <v>1518</v>
      </c>
      <c r="Z442" s="150" t="s">
        <v>1519</v>
      </c>
      <c r="AA442" s="150">
        <v>0</v>
      </c>
      <c r="AB442" s="150">
        <v>0</v>
      </c>
      <c r="AC442" s="151">
        <v>0</v>
      </c>
    </row>
    <row r="443" spans="1:29">
      <c r="A443" s="149">
        <v>209</v>
      </c>
      <c r="B443" s="150" t="s">
        <v>2369</v>
      </c>
      <c r="C443" s="150">
        <v>218</v>
      </c>
      <c r="D443" s="150" t="s">
        <v>1579</v>
      </c>
      <c r="E443" s="150">
        <v>309120522</v>
      </c>
      <c r="F443" s="150" t="s">
        <v>1506</v>
      </c>
      <c r="G443" s="150" t="s">
        <v>1506</v>
      </c>
      <c r="H443" s="150" t="s">
        <v>1507</v>
      </c>
      <c r="I443" s="150" t="s">
        <v>1508</v>
      </c>
      <c r="J443" s="150" t="s">
        <v>2375</v>
      </c>
      <c r="K443" s="150" t="s">
        <v>2431</v>
      </c>
      <c r="L443" s="150" t="s">
        <v>1511</v>
      </c>
      <c r="M443" s="150" t="s">
        <v>1512</v>
      </c>
      <c r="N443" s="150" t="s">
        <v>2377</v>
      </c>
      <c r="O443" s="150" t="s">
        <v>1512</v>
      </c>
      <c r="P443" s="150" t="s">
        <v>1834</v>
      </c>
      <c r="Q443" s="150" t="s">
        <v>2378</v>
      </c>
      <c r="R443" s="150">
        <v>392462</v>
      </c>
      <c r="S443" s="150">
        <v>79042250</v>
      </c>
      <c r="T443" s="150" t="s">
        <v>2432</v>
      </c>
      <c r="U443" s="150" t="s">
        <v>1516</v>
      </c>
      <c r="V443" s="150" t="s">
        <v>1517</v>
      </c>
      <c r="W443" s="150" t="s">
        <v>1512</v>
      </c>
      <c r="X443" s="150" t="s">
        <v>1512</v>
      </c>
      <c r="Y443" s="150" t="s">
        <v>1620</v>
      </c>
      <c r="Z443" s="150" t="s">
        <v>1621</v>
      </c>
      <c r="AA443" s="150">
        <v>0</v>
      </c>
      <c r="AB443" s="150">
        <v>0</v>
      </c>
      <c r="AC443" s="151">
        <v>0</v>
      </c>
    </row>
    <row r="444" spans="1:29">
      <c r="A444" s="149">
        <v>209</v>
      </c>
      <c r="B444" s="150" t="s">
        <v>2369</v>
      </c>
      <c r="C444" s="150">
        <v>218</v>
      </c>
      <c r="D444" s="150" t="s">
        <v>1579</v>
      </c>
      <c r="E444" s="150">
        <v>21860965</v>
      </c>
      <c r="F444" s="150" t="s">
        <v>1669</v>
      </c>
      <c r="G444" s="150">
        <v>0</v>
      </c>
      <c r="H444" s="150" t="s">
        <v>1550</v>
      </c>
      <c r="I444" s="150" t="s">
        <v>1508</v>
      </c>
      <c r="J444" s="150" t="s">
        <v>1594</v>
      </c>
      <c r="K444" s="150" t="s">
        <v>1512</v>
      </c>
      <c r="L444" s="150" t="s">
        <v>1553</v>
      </c>
      <c r="M444" s="150" t="s">
        <v>1512</v>
      </c>
      <c r="N444" s="150" t="s">
        <v>1586</v>
      </c>
      <c r="O444" s="150" t="s">
        <v>1512</v>
      </c>
      <c r="P444" s="150" t="s">
        <v>1512</v>
      </c>
      <c r="Q444" s="150" t="s">
        <v>2383</v>
      </c>
      <c r="R444" s="150">
        <v>214600</v>
      </c>
      <c r="S444" s="150">
        <v>79832201</v>
      </c>
      <c r="T444" s="150" t="s">
        <v>1670</v>
      </c>
      <c r="U444" s="150" t="s">
        <v>1557</v>
      </c>
      <c r="V444" s="150" t="s">
        <v>1558</v>
      </c>
      <c r="W444" s="150" t="s">
        <v>1512</v>
      </c>
      <c r="X444" s="150" t="s">
        <v>1512</v>
      </c>
      <c r="Y444" s="150" t="s">
        <v>1518</v>
      </c>
      <c r="Z444" s="150" t="s">
        <v>1519</v>
      </c>
      <c r="AA444" s="150">
        <v>0</v>
      </c>
      <c r="AB444" s="150">
        <v>0</v>
      </c>
      <c r="AC444" s="151">
        <v>0</v>
      </c>
    </row>
    <row r="445" spans="1:29">
      <c r="A445" s="149">
        <v>209</v>
      </c>
      <c r="B445" s="150" t="s">
        <v>2369</v>
      </c>
      <c r="C445" s="150">
        <v>218</v>
      </c>
      <c r="D445" s="150" t="s">
        <v>1579</v>
      </c>
      <c r="E445" s="150">
        <v>21804255</v>
      </c>
      <c r="F445" s="150" t="s">
        <v>1671</v>
      </c>
      <c r="G445" s="150">
        <v>0</v>
      </c>
      <c r="H445" s="150" t="s">
        <v>1550</v>
      </c>
      <c r="I445" s="150" t="s">
        <v>1508</v>
      </c>
      <c r="J445" s="150" t="s">
        <v>1609</v>
      </c>
      <c r="K445" s="150" t="s">
        <v>1512</v>
      </c>
      <c r="L445" s="150" t="s">
        <v>1553</v>
      </c>
      <c r="M445" s="150" t="s">
        <v>1512</v>
      </c>
      <c r="N445" s="150" t="s">
        <v>1586</v>
      </c>
      <c r="O445" s="150" t="s">
        <v>1512</v>
      </c>
      <c r="P445" s="150" t="s">
        <v>1512</v>
      </c>
      <c r="Q445" s="150" t="s">
        <v>1586</v>
      </c>
      <c r="R445" s="150">
        <v>313200</v>
      </c>
      <c r="S445" s="150">
        <v>39780907</v>
      </c>
      <c r="T445" s="150" t="s">
        <v>1672</v>
      </c>
      <c r="U445" s="150" t="s">
        <v>1557</v>
      </c>
      <c r="V445" s="150" t="s">
        <v>1558</v>
      </c>
      <c r="W445" s="150" t="s">
        <v>1512</v>
      </c>
      <c r="X445" s="150" t="s">
        <v>1512</v>
      </c>
      <c r="Y445" s="150" t="s">
        <v>1518</v>
      </c>
      <c r="Z445" s="150" t="s">
        <v>1519</v>
      </c>
      <c r="AA445" s="150">
        <v>0</v>
      </c>
      <c r="AB445" s="150">
        <v>0</v>
      </c>
      <c r="AC445" s="151">
        <v>0</v>
      </c>
    </row>
    <row r="446" spans="1:29">
      <c r="A446" s="149">
        <v>209</v>
      </c>
      <c r="B446" s="150" t="s">
        <v>2369</v>
      </c>
      <c r="C446" s="150">
        <v>218</v>
      </c>
      <c r="D446" s="150" t="s">
        <v>1579</v>
      </c>
      <c r="E446" s="150">
        <v>309120503</v>
      </c>
      <c r="F446" s="150" t="s">
        <v>1506</v>
      </c>
      <c r="G446" s="150" t="s">
        <v>1506</v>
      </c>
      <c r="H446" s="150" t="s">
        <v>1507</v>
      </c>
      <c r="I446" s="150" t="s">
        <v>1508</v>
      </c>
      <c r="J446" s="150" t="s">
        <v>2375</v>
      </c>
      <c r="K446" s="150" t="s">
        <v>2380</v>
      </c>
      <c r="L446" s="150" t="s">
        <v>1511</v>
      </c>
      <c r="M446" s="150" t="s">
        <v>1512</v>
      </c>
      <c r="N446" s="150" t="s">
        <v>2377</v>
      </c>
      <c r="O446" s="150" t="s">
        <v>1512</v>
      </c>
      <c r="P446" s="150" t="s">
        <v>1834</v>
      </c>
      <c r="Q446" s="150" t="s">
        <v>2378</v>
      </c>
      <c r="R446" s="150">
        <v>392462</v>
      </c>
      <c r="S446" s="150">
        <v>1032387738</v>
      </c>
      <c r="T446" s="150" t="s">
        <v>2433</v>
      </c>
      <c r="U446" s="150" t="s">
        <v>1516</v>
      </c>
      <c r="V446" s="150" t="s">
        <v>1517</v>
      </c>
      <c r="W446" s="150" t="s">
        <v>1512</v>
      </c>
      <c r="X446" s="150" t="s">
        <v>1512</v>
      </c>
      <c r="Y446" s="150" t="s">
        <v>1620</v>
      </c>
      <c r="Z446" s="150" t="s">
        <v>1621</v>
      </c>
      <c r="AA446" s="150">
        <v>0</v>
      </c>
      <c r="AB446" s="150">
        <v>0</v>
      </c>
      <c r="AC446" s="151">
        <v>0</v>
      </c>
    </row>
    <row r="447" spans="1:29">
      <c r="A447" s="149">
        <v>209</v>
      </c>
      <c r="B447" s="150" t="s">
        <v>2369</v>
      </c>
      <c r="C447" s="150">
        <v>218</v>
      </c>
      <c r="D447" s="150" t="s">
        <v>1579</v>
      </c>
      <c r="E447" s="150">
        <v>21860487</v>
      </c>
      <c r="F447" s="150" t="s">
        <v>1506</v>
      </c>
      <c r="G447" s="150" t="s">
        <v>1506</v>
      </c>
      <c r="H447" s="150" t="s">
        <v>1507</v>
      </c>
      <c r="I447" s="150" t="s">
        <v>1508</v>
      </c>
      <c r="J447" s="150" t="s">
        <v>2370</v>
      </c>
      <c r="K447" s="150" t="s">
        <v>2400</v>
      </c>
      <c r="L447" s="150" t="s">
        <v>1511</v>
      </c>
      <c r="M447" s="150" t="s">
        <v>1512</v>
      </c>
      <c r="N447" s="150" t="s">
        <v>1586</v>
      </c>
      <c r="O447" s="150" t="s">
        <v>1512</v>
      </c>
      <c r="P447" s="150" t="s">
        <v>1512</v>
      </c>
      <c r="Q447" s="150" t="s">
        <v>1586</v>
      </c>
      <c r="R447" s="150">
        <v>785000</v>
      </c>
      <c r="S447" s="150">
        <v>36751384</v>
      </c>
      <c r="T447" s="150" t="s">
        <v>2434</v>
      </c>
      <c r="U447" s="150" t="s">
        <v>1557</v>
      </c>
      <c r="V447" s="150" t="s">
        <v>1517</v>
      </c>
      <c r="W447" s="150" t="s">
        <v>1512</v>
      </c>
      <c r="X447" s="150" t="s">
        <v>1512</v>
      </c>
      <c r="Y447" s="150" t="s">
        <v>1620</v>
      </c>
      <c r="Z447" s="150" t="s">
        <v>1621</v>
      </c>
      <c r="AA447" s="150">
        <v>0</v>
      </c>
      <c r="AB447" s="150">
        <v>0</v>
      </c>
      <c r="AC447" s="151">
        <v>0</v>
      </c>
    </row>
    <row r="448" spans="1:29">
      <c r="A448" s="149">
        <v>209</v>
      </c>
      <c r="B448" s="150" t="s">
        <v>2369</v>
      </c>
      <c r="C448" s="150">
        <v>218</v>
      </c>
      <c r="D448" s="150" t="s">
        <v>1579</v>
      </c>
      <c r="E448" s="150">
        <v>309120528</v>
      </c>
      <c r="F448" s="150" t="s">
        <v>1506</v>
      </c>
      <c r="G448" s="150" t="s">
        <v>1506</v>
      </c>
      <c r="H448" s="150" t="s">
        <v>1507</v>
      </c>
      <c r="I448" s="150" t="s">
        <v>1508</v>
      </c>
      <c r="J448" s="150" t="s">
        <v>2375</v>
      </c>
      <c r="K448" s="150" t="s">
        <v>2384</v>
      </c>
      <c r="L448" s="150" t="s">
        <v>1511</v>
      </c>
      <c r="M448" s="150" t="s">
        <v>1512</v>
      </c>
      <c r="N448" s="150" t="s">
        <v>2377</v>
      </c>
      <c r="O448" s="150" t="s">
        <v>1512</v>
      </c>
      <c r="P448" s="150" t="s">
        <v>1834</v>
      </c>
      <c r="Q448" s="150" t="s">
        <v>2378</v>
      </c>
      <c r="R448" s="150">
        <v>392462</v>
      </c>
      <c r="S448" s="150">
        <v>79401197</v>
      </c>
      <c r="T448" s="150" t="s">
        <v>1676</v>
      </c>
      <c r="U448" s="150" t="s">
        <v>1516</v>
      </c>
      <c r="V448" s="150" t="s">
        <v>1517</v>
      </c>
      <c r="W448" s="150" t="s">
        <v>1512</v>
      </c>
      <c r="X448" s="150" t="s">
        <v>1512</v>
      </c>
      <c r="Y448" s="150" t="s">
        <v>1620</v>
      </c>
      <c r="Z448" s="150" t="s">
        <v>1621</v>
      </c>
      <c r="AA448" s="150">
        <v>0</v>
      </c>
      <c r="AB448" s="150">
        <v>0</v>
      </c>
      <c r="AC448" s="151">
        <v>0</v>
      </c>
    </row>
    <row r="449" spans="1:29">
      <c r="A449" s="149">
        <v>209</v>
      </c>
      <c r="B449" s="150" t="s">
        <v>2369</v>
      </c>
      <c r="C449" s="150">
        <v>218</v>
      </c>
      <c r="D449" s="150" t="s">
        <v>1579</v>
      </c>
      <c r="E449" s="150">
        <v>218498</v>
      </c>
      <c r="F449" s="150" t="s">
        <v>1506</v>
      </c>
      <c r="G449" s="150" t="s">
        <v>1506</v>
      </c>
      <c r="H449" s="150" t="s">
        <v>1507</v>
      </c>
      <c r="I449" s="150" t="s">
        <v>1508</v>
      </c>
      <c r="J449" s="150" t="s">
        <v>2435</v>
      </c>
      <c r="K449" s="150" t="s">
        <v>1512</v>
      </c>
      <c r="L449" s="150" t="s">
        <v>1511</v>
      </c>
      <c r="M449" s="150" t="s">
        <v>1512</v>
      </c>
      <c r="N449" s="150" t="s">
        <v>1586</v>
      </c>
      <c r="O449" s="150" t="s">
        <v>1512</v>
      </c>
      <c r="P449" s="150" t="s">
        <v>1512</v>
      </c>
      <c r="Q449" s="150" t="s">
        <v>1586</v>
      </c>
      <c r="R449" s="150">
        <v>500000</v>
      </c>
      <c r="S449" s="150">
        <v>79401197</v>
      </c>
      <c r="T449" s="150" t="s">
        <v>1676</v>
      </c>
      <c r="U449" s="150" t="s">
        <v>1557</v>
      </c>
      <c r="V449" s="150" t="s">
        <v>1677</v>
      </c>
      <c r="W449" s="150" t="s">
        <v>1512</v>
      </c>
      <c r="X449" s="150" t="s">
        <v>1512</v>
      </c>
      <c r="Y449" s="150" t="s">
        <v>1727</v>
      </c>
      <c r="Z449" s="150" t="s">
        <v>1535</v>
      </c>
      <c r="AA449" s="150">
        <v>0</v>
      </c>
      <c r="AB449" s="150">
        <v>0</v>
      </c>
      <c r="AC449" s="151">
        <v>0</v>
      </c>
    </row>
    <row r="450" spans="1:29">
      <c r="A450" s="149">
        <v>209</v>
      </c>
      <c r="B450" s="150" t="s">
        <v>2369</v>
      </c>
      <c r="C450" s="150">
        <v>218</v>
      </c>
      <c r="D450" s="150" t="s">
        <v>1579</v>
      </c>
      <c r="E450" s="150">
        <v>21860093</v>
      </c>
      <c r="F450" s="150" t="s">
        <v>1506</v>
      </c>
      <c r="G450" s="150" t="s">
        <v>1506</v>
      </c>
      <c r="H450" s="150" t="s">
        <v>1507</v>
      </c>
      <c r="I450" s="150" t="s">
        <v>1508</v>
      </c>
      <c r="J450" s="150" t="s">
        <v>2370</v>
      </c>
      <c r="K450" s="150" t="s">
        <v>1957</v>
      </c>
      <c r="L450" s="150" t="s">
        <v>1511</v>
      </c>
      <c r="M450" s="150" t="s">
        <v>1512</v>
      </c>
      <c r="N450" s="150" t="s">
        <v>1586</v>
      </c>
      <c r="O450" s="150" t="s">
        <v>1512</v>
      </c>
      <c r="P450" s="150" t="s">
        <v>1512</v>
      </c>
      <c r="Q450" s="150" t="s">
        <v>1586</v>
      </c>
      <c r="R450" s="150">
        <v>785000</v>
      </c>
      <c r="S450" s="150">
        <v>79401197</v>
      </c>
      <c r="T450" s="150" t="s">
        <v>1676</v>
      </c>
      <c r="U450" s="150" t="s">
        <v>1557</v>
      </c>
      <c r="V450" s="150" t="s">
        <v>1517</v>
      </c>
      <c r="W450" s="150" t="s">
        <v>1512</v>
      </c>
      <c r="X450" s="150" t="s">
        <v>1512</v>
      </c>
      <c r="Y450" s="150" t="s">
        <v>1620</v>
      </c>
      <c r="Z450" s="150" t="s">
        <v>1621</v>
      </c>
      <c r="AA450" s="150">
        <v>0</v>
      </c>
      <c r="AB450" s="150">
        <v>0</v>
      </c>
      <c r="AC450" s="151">
        <v>0</v>
      </c>
    </row>
    <row r="451" spans="1:29">
      <c r="A451" s="149">
        <v>209</v>
      </c>
      <c r="B451" s="150" t="s">
        <v>2369</v>
      </c>
      <c r="C451" s="150">
        <v>218</v>
      </c>
      <c r="D451" s="150" t="s">
        <v>1579</v>
      </c>
      <c r="E451" s="150">
        <v>21860095</v>
      </c>
      <c r="F451" s="150" t="s">
        <v>1506</v>
      </c>
      <c r="G451" s="150" t="s">
        <v>1506</v>
      </c>
      <c r="H451" s="150" t="s">
        <v>1507</v>
      </c>
      <c r="I451" s="150" t="s">
        <v>1508</v>
      </c>
      <c r="J451" s="150" t="s">
        <v>2370</v>
      </c>
      <c r="K451" s="150" t="s">
        <v>1512</v>
      </c>
      <c r="L451" s="150" t="s">
        <v>1511</v>
      </c>
      <c r="M451" s="150" t="s">
        <v>1512</v>
      </c>
      <c r="N451" s="150" t="s">
        <v>1586</v>
      </c>
      <c r="O451" s="150" t="s">
        <v>1512</v>
      </c>
      <c r="P451" s="150" t="s">
        <v>1512</v>
      </c>
      <c r="Q451" s="150" t="s">
        <v>1586</v>
      </c>
      <c r="R451" s="150">
        <v>785000</v>
      </c>
      <c r="S451" s="150">
        <v>79401197</v>
      </c>
      <c r="T451" s="150" t="s">
        <v>1676</v>
      </c>
      <c r="U451" s="150" t="s">
        <v>1557</v>
      </c>
      <c r="V451" s="150" t="s">
        <v>1677</v>
      </c>
      <c r="W451" s="150" t="s">
        <v>1512</v>
      </c>
      <c r="X451" s="150" t="s">
        <v>1512</v>
      </c>
      <c r="Y451" s="150" t="s">
        <v>1727</v>
      </c>
      <c r="Z451" s="150" t="s">
        <v>1535</v>
      </c>
      <c r="AA451" s="150">
        <v>0</v>
      </c>
      <c r="AB451" s="150">
        <v>0</v>
      </c>
      <c r="AC451" s="151">
        <v>0</v>
      </c>
    </row>
    <row r="452" spans="1:29">
      <c r="A452" s="149">
        <v>209</v>
      </c>
      <c r="B452" s="150" t="s">
        <v>2369</v>
      </c>
      <c r="C452" s="150">
        <v>218</v>
      </c>
      <c r="D452" s="150" t="s">
        <v>1579</v>
      </c>
      <c r="E452" s="150">
        <v>21860175</v>
      </c>
      <c r="F452" s="150" t="s">
        <v>1506</v>
      </c>
      <c r="G452" s="150" t="s">
        <v>1506</v>
      </c>
      <c r="H452" s="150" t="s">
        <v>1507</v>
      </c>
      <c r="I452" s="150" t="s">
        <v>1508</v>
      </c>
      <c r="J452" s="150" t="s">
        <v>2370</v>
      </c>
      <c r="K452" s="150" t="s">
        <v>1512</v>
      </c>
      <c r="L452" s="150" t="s">
        <v>1511</v>
      </c>
      <c r="M452" s="150" t="s">
        <v>1512</v>
      </c>
      <c r="N452" s="150" t="s">
        <v>1586</v>
      </c>
      <c r="O452" s="150" t="s">
        <v>1512</v>
      </c>
      <c r="P452" s="150" t="s">
        <v>1512</v>
      </c>
      <c r="Q452" s="150" t="s">
        <v>1586</v>
      </c>
      <c r="R452" s="150">
        <v>785000</v>
      </c>
      <c r="S452" s="150">
        <v>79401197</v>
      </c>
      <c r="T452" s="150" t="s">
        <v>1676</v>
      </c>
      <c r="U452" s="150" t="s">
        <v>1557</v>
      </c>
      <c r="V452" s="150" t="s">
        <v>1677</v>
      </c>
      <c r="W452" s="150" t="s">
        <v>1512</v>
      </c>
      <c r="X452" s="150" t="s">
        <v>1512</v>
      </c>
      <c r="Y452" s="150" t="s">
        <v>1620</v>
      </c>
      <c r="Z452" s="150" t="s">
        <v>1621</v>
      </c>
      <c r="AA452" s="150">
        <v>0</v>
      </c>
      <c r="AB452" s="150">
        <v>0</v>
      </c>
      <c r="AC452" s="151">
        <v>0</v>
      </c>
    </row>
    <row r="453" spans="1:29">
      <c r="A453" s="149">
        <v>209</v>
      </c>
      <c r="B453" s="150" t="s">
        <v>2369</v>
      </c>
      <c r="C453" s="150">
        <v>218</v>
      </c>
      <c r="D453" s="150" t="s">
        <v>1579</v>
      </c>
      <c r="E453" s="150">
        <v>21860461</v>
      </c>
      <c r="F453" s="150" t="s">
        <v>1506</v>
      </c>
      <c r="G453" s="150" t="s">
        <v>1506</v>
      </c>
      <c r="H453" s="150" t="s">
        <v>1507</v>
      </c>
      <c r="I453" s="150" t="s">
        <v>1508</v>
      </c>
      <c r="J453" s="150" t="s">
        <v>2370</v>
      </c>
      <c r="K453" s="150" t="s">
        <v>1512</v>
      </c>
      <c r="L453" s="150" t="s">
        <v>1511</v>
      </c>
      <c r="M453" s="150" t="s">
        <v>1512</v>
      </c>
      <c r="N453" s="150" t="s">
        <v>1586</v>
      </c>
      <c r="O453" s="150" t="s">
        <v>1512</v>
      </c>
      <c r="P453" s="150" t="s">
        <v>1512</v>
      </c>
      <c r="Q453" s="150" t="s">
        <v>1586</v>
      </c>
      <c r="R453" s="150">
        <v>785000</v>
      </c>
      <c r="S453" s="150">
        <v>79401197</v>
      </c>
      <c r="T453" s="150" t="s">
        <v>1676</v>
      </c>
      <c r="U453" s="150" t="s">
        <v>1557</v>
      </c>
      <c r="V453" s="150" t="s">
        <v>1677</v>
      </c>
      <c r="W453" s="150" t="s">
        <v>1512</v>
      </c>
      <c r="X453" s="150" t="s">
        <v>1512</v>
      </c>
      <c r="Y453" s="150" t="s">
        <v>1727</v>
      </c>
      <c r="Z453" s="150" t="s">
        <v>1535</v>
      </c>
      <c r="AA453" s="150">
        <v>0</v>
      </c>
      <c r="AB453" s="150">
        <v>0</v>
      </c>
      <c r="AC453" s="151">
        <v>0</v>
      </c>
    </row>
    <row r="454" spans="1:29">
      <c r="A454" s="149">
        <v>209</v>
      </c>
      <c r="B454" s="150" t="s">
        <v>2369</v>
      </c>
      <c r="C454" s="150">
        <v>218</v>
      </c>
      <c r="D454" s="150" t="s">
        <v>1579</v>
      </c>
      <c r="E454" s="150">
        <v>309120510</v>
      </c>
      <c r="F454" s="150" t="s">
        <v>1506</v>
      </c>
      <c r="G454" s="150" t="s">
        <v>1506</v>
      </c>
      <c r="H454" s="150" t="s">
        <v>1507</v>
      </c>
      <c r="I454" s="150" t="s">
        <v>1508</v>
      </c>
      <c r="J454" s="150" t="s">
        <v>2375</v>
      </c>
      <c r="K454" s="150" t="s">
        <v>1512</v>
      </c>
      <c r="L454" s="150" t="s">
        <v>1511</v>
      </c>
      <c r="M454" s="150" t="s">
        <v>1512</v>
      </c>
      <c r="N454" s="150" t="s">
        <v>2377</v>
      </c>
      <c r="O454" s="150" t="s">
        <v>1512</v>
      </c>
      <c r="P454" s="150" t="s">
        <v>1834</v>
      </c>
      <c r="Q454" s="150" t="s">
        <v>2378</v>
      </c>
      <c r="R454" s="150">
        <v>392462</v>
      </c>
      <c r="S454" s="150">
        <v>79401197</v>
      </c>
      <c r="T454" s="150" t="s">
        <v>1676</v>
      </c>
      <c r="U454" s="150" t="s">
        <v>1516</v>
      </c>
      <c r="V454" s="150" t="s">
        <v>1677</v>
      </c>
      <c r="W454" s="150" t="s">
        <v>1512</v>
      </c>
      <c r="X454" s="150" t="s">
        <v>1512</v>
      </c>
      <c r="Y454" s="150" t="s">
        <v>1727</v>
      </c>
      <c r="Z454" s="150" t="s">
        <v>1535</v>
      </c>
      <c r="AA454" s="150">
        <v>0</v>
      </c>
      <c r="AB454" s="150">
        <v>0</v>
      </c>
      <c r="AC454" s="151">
        <v>0</v>
      </c>
    </row>
    <row r="455" spans="1:29">
      <c r="A455" s="149">
        <v>209</v>
      </c>
      <c r="B455" s="150" t="s">
        <v>2369</v>
      </c>
      <c r="C455" s="150">
        <v>218</v>
      </c>
      <c r="D455" s="150" t="s">
        <v>1579</v>
      </c>
      <c r="E455" s="150">
        <v>309120521</v>
      </c>
      <c r="F455" s="150" t="s">
        <v>2168</v>
      </c>
      <c r="G455" s="150" t="s">
        <v>1614</v>
      </c>
      <c r="H455" s="150" t="s">
        <v>2076</v>
      </c>
      <c r="I455" s="150" t="s">
        <v>1508</v>
      </c>
      <c r="J455" s="150" t="s">
        <v>2375</v>
      </c>
      <c r="K455" s="150" t="s">
        <v>1512</v>
      </c>
      <c r="L455" s="150" t="s">
        <v>1511</v>
      </c>
      <c r="M455" s="150" t="s">
        <v>1512</v>
      </c>
      <c r="N455" s="150" t="s">
        <v>2377</v>
      </c>
      <c r="O455" s="150" t="s">
        <v>1512</v>
      </c>
      <c r="P455" s="150" t="s">
        <v>1834</v>
      </c>
      <c r="Q455" s="150" t="s">
        <v>2378</v>
      </c>
      <c r="R455" s="150">
        <v>392462</v>
      </c>
      <c r="S455" s="150">
        <v>79401197</v>
      </c>
      <c r="T455" s="150" t="s">
        <v>1676</v>
      </c>
      <c r="U455" s="150" t="s">
        <v>1516</v>
      </c>
      <c r="V455" s="150" t="s">
        <v>1677</v>
      </c>
      <c r="W455" s="150" t="s">
        <v>1512</v>
      </c>
      <c r="X455" s="150" t="s">
        <v>1512</v>
      </c>
      <c r="Y455" s="150" t="s">
        <v>1620</v>
      </c>
      <c r="Z455" s="150" t="s">
        <v>1621</v>
      </c>
      <c r="AA455" s="150">
        <v>0</v>
      </c>
      <c r="AB455" s="150">
        <v>0</v>
      </c>
      <c r="AC455" s="151">
        <v>0</v>
      </c>
    </row>
    <row r="456" spans="1:29">
      <c r="A456" s="149">
        <v>209</v>
      </c>
      <c r="B456" s="150" t="s">
        <v>2369</v>
      </c>
      <c r="C456" s="150">
        <v>218</v>
      </c>
      <c r="D456" s="150" t="s">
        <v>1579</v>
      </c>
      <c r="E456" s="150">
        <v>309120536</v>
      </c>
      <c r="F456" s="150" t="s">
        <v>1506</v>
      </c>
      <c r="G456" s="150" t="s">
        <v>1506</v>
      </c>
      <c r="H456" s="150" t="s">
        <v>1507</v>
      </c>
      <c r="I456" s="150" t="s">
        <v>1508</v>
      </c>
      <c r="J456" s="150" t="s">
        <v>2375</v>
      </c>
      <c r="K456" s="150" t="s">
        <v>1512</v>
      </c>
      <c r="L456" s="150" t="s">
        <v>1681</v>
      </c>
      <c r="M456" s="150" t="s">
        <v>1512</v>
      </c>
      <c r="N456" s="150" t="s">
        <v>2377</v>
      </c>
      <c r="O456" s="150" t="s">
        <v>1512</v>
      </c>
      <c r="P456" s="150" t="s">
        <v>1834</v>
      </c>
      <c r="Q456" s="150" t="s">
        <v>2378</v>
      </c>
      <c r="R456" s="150">
        <v>392462</v>
      </c>
      <c r="S456" s="150">
        <v>79401197</v>
      </c>
      <c r="T456" s="150" t="s">
        <v>1676</v>
      </c>
      <c r="U456" s="150" t="s">
        <v>1516</v>
      </c>
      <c r="V456" s="150" t="s">
        <v>1802</v>
      </c>
      <c r="W456" s="150" t="s">
        <v>1512</v>
      </c>
      <c r="X456" s="150" t="s">
        <v>1512</v>
      </c>
      <c r="Y456" s="150" t="s">
        <v>1620</v>
      </c>
      <c r="Z456" s="150" t="s">
        <v>1621</v>
      </c>
      <c r="AA456" s="150">
        <v>0</v>
      </c>
      <c r="AB456" s="150">
        <v>0</v>
      </c>
      <c r="AC456" s="151">
        <v>0</v>
      </c>
    </row>
    <row r="457" spans="1:29">
      <c r="A457" s="149">
        <v>209</v>
      </c>
      <c r="B457" s="150" t="s">
        <v>2369</v>
      </c>
      <c r="C457" s="150">
        <v>218</v>
      </c>
      <c r="D457" s="150" t="s">
        <v>1579</v>
      </c>
      <c r="E457" s="150">
        <v>309120514</v>
      </c>
      <c r="F457" s="150" t="s">
        <v>1546</v>
      </c>
      <c r="G457" s="150" t="s">
        <v>1535</v>
      </c>
      <c r="H457" s="150" t="s">
        <v>1895</v>
      </c>
      <c r="I457" s="150" t="s">
        <v>1508</v>
      </c>
      <c r="J457" s="150" t="s">
        <v>2375</v>
      </c>
      <c r="K457" s="150" t="s">
        <v>1512</v>
      </c>
      <c r="L457" s="150" t="s">
        <v>1511</v>
      </c>
      <c r="M457" s="150" t="s">
        <v>1512</v>
      </c>
      <c r="N457" s="150" t="s">
        <v>2377</v>
      </c>
      <c r="O457" s="150" t="s">
        <v>1512</v>
      </c>
      <c r="P457" s="150" t="s">
        <v>1834</v>
      </c>
      <c r="Q457" s="150" t="s">
        <v>2378</v>
      </c>
      <c r="R457" s="150">
        <v>392462</v>
      </c>
      <c r="S457" s="150">
        <v>79401197</v>
      </c>
      <c r="T457" s="150" t="s">
        <v>1676</v>
      </c>
      <c r="U457" s="150" t="s">
        <v>1516</v>
      </c>
      <c r="V457" s="150" t="s">
        <v>1677</v>
      </c>
      <c r="W457" s="150" t="s">
        <v>1512</v>
      </c>
      <c r="X457" s="150" t="s">
        <v>1512</v>
      </c>
      <c r="Y457" s="150" t="s">
        <v>1727</v>
      </c>
      <c r="Z457" s="150" t="s">
        <v>1535</v>
      </c>
      <c r="AA457" s="150">
        <v>0</v>
      </c>
      <c r="AB457" s="150">
        <v>0</v>
      </c>
      <c r="AC457" s="151">
        <v>0</v>
      </c>
    </row>
    <row r="458" spans="1:29">
      <c r="A458" s="149">
        <v>209</v>
      </c>
      <c r="B458" s="150" t="s">
        <v>2369</v>
      </c>
      <c r="C458" s="150">
        <v>218</v>
      </c>
      <c r="D458" s="150" t="s">
        <v>1579</v>
      </c>
      <c r="E458" s="150">
        <v>309120033</v>
      </c>
      <c r="F458" s="150" t="s">
        <v>1546</v>
      </c>
      <c r="G458" s="150" t="s">
        <v>1535</v>
      </c>
      <c r="H458" s="150" t="s">
        <v>1895</v>
      </c>
      <c r="I458" s="150" t="s">
        <v>1525</v>
      </c>
      <c r="J458" s="150" t="s">
        <v>1629</v>
      </c>
      <c r="K458" s="150" t="s">
        <v>1630</v>
      </c>
      <c r="L458" s="150" t="s">
        <v>1511</v>
      </c>
      <c r="M458" s="150" t="s">
        <v>1512</v>
      </c>
      <c r="N458" s="150" t="s">
        <v>1631</v>
      </c>
      <c r="O458" s="150" t="s">
        <v>1512</v>
      </c>
      <c r="P458" s="150" t="s">
        <v>1632</v>
      </c>
      <c r="Q458" s="150" t="s">
        <v>2436</v>
      </c>
      <c r="R458" s="150">
        <v>2668000</v>
      </c>
      <c r="S458" s="150">
        <v>39624329</v>
      </c>
      <c r="T458" s="150" t="s">
        <v>2173</v>
      </c>
      <c r="U458" s="150" t="s">
        <v>1557</v>
      </c>
      <c r="V458" s="150" t="s">
        <v>1517</v>
      </c>
      <c r="W458" s="150" t="s">
        <v>1512</v>
      </c>
      <c r="X458" s="150" t="s">
        <v>1512</v>
      </c>
      <c r="Y458" s="150" t="s">
        <v>1720</v>
      </c>
      <c r="Z458" s="150" t="s">
        <v>882</v>
      </c>
      <c r="AA458" s="150">
        <v>0</v>
      </c>
      <c r="AB458" s="150">
        <v>0</v>
      </c>
      <c r="AC458" s="151">
        <v>0</v>
      </c>
    </row>
    <row r="459" spans="1:29">
      <c r="A459" s="149">
        <v>209</v>
      </c>
      <c r="B459" s="150" t="s">
        <v>2369</v>
      </c>
      <c r="C459" s="150">
        <v>218</v>
      </c>
      <c r="D459" s="150" t="s">
        <v>1579</v>
      </c>
      <c r="E459" s="150">
        <v>309120502</v>
      </c>
      <c r="F459" s="150" t="s">
        <v>1506</v>
      </c>
      <c r="G459" s="150" t="s">
        <v>1506</v>
      </c>
      <c r="H459" s="150" t="s">
        <v>1507</v>
      </c>
      <c r="I459" s="150" t="s">
        <v>1508</v>
      </c>
      <c r="J459" s="150" t="s">
        <v>2375</v>
      </c>
      <c r="K459" s="150" t="s">
        <v>2376</v>
      </c>
      <c r="L459" s="150" t="s">
        <v>1511</v>
      </c>
      <c r="M459" s="150" t="s">
        <v>1512</v>
      </c>
      <c r="N459" s="150" t="s">
        <v>2377</v>
      </c>
      <c r="O459" s="150" t="s">
        <v>1512</v>
      </c>
      <c r="P459" s="150" t="s">
        <v>1834</v>
      </c>
      <c r="Q459" s="150" t="s">
        <v>2378</v>
      </c>
      <c r="R459" s="150">
        <v>392462</v>
      </c>
      <c r="S459" s="150">
        <v>1026277892</v>
      </c>
      <c r="T459" s="150" t="s">
        <v>2437</v>
      </c>
      <c r="U459" s="150" t="s">
        <v>1516</v>
      </c>
      <c r="V459" s="150" t="s">
        <v>1517</v>
      </c>
      <c r="W459" s="150" t="s">
        <v>1512</v>
      </c>
      <c r="X459" s="150" t="s">
        <v>1512</v>
      </c>
      <c r="Y459" s="150" t="s">
        <v>1620</v>
      </c>
      <c r="Z459" s="150" t="s">
        <v>1621</v>
      </c>
      <c r="AA459" s="150">
        <v>0</v>
      </c>
      <c r="AB459" s="150">
        <v>0</v>
      </c>
      <c r="AC459" s="151">
        <v>0</v>
      </c>
    </row>
    <row r="460" spans="1:29">
      <c r="A460" s="149">
        <v>209</v>
      </c>
      <c r="B460" s="150" t="s">
        <v>2369</v>
      </c>
      <c r="C460" s="150">
        <v>218</v>
      </c>
      <c r="D460" s="150" t="s">
        <v>1579</v>
      </c>
      <c r="E460" s="150">
        <v>21860423</v>
      </c>
      <c r="F460" s="150" t="s">
        <v>1506</v>
      </c>
      <c r="G460" s="150" t="s">
        <v>1506</v>
      </c>
      <c r="H460" s="150" t="s">
        <v>1507</v>
      </c>
      <c r="I460" s="150" t="s">
        <v>1508</v>
      </c>
      <c r="J460" s="150" t="s">
        <v>2370</v>
      </c>
      <c r="K460" s="150" t="s">
        <v>2371</v>
      </c>
      <c r="L460" s="150" t="s">
        <v>1511</v>
      </c>
      <c r="M460" s="150" t="s">
        <v>1512</v>
      </c>
      <c r="N460" s="150" t="s">
        <v>1586</v>
      </c>
      <c r="O460" s="150" t="s">
        <v>1512</v>
      </c>
      <c r="P460" s="150" t="s">
        <v>1512</v>
      </c>
      <c r="Q460" s="150" t="s">
        <v>1586</v>
      </c>
      <c r="R460" s="150">
        <v>785000</v>
      </c>
      <c r="S460" s="150">
        <v>51552857</v>
      </c>
      <c r="T460" s="150" t="s">
        <v>2185</v>
      </c>
      <c r="U460" s="150" t="s">
        <v>1557</v>
      </c>
      <c r="V460" s="150" t="s">
        <v>1517</v>
      </c>
      <c r="W460" s="150" t="s">
        <v>1512</v>
      </c>
      <c r="X460" s="150" t="s">
        <v>1512</v>
      </c>
      <c r="Y460" s="150" t="s">
        <v>1518</v>
      </c>
      <c r="Z460" s="150" t="s">
        <v>1519</v>
      </c>
      <c r="AA460" s="150">
        <v>0</v>
      </c>
      <c r="AB460" s="150">
        <v>0</v>
      </c>
      <c r="AC460" s="151">
        <v>0</v>
      </c>
    </row>
    <row r="461" spans="1:29">
      <c r="A461" s="149">
        <v>209</v>
      </c>
      <c r="B461" s="150" t="s">
        <v>2369</v>
      </c>
      <c r="C461" s="150">
        <v>218</v>
      </c>
      <c r="D461" s="150" t="s">
        <v>1579</v>
      </c>
      <c r="E461" s="150">
        <v>21860462</v>
      </c>
      <c r="F461" s="150" t="s">
        <v>1506</v>
      </c>
      <c r="G461" s="150" t="s">
        <v>1506</v>
      </c>
      <c r="H461" s="150" t="s">
        <v>1507</v>
      </c>
      <c r="I461" s="150" t="s">
        <v>1508</v>
      </c>
      <c r="J461" s="150" t="s">
        <v>2370</v>
      </c>
      <c r="K461" s="150" t="s">
        <v>2415</v>
      </c>
      <c r="L461" s="150" t="s">
        <v>1511</v>
      </c>
      <c r="M461" s="150" t="s">
        <v>1512</v>
      </c>
      <c r="N461" s="150" t="s">
        <v>1586</v>
      </c>
      <c r="O461" s="150" t="s">
        <v>1512</v>
      </c>
      <c r="P461" s="150" t="s">
        <v>1512</v>
      </c>
      <c r="Q461" s="150" t="s">
        <v>1586</v>
      </c>
      <c r="R461" s="150">
        <v>785000</v>
      </c>
      <c r="S461" s="150">
        <v>80166444</v>
      </c>
      <c r="T461" s="150" t="s">
        <v>2191</v>
      </c>
      <c r="U461" s="150" t="s">
        <v>1557</v>
      </c>
      <c r="V461" s="150" t="s">
        <v>1517</v>
      </c>
      <c r="W461" s="150" t="s">
        <v>1512</v>
      </c>
      <c r="X461" s="150" t="s">
        <v>1512</v>
      </c>
      <c r="Y461" s="150" t="s">
        <v>1518</v>
      </c>
      <c r="Z461" s="150" t="s">
        <v>1519</v>
      </c>
      <c r="AA461" s="150">
        <v>0</v>
      </c>
      <c r="AB461" s="150">
        <v>0</v>
      </c>
      <c r="AC461" s="151">
        <v>0</v>
      </c>
    </row>
    <row r="462" spans="1:29">
      <c r="A462" s="149">
        <v>209</v>
      </c>
      <c r="B462" s="150" t="s">
        <v>2369</v>
      </c>
      <c r="C462" s="150">
        <v>218</v>
      </c>
      <c r="D462" s="150" t="s">
        <v>1579</v>
      </c>
      <c r="E462" s="150">
        <v>21860389</v>
      </c>
      <c r="F462" s="150" t="s">
        <v>1506</v>
      </c>
      <c r="G462" s="150" t="s">
        <v>1506</v>
      </c>
      <c r="H462" s="150" t="s">
        <v>1507</v>
      </c>
      <c r="I462" s="150" t="s">
        <v>1508</v>
      </c>
      <c r="J462" s="150" t="s">
        <v>2370</v>
      </c>
      <c r="K462" s="150" t="s">
        <v>2400</v>
      </c>
      <c r="L462" s="150" t="s">
        <v>1511</v>
      </c>
      <c r="M462" s="150" t="s">
        <v>1512</v>
      </c>
      <c r="N462" s="150" t="s">
        <v>1586</v>
      </c>
      <c r="O462" s="150" t="s">
        <v>1512</v>
      </c>
      <c r="P462" s="150" t="s">
        <v>1512</v>
      </c>
      <c r="Q462" s="150" t="s">
        <v>1586</v>
      </c>
      <c r="R462" s="150">
        <v>785000</v>
      </c>
      <c r="S462" s="150">
        <v>80095444</v>
      </c>
      <c r="T462" s="150" t="s">
        <v>2193</v>
      </c>
      <c r="U462" s="150" t="s">
        <v>1557</v>
      </c>
      <c r="V462" s="150" t="s">
        <v>1517</v>
      </c>
      <c r="W462" s="150" t="s">
        <v>1512</v>
      </c>
      <c r="X462" s="150" t="s">
        <v>1512</v>
      </c>
      <c r="Y462" s="150" t="s">
        <v>1934</v>
      </c>
      <c r="Z462" s="150" t="s">
        <v>481</v>
      </c>
      <c r="AA462" s="150">
        <v>0</v>
      </c>
      <c r="AB462" s="150">
        <v>0</v>
      </c>
      <c r="AC462" s="151">
        <v>0</v>
      </c>
    </row>
    <row r="463" spans="1:29">
      <c r="A463" s="149">
        <v>277</v>
      </c>
      <c r="B463" s="150" t="s">
        <v>2438</v>
      </c>
      <c r="C463" s="150">
        <v>204</v>
      </c>
      <c r="D463" s="150" t="s">
        <v>2439</v>
      </c>
      <c r="E463" s="150">
        <v>21261426</v>
      </c>
      <c r="F463" s="150" t="s">
        <v>1655</v>
      </c>
      <c r="G463" s="150">
        <v>0</v>
      </c>
      <c r="H463" s="150" t="s">
        <v>2440</v>
      </c>
      <c r="I463" s="150" t="s">
        <v>1508</v>
      </c>
      <c r="J463" s="150" t="s">
        <v>1694</v>
      </c>
      <c r="K463" s="150" t="s">
        <v>1694</v>
      </c>
      <c r="L463" s="150" t="s">
        <v>1511</v>
      </c>
      <c r="M463" s="150" t="s">
        <v>1512</v>
      </c>
      <c r="N463" s="150" t="s">
        <v>1586</v>
      </c>
      <c r="O463" s="150" t="s">
        <v>1512</v>
      </c>
      <c r="P463" s="150" t="s">
        <v>1512</v>
      </c>
      <c r="Q463" s="150" t="s">
        <v>1586</v>
      </c>
      <c r="R463" s="150">
        <v>570000</v>
      </c>
      <c r="S463" s="150">
        <v>1022985649</v>
      </c>
      <c r="T463" s="150" t="s">
        <v>1695</v>
      </c>
      <c r="U463" s="150" t="s">
        <v>1557</v>
      </c>
      <c r="V463" s="150" t="s">
        <v>1517</v>
      </c>
      <c r="W463" s="150" t="s">
        <v>1512</v>
      </c>
      <c r="X463" s="150" t="s">
        <v>1512</v>
      </c>
      <c r="Y463" s="150" t="s">
        <v>1518</v>
      </c>
      <c r="Z463" s="150" t="s">
        <v>1519</v>
      </c>
      <c r="AA463" s="150">
        <v>0</v>
      </c>
      <c r="AB463" s="150">
        <v>0</v>
      </c>
      <c r="AC463" s="151">
        <v>0</v>
      </c>
    </row>
    <row r="464" spans="1:29">
      <c r="A464" s="149">
        <v>277</v>
      </c>
      <c r="B464" s="150" t="s">
        <v>2438</v>
      </c>
      <c r="C464" s="150">
        <v>204</v>
      </c>
      <c r="D464" s="150" t="s">
        <v>2439</v>
      </c>
      <c r="E464" s="150">
        <v>21261427</v>
      </c>
      <c r="F464" s="150" t="s">
        <v>1655</v>
      </c>
      <c r="G464" s="150">
        <v>0</v>
      </c>
      <c r="H464" s="150" t="s">
        <v>2440</v>
      </c>
      <c r="I464" s="150" t="s">
        <v>1508</v>
      </c>
      <c r="J464" s="150" t="s">
        <v>1694</v>
      </c>
      <c r="K464" s="150" t="s">
        <v>1694</v>
      </c>
      <c r="L464" s="150" t="s">
        <v>1511</v>
      </c>
      <c r="M464" s="150" t="s">
        <v>1512</v>
      </c>
      <c r="N464" s="150" t="s">
        <v>1586</v>
      </c>
      <c r="O464" s="150" t="s">
        <v>1512</v>
      </c>
      <c r="P464" s="150" t="s">
        <v>1512</v>
      </c>
      <c r="Q464" s="150" t="s">
        <v>1586</v>
      </c>
      <c r="R464" s="150">
        <v>570000</v>
      </c>
      <c r="S464" s="150">
        <v>1022985649</v>
      </c>
      <c r="T464" s="150" t="s">
        <v>1695</v>
      </c>
      <c r="U464" s="150" t="s">
        <v>1557</v>
      </c>
      <c r="V464" s="150" t="s">
        <v>1517</v>
      </c>
      <c r="W464" s="150" t="s">
        <v>1512</v>
      </c>
      <c r="X464" s="150" t="s">
        <v>1512</v>
      </c>
      <c r="Y464" s="150" t="s">
        <v>1518</v>
      </c>
      <c r="Z464" s="150" t="s">
        <v>1519</v>
      </c>
      <c r="AA464" s="150">
        <v>0</v>
      </c>
      <c r="AB464" s="150">
        <v>0</v>
      </c>
      <c r="AC464" s="151">
        <v>0</v>
      </c>
    </row>
    <row r="465" spans="1:29">
      <c r="A465" s="149">
        <v>277</v>
      </c>
      <c r="B465" s="150" t="s">
        <v>2438</v>
      </c>
      <c r="C465" s="150">
        <v>204</v>
      </c>
      <c r="D465" s="150" t="s">
        <v>2439</v>
      </c>
      <c r="E465" s="150">
        <v>21261428</v>
      </c>
      <c r="F465" s="150" t="s">
        <v>1655</v>
      </c>
      <c r="G465" s="150">
        <v>0</v>
      </c>
      <c r="H465" s="150" t="s">
        <v>2440</v>
      </c>
      <c r="I465" s="150" t="s">
        <v>1508</v>
      </c>
      <c r="J465" s="150" t="s">
        <v>1694</v>
      </c>
      <c r="K465" s="150" t="s">
        <v>1694</v>
      </c>
      <c r="L465" s="150" t="s">
        <v>1511</v>
      </c>
      <c r="M465" s="150" t="s">
        <v>1512</v>
      </c>
      <c r="N465" s="150" t="s">
        <v>1586</v>
      </c>
      <c r="O465" s="150" t="s">
        <v>1512</v>
      </c>
      <c r="P465" s="150" t="s">
        <v>1512</v>
      </c>
      <c r="Q465" s="150" t="s">
        <v>1586</v>
      </c>
      <c r="R465" s="150">
        <v>570000</v>
      </c>
      <c r="S465" s="150">
        <v>1022985649</v>
      </c>
      <c r="T465" s="150" t="s">
        <v>1695</v>
      </c>
      <c r="U465" s="150" t="s">
        <v>1557</v>
      </c>
      <c r="V465" s="150" t="s">
        <v>1517</v>
      </c>
      <c r="W465" s="150" t="s">
        <v>1512</v>
      </c>
      <c r="X465" s="150" t="s">
        <v>1512</v>
      </c>
      <c r="Y465" s="150" t="s">
        <v>1518</v>
      </c>
      <c r="Z465" s="150" t="s">
        <v>1519</v>
      </c>
      <c r="AA465" s="150">
        <v>0</v>
      </c>
      <c r="AB465" s="150">
        <v>0</v>
      </c>
      <c r="AC465" s="151">
        <v>0</v>
      </c>
    </row>
    <row r="466" spans="1:29">
      <c r="A466" s="149">
        <v>277</v>
      </c>
      <c r="B466" s="150" t="s">
        <v>2438</v>
      </c>
      <c r="C466" s="150">
        <v>204</v>
      </c>
      <c r="D466" s="150" t="s">
        <v>2439</v>
      </c>
      <c r="E466" s="150">
        <v>21261429</v>
      </c>
      <c r="F466" s="150" t="s">
        <v>1655</v>
      </c>
      <c r="G466" s="150">
        <v>0</v>
      </c>
      <c r="H466" s="150" t="s">
        <v>2440</v>
      </c>
      <c r="I466" s="150" t="s">
        <v>1508</v>
      </c>
      <c r="J466" s="150" t="s">
        <v>1694</v>
      </c>
      <c r="K466" s="150" t="s">
        <v>1694</v>
      </c>
      <c r="L466" s="150" t="s">
        <v>1511</v>
      </c>
      <c r="M466" s="150" t="s">
        <v>1512</v>
      </c>
      <c r="N466" s="150" t="s">
        <v>1586</v>
      </c>
      <c r="O466" s="150" t="s">
        <v>1512</v>
      </c>
      <c r="P466" s="150" t="s">
        <v>1512</v>
      </c>
      <c r="Q466" s="150" t="s">
        <v>1586</v>
      </c>
      <c r="R466" s="150">
        <v>570000</v>
      </c>
      <c r="S466" s="150">
        <v>1022985649</v>
      </c>
      <c r="T466" s="150" t="s">
        <v>1695</v>
      </c>
      <c r="U466" s="150" t="s">
        <v>1557</v>
      </c>
      <c r="V466" s="150" t="s">
        <v>1517</v>
      </c>
      <c r="W466" s="150" t="s">
        <v>1512</v>
      </c>
      <c r="X466" s="150" t="s">
        <v>1512</v>
      </c>
      <c r="Y466" s="150" t="s">
        <v>1518</v>
      </c>
      <c r="Z466" s="150" t="s">
        <v>1519</v>
      </c>
      <c r="AA466" s="150">
        <v>0</v>
      </c>
      <c r="AB466" s="150">
        <v>0</v>
      </c>
      <c r="AC466" s="151">
        <v>0</v>
      </c>
    </row>
    <row r="467" spans="1:29">
      <c r="A467" s="149">
        <v>133</v>
      </c>
      <c r="B467" s="150" t="s">
        <v>2441</v>
      </c>
      <c r="C467" s="150">
        <v>212</v>
      </c>
      <c r="D467" s="150" t="s">
        <v>1534</v>
      </c>
      <c r="E467" s="150">
        <v>21861003</v>
      </c>
      <c r="F467" s="150">
        <v>0</v>
      </c>
      <c r="G467" s="150">
        <v>0</v>
      </c>
      <c r="H467" s="150" t="s">
        <v>1550</v>
      </c>
      <c r="I467" s="150" t="s">
        <v>1508</v>
      </c>
      <c r="J467" s="150" t="s">
        <v>1725</v>
      </c>
      <c r="K467" s="150" t="s">
        <v>2442</v>
      </c>
      <c r="L467" s="150" t="s">
        <v>1553</v>
      </c>
      <c r="M467" s="150" t="s">
        <v>1512</v>
      </c>
      <c r="N467" s="150" t="s">
        <v>1586</v>
      </c>
      <c r="O467" s="150" t="s">
        <v>1512</v>
      </c>
      <c r="P467" s="150" t="s">
        <v>1512</v>
      </c>
      <c r="Q467" s="150" t="s">
        <v>2443</v>
      </c>
      <c r="R467" s="150">
        <v>92000</v>
      </c>
      <c r="S467" s="150">
        <v>11384840</v>
      </c>
      <c r="T467" s="150" t="s">
        <v>1556</v>
      </c>
      <c r="U467" s="150" t="s">
        <v>1557</v>
      </c>
      <c r="V467" s="150" t="s">
        <v>1558</v>
      </c>
      <c r="W467" s="150" t="s">
        <v>1512</v>
      </c>
      <c r="X467" s="150" t="s">
        <v>1512</v>
      </c>
      <c r="Y467" s="150" t="s">
        <v>1518</v>
      </c>
      <c r="Z467" s="150" t="s">
        <v>1519</v>
      </c>
      <c r="AA467" s="150">
        <v>0</v>
      </c>
      <c r="AB467" s="150">
        <v>0</v>
      </c>
      <c r="AC467" s="151">
        <v>0</v>
      </c>
    </row>
    <row r="468" spans="1:29">
      <c r="A468" s="149">
        <v>133</v>
      </c>
      <c r="B468" s="150" t="s">
        <v>2441</v>
      </c>
      <c r="C468" s="150">
        <v>212</v>
      </c>
      <c r="D468" s="150" t="s">
        <v>1534</v>
      </c>
      <c r="E468" s="150">
        <v>21260197</v>
      </c>
      <c r="F468" s="150" t="s">
        <v>1546</v>
      </c>
      <c r="G468" s="150" t="s">
        <v>1535</v>
      </c>
      <c r="H468" s="150" t="s">
        <v>1895</v>
      </c>
      <c r="I468" s="150" t="s">
        <v>1508</v>
      </c>
      <c r="J468" s="150" t="s">
        <v>2444</v>
      </c>
      <c r="K468" s="150" t="s">
        <v>1512</v>
      </c>
      <c r="L468" s="150" t="s">
        <v>1553</v>
      </c>
      <c r="M468" s="150" t="s">
        <v>1512</v>
      </c>
      <c r="N468" s="150" t="s">
        <v>1586</v>
      </c>
      <c r="O468" s="150" t="s">
        <v>1512</v>
      </c>
      <c r="P468" s="150" t="s">
        <v>1512</v>
      </c>
      <c r="Q468" s="150" t="s">
        <v>2445</v>
      </c>
      <c r="R468" s="150">
        <v>148200</v>
      </c>
      <c r="S468" s="150">
        <v>79401197</v>
      </c>
      <c r="T468" s="150" t="s">
        <v>1676</v>
      </c>
      <c r="U468" s="150" t="s">
        <v>1557</v>
      </c>
      <c r="V468" s="150" t="s">
        <v>1677</v>
      </c>
      <c r="W468" s="150" t="s">
        <v>1512</v>
      </c>
      <c r="X468" s="150" t="s">
        <v>1512</v>
      </c>
      <c r="Y468" s="150" t="s">
        <v>1620</v>
      </c>
      <c r="Z468" s="150" t="s">
        <v>1621</v>
      </c>
      <c r="AA468" s="150">
        <v>0</v>
      </c>
      <c r="AB468" s="150">
        <v>0</v>
      </c>
      <c r="AC468" s="151">
        <v>0</v>
      </c>
    </row>
    <row r="469" spans="1:29">
      <c r="A469" s="149">
        <v>133</v>
      </c>
      <c r="B469" s="150" t="s">
        <v>2441</v>
      </c>
      <c r="C469" s="150">
        <v>212</v>
      </c>
      <c r="D469" s="150" t="s">
        <v>1534</v>
      </c>
      <c r="E469" s="150">
        <v>21260198</v>
      </c>
      <c r="F469" s="150" t="s">
        <v>1546</v>
      </c>
      <c r="G469" s="150" t="s">
        <v>1535</v>
      </c>
      <c r="H469" s="150" t="s">
        <v>1895</v>
      </c>
      <c r="I469" s="150" t="s">
        <v>1508</v>
      </c>
      <c r="J469" s="150" t="s">
        <v>2446</v>
      </c>
      <c r="K469" s="150" t="s">
        <v>1512</v>
      </c>
      <c r="L469" s="150" t="s">
        <v>1553</v>
      </c>
      <c r="M469" s="150" t="s">
        <v>1512</v>
      </c>
      <c r="N469" s="150" t="s">
        <v>1586</v>
      </c>
      <c r="O469" s="150" t="s">
        <v>1512</v>
      </c>
      <c r="P469" s="150" t="s">
        <v>1512</v>
      </c>
      <c r="Q469" s="150" t="s">
        <v>2447</v>
      </c>
      <c r="R469" s="150">
        <v>61480</v>
      </c>
      <c r="S469" s="150">
        <v>79401197</v>
      </c>
      <c r="T469" s="150" t="s">
        <v>1676</v>
      </c>
      <c r="U469" s="150" t="s">
        <v>1557</v>
      </c>
      <c r="V469" s="150" t="s">
        <v>1677</v>
      </c>
      <c r="W469" s="150" t="s">
        <v>1512</v>
      </c>
      <c r="X469" s="150" t="s">
        <v>1512</v>
      </c>
      <c r="Y469" s="150" t="s">
        <v>1620</v>
      </c>
      <c r="Z469" s="150" t="s">
        <v>1621</v>
      </c>
      <c r="AA469" s="150">
        <v>0</v>
      </c>
      <c r="AB469" s="150">
        <v>0</v>
      </c>
      <c r="AC469" s="151">
        <v>0</v>
      </c>
    </row>
    <row r="470" spans="1:29">
      <c r="A470" s="149">
        <v>210</v>
      </c>
      <c r="B470" s="150" t="s">
        <v>2448</v>
      </c>
      <c r="C470" s="150">
        <v>218</v>
      </c>
      <c r="D470" s="150" t="s">
        <v>1579</v>
      </c>
      <c r="E470" s="150">
        <v>218010017</v>
      </c>
      <c r="F470" s="150" t="s">
        <v>1549</v>
      </c>
      <c r="G470" s="150">
        <v>0</v>
      </c>
      <c r="H470" s="150" t="s">
        <v>1550</v>
      </c>
      <c r="I470" s="150" t="s">
        <v>1508</v>
      </c>
      <c r="J470" s="150" t="s">
        <v>1943</v>
      </c>
      <c r="K470" s="150" t="s">
        <v>1943</v>
      </c>
      <c r="L470" s="150" t="s">
        <v>1553</v>
      </c>
      <c r="M470" s="150" t="s">
        <v>1512</v>
      </c>
      <c r="N470" s="150" t="s">
        <v>1586</v>
      </c>
      <c r="O470" s="150" t="s">
        <v>1512</v>
      </c>
      <c r="P470" s="150" t="s">
        <v>1512</v>
      </c>
      <c r="Q470" s="150" t="s">
        <v>1586</v>
      </c>
      <c r="R470" s="150">
        <v>269900</v>
      </c>
      <c r="S470" s="150">
        <v>11384840</v>
      </c>
      <c r="T470" s="150" t="s">
        <v>1556</v>
      </c>
      <c r="U470" s="150" t="s">
        <v>1557</v>
      </c>
      <c r="V470" s="150" t="s">
        <v>1558</v>
      </c>
      <c r="W470" s="150" t="s">
        <v>1512</v>
      </c>
      <c r="X470" s="150" t="s">
        <v>1512</v>
      </c>
      <c r="Y470" s="150" t="s">
        <v>1518</v>
      </c>
      <c r="Z470" s="150" t="s">
        <v>1519</v>
      </c>
      <c r="AA470" s="150">
        <v>0</v>
      </c>
      <c r="AB470" s="150">
        <v>0</v>
      </c>
      <c r="AC470" s="151">
        <v>0</v>
      </c>
    </row>
    <row r="471" spans="1:29">
      <c r="A471" s="149">
        <v>210</v>
      </c>
      <c r="B471" s="150" t="s">
        <v>2448</v>
      </c>
      <c r="C471" s="150">
        <v>218</v>
      </c>
      <c r="D471" s="150" t="s">
        <v>1579</v>
      </c>
      <c r="E471" s="150">
        <v>21860246</v>
      </c>
      <c r="F471" s="150" t="s">
        <v>1546</v>
      </c>
      <c r="G471" s="150" t="s">
        <v>1535</v>
      </c>
      <c r="H471" s="150" t="s">
        <v>1895</v>
      </c>
      <c r="I471" s="150" t="s">
        <v>1508</v>
      </c>
      <c r="J471" s="150" t="s">
        <v>2449</v>
      </c>
      <c r="K471" s="150" t="s">
        <v>2449</v>
      </c>
      <c r="L471" s="150" t="s">
        <v>1553</v>
      </c>
      <c r="M471" s="150" t="s">
        <v>1512</v>
      </c>
      <c r="N471" s="150" t="s">
        <v>1586</v>
      </c>
      <c r="O471" s="150" t="s">
        <v>1512</v>
      </c>
      <c r="P471" s="150" t="s">
        <v>1512</v>
      </c>
      <c r="Q471" s="150" t="s">
        <v>1586</v>
      </c>
      <c r="R471" s="150">
        <v>254220</v>
      </c>
      <c r="S471" s="150">
        <v>79401197</v>
      </c>
      <c r="T471" s="150" t="s">
        <v>1676</v>
      </c>
      <c r="U471" s="150" t="s">
        <v>1557</v>
      </c>
      <c r="V471" s="150" t="s">
        <v>1517</v>
      </c>
      <c r="W471" s="150" t="s">
        <v>1512</v>
      </c>
      <c r="X471" s="150" t="s">
        <v>1512</v>
      </c>
      <c r="Y471" s="150" t="s">
        <v>1620</v>
      </c>
      <c r="Z471" s="150" t="s">
        <v>1621</v>
      </c>
      <c r="AA471" s="150">
        <v>0</v>
      </c>
      <c r="AB471" s="150">
        <v>0</v>
      </c>
      <c r="AC471" s="151">
        <v>0</v>
      </c>
    </row>
    <row r="472" spans="1:29">
      <c r="A472" s="149">
        <v>210</v>
      </c>
      <c r="B472" s="150" t="s">
        <v>2448</v>
      </c>
      <c r="C472" s="150">
        <v>218</v>
      </c>
      <c r="D472" s="150" t="s">
        <v>1579</v>
      </c>
      <c r="E472" s="150">
        <v>21860846</v>
      </c>
      <c r="F472" s="150" t="s">
        <v>1546</v>
      </c>
      <c r="G472" s="150" t="s">
        <v>1535</v>
      </c>
      <c r="H472" s="150" t="s">
        <v>1895</v>
      </c>
      <c r="I472" s="150" t="s">
        <v>1508</v>
      </c>
      <c r="J472" s="150" t="s">
        <v>2449</v>
      </c>
      <c r="K472" s="150" t="s">
        <v>1683</v>
      </c>
      <c r="L472" s="150" t="s">
        <v>1553</v>
      </c>
      <c r="M472" s="150" t="s">
        <v>1512</v>
      </c>
      <c r="N472" s="150" t="s">
        <v>1586</v>
      </c>
      <c r="O472" s="150" t="s">
        <v>1512</v>
      </c>
      <c r="P472" s="150" t="s">
        <v>1512</v>
      </c>
      <c r="Q472" s="150" t="s">
        <v>1586</v>
      </c>
      <c r="R472" s="150">
        <v>254220</v>
      </c>
      <c r="S472" s="150">
        <v>79401197</v>
      </c>
      <c r="T472" s="150" t="s">
        <v>1676</v>
      </c>
      <c r="U472" s="150" t="s">
        <v>1557</v>
      </c>
      <c r="V472" s="150" t="s">
        <v>1517</v>
      </c>
      <c r="W472" s="150" t="s">
        <v>1512</v>
      </c>
      <c r="X472" s="150" t="s">
        <v>1512</v>
      </c>
      <c r="Y472" s="150" t="s">
        <v>1620</v>
      </c>
      <c r="Z472" s="150" t="s">
        <v>1621</v>
      </c>
      <c r="AA472" s="150">
        <v>0</v>
      </c>
      <c r="AB472" s="150">
        <v>0</v>
      </c>
      <c r="AC472" s="151">
        <v>0</v>
      </c>
    </row>
    <row r="473" spans="1:29">
      <c r="A473" s="149">
        <v>210</v>
      </c>
      <c r="B473" s="150" t="s">
        <v>2448</v>
      </c>
      <c r="C473" s="150">
        <v>218</v>
      </c>
      <c r="D473" s="150" t="s">
        <v>1579</v>
      </c>
      <c r="E473" s="150">
        <v>21860238</v>
      </c>
      <c r="F473" s="150" t="s">
        <v>1546</v>
      </c>
      <c r="G473" s="150" t="s">
        <v>1535</v>
      </c>
      <c r="H473" s="150" t="s">
        <v>1895</v>
      </c>
      <c r="I473" s="150" t="s">
        <v>1508</v>
      </c>
      <c r="J473" s="150" t="s">
        <v>2341</v>
      </c>
      <c r="K473" s="150" t="s">
        <v>2341</v>
      </c>
      <c r="L473" s="150" t="s">
        <v>1553</v>
      </c>
      <c r="M473" s="150" t="s">
        <v>1512</v>
      </c>
      <c r="N473" s="150" t="s">
        <v>1586</v>
      </c>
      <c r="O473" s="150" t="s">
        <v>1512</v>
      </c>
      <c r="P473" s="150" t="s">
        <v>1512</v>
      </c>
      <c r="Q473" s="150" t="s">
        <v>1586</v>
      </c>
      <c r="R473" s="150">
        <v>152055</v>
      </c>
      <c r="S473" s="150">
        <v>79401197</v>
      </c>
      <c r="T473" s="150" t="s">
        <v>1676</v>
      </c>
      <c r="U473" s="150" t="s">
        <v>1557</v>
      </c>
      <c r="V473" s="150" t="s">
        <v>1517</v>
      </c>
      <c r="W473" s="150" t="s">
        <v>1512</v>
      </c>
      <c r="X473" s="150" t="s">
        <v>1512</v>
      </c>
      <c r="Y473" s="150" t="s">
        <v>1620</v>
      </c>
      <c r="Z473" s="150" t="s">
        <v>1621</v>
      </c>
      <c r="AA473" s="150">
        <v>0</v>
      </c>
      <c r="AB473" s="150">
        <v>0</v>
      </c>
      <c r="AC473" s="151">
        <v>0</v>
      </c>
    </row>
    <row r="474" spans="1:29">
      <c r="A474" s="149">
        <v>18</v>
      </c>
      <c r="B474" s="150" t="s">
        <v>2450</v>
      </c>
      <c r="C474" s="150">
        <v>206</v>
      </c>
      <c r="D474" s="150" t="s">
        <v>1688</v>
      </c>
      <c r="E474" s="150">
        <v>20660907</v>
      </c>
      <c r="F474" s="150" t="s">
        <v>1546</v>
      </c>
      <c r="G474" s="150" t="s">
        <v>1535</v>
      </c>
      <c r="H474" s="150" t="s">
        <v>1895</v>
      </c>
      <c r="I474" s="150" t="s">
        <v>1508</v>
      </c>
      <c r="J474" s="150" t="s">
        <v>2451</v>
      </c>
      <c r="K474" s="150" t="s">
        <v>2452</v>
      </c>
      <c r="L474" s="150" t="s">
        <v>1511</v>
      </c>
      <c r="M474" s="150" t="s">
        <v>1512</v>
      </c>
      <c r="N474" s="150" t="s">
        <v>2453</v>
      </c>
      <c r="O474" s="150" t="s">
        <v>1512</v>
      </c>
      <c r="P474" s="150" t="s">
        <v>1512</v>
      </c>
      <c r="Q474" s="150" t="s">
        <v>2454</v>
      </c>
      <c r="R474" s="150">
        <v>828240</v>
      </c>
      <c r="S474" s="150">
        <v>72161642</v>
      </c>
      <c r="T474" s="150" t="s">
        <v>1575</v>
      </c>
      <c r="U474" s="150" t="s">
        <v>1557</v>
      </c>
      <c r="V474" s="150" t="s">
        <v>1517</v>
      </c>
      <c r="W474" s="150" t="s">
        <v>1512</v>
      </c>
      <c r="X474" s="150" t="s">
        <v>1512</v>
      </c>
      <c r="Y474" s="150" t="s">
        <v>1576</v>
      </c>
      <c r="Z474" s="150" t="s">
        <v>1577</v>
      </c>
      <c r="AA474" s="150">
        <v>0</v>
      </c>
      <c r="AB474" s="150">
        <v>0</v>
      </c>
      <c r="AC474" s="151">
        <v>0</v>
      </c>
    </row>
    <row r="475" spans="1:29">
      <c r="A475" s="149">
        <v>51</v>
      </c>
      <c r="B475" s="150" t="s">
        <v>2455</v>
      </c>
      <c r="C475" s="150">
        <v>212</v>
      </c>
      <c r="D475" s="150" t="s">
        <v>1534</v>
      </c>
      <c r="E475" s="150">
        <v>20760975</v>
      </c>
      <c r="F475" s="150" t="s">
        <v>1549</v>
      </c>
      <c r="G475" s="150">
        <v>0</v>
      </c>
      <c r="H475" s="150" t="s">
        <v>1550</v>
      </c>
      <c r="I475" s="150" t="s">
        <v>1508</v>
      </c>
      <c r="J475" s="150" t="s">
        <v>1935</v>
      </c>
      <c r="K475" s="150" t="s">
        <v>1936</v>
      </c>
      <c r="L475" s="150" t="s">
        <v>1553</v>
      </c>
      <c r="M475" s="150" t="s">
        <v>1512</v>
      </c>
      <c r="N475" s="150" t="s">
        <v>2456</v>
      </c>
      <c r="O475" s="150" t="s">
        <v>1512</v>
      </c>
      <c r="P475" s="150" t="s">
        <v>1512</v>
      </c>
      <c r="Q475" s="150" t="s">
        <v>2457</v>
      </c>
      <c r="R475" s="150">
        <v>313316</v>
      </c>
      <c r="S475" s="150">
        <v>11384840</v>
      </c>
      <c r="T475" s="150" t="s">
        <v>1556</v>
      </c>
      <c r="U475" s="150" t="s">
        <v>1557</v>
      </c>
      <c r="V475" s="150" t="s">
        <v>1558</v>
      </c>
      <c r="W475" s="150" t="s">
        <v>1512</v>
      </c>
      <c r="X475" s="150" t="s">
        <v>1512</v>
      </c>
      <c r="Y475" s="150" t="s">
        <v>1518</v>
      </c>
      <c r="Z475" s="150" t="s">
        <v>1519</v>
      </c>
      <c r="AA475" s="150">
        <v>0</v>
      </c>
      <c r="AB475" s="150">
        <v>0</v>
      </c>
      <c r="AC475" s="151">
        <v>0</v>
      </c>
    </row>
    <row r="476" spans="1:29">
      <c r="A476" s="149">
        <v>599</v>
      </c>
      <c r="B476" s="150" t="s">
        <v>2458</v>
      </c>
      <c r="C476" s="150">
        <v>221</v>
      </c>
      <c r="D476" s="150" t="s">
        <v>1505</v>
      </c>
      <c r="E476" s="150">
        <v>309120449</v>
      </c>
      <c r="F476" s="150" t="s">
        <v>1546</v>
      </c>
      <c r="G476" s="150" t="s">
        <v>1535</v>
      </c>
      <c r="H476" s="150" t="s">
        <v>1895</v>
      </c>
      <c r="I476" s="150" t="s">
        <v>1525</v>
      </c>
      <c r="J476" s="150" t="s">
        <v>2459</v>
      </c>
      <c r="K476" s="150" t="s">
        <v>1512</v>
      </c>
      <c r="L476" s="150" t="s">
        <v>1681</v>
      </c>
      <c r="M476" s="150" t="s">
        <v>2460</v>
      </c>
      <c r="N476" s="150" t="s">
        <v>1976</v>
      </c>
      <c r="O476" s="150" t="s">
        <v>1512</v>
      </c>
      <c r="P476" s="150" t="s">
        <v>2461</v>
      </c>
      <c r="Q476" s="150" t="s">
        <v>2462</v>
      </c>
      <c r="R476" s="150">
        <v>2990000</v>
      </c>
      <c r="S476" s="150">
        <v>79401197</v>
      </c>
      <c r="T476" s="150" t="s">
        <v>1676</v>
      </c>
      <c r="U476" s="150" t="s">
        <v>1557</v>
      </c>
      <c r="V476" s="150" t="s">
        <v>1802</v>
      </c>
      <c r="W476" s="150" t="s">
        <v>1512</v>
      </c>
      <c r="X476" s="150" t="s">
        <v>1512</v>
      </c>
      <c r="Y476" s="150" t="s">
        <v>1620</v>
      </c>
      <c r="Z476" s="150" t="s">
        <v>1621</v>
      </c>
      <c r="AA476" s="150">
        <v>0</v>
      </c>
      <c r="AB476" s="150">
        <v>0</v>
      </c>
      <c r="AC476" s="151">
        <v>0</v>
      </c>
    </row>
    <row r="477" spans="1:29">
      <c r="A477" s="149">
        <v>211</v>
      </c>
      <c r="B477" s="150" t="s">
        <v>2463</v>
      </c>
      <c r="C477" s="150">
        <v>218</v>
      </c>
      <c r="D477" s="150" t="s">
        <v>1579</v>
      </c>
      <c r="E477" s="150">
        <v>21860222</v>
      </c>
      <c r="F477" s="150" t="s">
        <v>1705</v>
      </c>
      <c r="G477" s="150" t="s">
        <v>1565</v>
      </c>
      <c r="H477" s="150" t="s">
        <v>1706</v>
      </c>
      <c r="I477" s="150" t="s">
        <v>1508</v>
      </c>
      <c r="J477" s="150" t="s">
        <v>2464</v>
      </c>
      <c r="K477" s="150" t="s">
        <v>2465</v>
      </c>
      <c r="L477" s="150" t="s">
        <v>2466</v>
      </c>
      <c r="M477" s="150" t="s">
        <v>1512</v>
      </c>
      <c r="N477" s="150" t="s">
        <v>1586</v>
      </c>
      <c r="O477" s="150" t="s">
        <v>1512</v>
      </c>
      <c r="P477" s="150" t="s">
        <v>1512</v>
      </c>
      <c r="Q477" s="150" t="s">
        <v>2467</v>
      </c>
      <c r="R477" s="150">
        <v>556800</v>
      </c>
      <c r="S477" s="150">
        <v>3231906</v>
      </c>
      <c r="T477" s="150" t="s">
        <v>1708</v>
      </c>
      <c r="U477" s="150" t="s">
        <v>1557</v>
      </c>
      <c r="V477" s="150" t="s">
        <v>1517</v>
      </c>
      <c r="W477" s="150" t="s">
        <v>1512</v>
      </c>
      <c r="X477" s="150" t="s">
        <v>1512</v>
      </c>
      <c r="Y477" s="150" t="s">
        <v>1576</v>
      </c>
      <c r="Z477" s="150" t="s">
        <v>1577</v>
      </c>
      <c r="AA477" s="150">
        <v>0</v>
      </c>
      <c r="AB477" s="150">
        <v>0</v>
      </c>
      <c r="AC477" s="151">
        <v>0</v>
      </c>
    </row>
    <row r="478" spans="1:29">
      <c r="A478" s="149">
        <v>211</v>
      </c>
      <c r="B478" s="150" t="s">
        <v>2463</v>
      </c>
      <c r="C478" s="150">
        <v>218</v>
      </c>
      <c r="D478" s="150" t="s">
        <v>1579</v>
      </c>
      <c r="E478" s="150">
        <v>21860223</v>
      </c>
      <c r="F478" s="150" t="s">
        <v>1546</v>
      </c>
      <c r="G478" s="150" t="s">
        <v>1535</v>
      </c>
      <c r="H478" s="150" t="s">
        <v>1895</v>
      </c>
      <c r="I478" s="150" t="s">
        <v>1508</v>
      </c>
      <c r="J478" s="150" t="s">
        <v>2468</v>
      </c>
      <c r="K478" s="150" t="s">
        <v>1664</v>
      </c>
      <c r="L478" s="150" t="s">
        <v>1511</v>
      </c>
      <c r="M478" s="150" t="s">
        <v>1512</v>
      </c>
      <c r="N478" s="150" t="s">
        <v>1586</v>
      </c>
      <c r="O478" s="150" t="s">
        <v>1512</v>
      </c>
      <c r="P478" s="150" t="s">
        <v>1512</v>
      </c>
      <c r="Q478" s="150" t="s">
        <v>1586</v>
      </c>
      <c r="R478" s="150">
        <v>678600</v>
      </c>
      <c r="S478" s="150">
        <v>1069751536</v>
      </c>
      <c r="T478" s="150" t="s">
        <v>1623</v>
      </c>
      <c r="U478" s="150" t="s">
        <v>1557</v>
      </c>
      <c r="V478" s="150" t="s">
        <v>1517</v>
      </c>
      <c r="W478" s="150" t="s">
        <v>2469</v>
      </c>
      <c r="X478" s="150" t="s">
        <v>2470</v>
      </c>
      <c r="Y478" s="150" t="s">
        <v>1620</v>
      </c>
      <c r="Z478" s="150" t="s">
        <v>1621</v>
      </c>
      <c r="AA478" s="150">
        <v>0</v>
      </c>
      <c r="AB478" s="150">
        <v>0</v>
      </c>
      <c r="AC478" s="151">
        <v>0</v>
      </c>
    </row>
    <row r="479" spans="1:29">
      <c r="A479" s="149">
        <v>211</v>
      </c>
      <c r="B479" s="150" t="s">
        <v>2463</v>
      </c>
      <c r="C479" s="150">
        <v>218</v>
      </c>
      <c r="D479" s="150" t="s">
        <v>1579</v>
      </c>
      <c r="E479" s="150">
        <v>21860562</v>
      </c>
      <c r="F479" s="150" t="s">
        <v>1546</v>
      </c>
      <c r="G479" s="150" t="s">
        <v>1535</v>
      </c>
      <c r="H479" s="150" t="s">
        <v>1895</v>
      </c>
      <c r="I479" s="150" t="s">
        <v>1508</v>
      </c>
      <c r="J479" s="150" t="s">
        <v>2468</v>
      </c>
      <c r="K479" s="150" t="s">
        <v>1664</v>
      </c>
      <c r="L479" s="150" t="s">
        <v>1511</v>
      </c>
      <c r="M479" s="150" t="s">
        <v>1512</v>
      </c>
      <c r="N479" s="150" t="s">
        <v>1586</v>
      </c>
      <c r="O479" s="150" t="s">
        <v>1512</v>
      </c>
      <c r="P479" s="150" t="s">
        <v>1512</v>
      </c>
      <c r="Q479" s="150" t="s">
        <v>1586</v>
      </c>
      <c r="R479" s="150">
        <v>678600</v>
      </c>
      <c r="S479" s="150">
        <v>1069751536</v>
      </c>
      <c r="T479" s="150" t="s">
        <v>1623</v>
      </c>
      <c r="U479" s="150" t="s">
        <v>1557</v>
      </c>
      <c r="V479" s="150" t="s">
        <v>1517</v>
      </c>
      <c r="W479" s="150" t="s">
        <v>1512</v>
      </c>
      <c r="X479" s="150" t="s">
        <v>2470</v>
      </c>
      <c r="Y479" s="150" t="s">
        <v>1620</v>
      </c>
      <c r="Z479" s="150" t="s">
        <v>1621</v>
      </c>
      <c r="AA479" s="150">
        <v>0</v>
      </c>
      <c r="AB479" s="150">
        <v>0</v>
      </c>
      <c r="AC479" s="151">
        <v>0</v>
      </c>
    </row>
    <row r="480" spans="1:29">
      <c r="A480" s="149">
        <v>211</v>
      </c>
      <c r="B480" s="150" t="s">
        <v>2463</v>
      </c>
      <c r="C480" s="150">
        <v>218</v>
      </c>
      <c r="D480" s="150" t="s">
        <v>1579</v>
      </c>
      <c r="E480" s="150">
        <v>21860045</v>
      </c>
      <c r="F480" s="150" t="s">
        <v>1546</v>
      </c>
      <c r="G480" s="150" t="s">
        <v>1535</v>
      </c>
      <c r="H480" s="150" t="s">
        <v>1895</v>
      </c>
      <c r="I480" s="150" t="s">
        <v>1508</v>
      </c>
      <c r="J480" s="150" t="s">
        <v>2468</v>
      </c>
      <c r="K480" s="150" t="s">
        <v>2308</v>
      </c>
      <c r="L480" s="150" t="s">
        <v>1553</v>
      </c>
      <c r="M480" s="150" t="s">
        <v>1512</v>
      </c>
      <c r="N480" s="150" t="s">
        <v>1586</v>
      </c>
      <c r="O480" s="150" t="s">
        <v>1512</v>
      </c>
      <c r="P480" s="150" t="s">
        <v>1512</v>
      </c>
      <c r="Q480" s="150" t="s">
        <v>1586</v>
      </c>
      <c r="R480" s="150">
        <v>678600</v>
      </c>
      <c r="S480" s="150">
        <v>1010160606</v>
      </c>
      <c r="T480" s="150" t="s">
        <v>2139</v>
      </c>
      <c r="U480" s="150" t="s">
        <v>1557</v>
      </c>
      <c r="V480" s="150" t="s">
        <v>1517</v>
      </c>
      <c r="W480" s="150" t="s">
        <v>1512</v>
      </c>
      <c r="X480" s="150" t="s">
        <v>1512</v>
      </c>
      <c r="Y480" s="150" t="s">
        <v>1620</v>
      </c>
      <c r="Z480" s="150" t="s">
        <v>1621</v>
      </c>
      <c r="AA480" s="150">
        <v>0</v>
      </c>
      <c r="AB480" s="150">
        <v>0</v>
      </c>
      <c r="AC480" s="151">
        <v>0</v>
      </c>
    </row>
    <row r="481" spans="1:29">
      <c r="A481" s="149">
        <v>211</v>
      </c>
      <c r="B481" s="150" t="s">
        <v>2463</v>
      </c>
      <c r="C481" s="150">
        <v>218</v>
      </c>
      <c r="D481" s="150" t="s">
        <v>1579</v>
      </c>
      <c r="E481" s="150">
        <v>21860046</v>
      </c>
      <c r="F481" s="150" t="s">
        <v>1546</v>
      </c>
      <c r="G481" s="150" t="s">
        <v>1535</v>
      </c>
      <c r="H481" s="150" t="s">
        <v>1895</v>
      </c>
      <c r="I481" s="150" t="s">
        <v>1508</v>
      </c>
      <c r="J481" s="150" t="s">
        <v>2468</v>
      </c>
      <c r="K481" s="150" t="s">
        <v>2308</v>
      </c>
      <c r="L481" s="150" t="s">
        <v>1553</v>
      </c>
      <c r="M481" s="150" t="s">
        <v>1512</v>
      </c>
      <c r="N481" s="150" t="s">
        <v>1586</v>
      </c>
      <c r="O481" s="150" t="s">
        <v>1512</v>
      </c>
      <c r="P481" s="150" t="s">
        <v>1512</v>
      </c>
      <c r="Q481" s="150" t="s">
        <v>1586</v>
      </c>
      <c r="R481" s="150">
        <v>678600</v>
      </c>
      <c r="S481" s="150">
        <v>1010160606</v>
      </c>
      <c r="T481" s="150" t="s">
        <v>2139</v>
      </c>
      <c r="U481" s="150" t="s">
        <v>1557</v>
      </c>
      <c r="V481" s="150" t="s">
        <v>1517</v>
      </c>
      <c r="W481" s="150" t="s">
        <v>1512</v>
      </c>
      <c r="X481" s="150" t="s">
        <v>1512</v>
      </c>
      <c r="Y481" s="150" t="s">
        <v>1620</v>
      </c>
      <c r="Z481" s="150" t="s">
        <v>1621</v>
      </c>
      <c r="AA481" s="150">
        <v>0</v>
      </c>
      <c r="AB481" s="150">
        <v>0</v>
      </c>
      <c r="AC481" s="151">
        <v>0</v>
      </c>
    </row>
    <row r="482" spans="1:29">
      <c r="A482" s="149">
        <v>211</v>
      </c>
      <c r="B482" s="150" t="s">
        <v>2463</v>
      </c>
      <c r="C482" s="150">
        <v>218</v>
      </c>
      <c r="D482" s="150" t="s">
        <v>1579</v>
      </c>
      <c r="E482" s="150">
        <v>21860249</v>
      </c>
      <c r="F482" s="150" t="s">
        <v>1546</v>
      </c>
      <c r="G482" s="150" t="s">
        <v>1535</v>
      </c>
      <c r="H482" s="150" t="s">
        <v>1895</v>
      </c>
      <c r="I482" s="150" t="s">
        <v>1508</v>
      </c>
      <c r="J482" s="150" t="s">
        <v>2468</v>
      </c>
      <c r="K482" s="150" t="s">
        <v>2308</v>
      </c>
      <c r="L482" s="150" t="s">
        <v>1553</v>
      </c>
      <c r="M482" s="150" t="s">
        <v>1512</v>
      </c>
      <c r="N482" s="150" t="s">
        <v>1586</v>
      </c>
      <c r="O482" s="150" t="s">
        <v>1512</v>
      </c>
      <c r="P482" s="150" t="s">
        <v>1512</v>
      </c>
      <c r="Q482" s="150" t="s">
        <v>1586</v>
      </c>
      <c r="R482" s="150">
        <v>678600</v>
      </c>
      <c r="S482" s="150">
        <v>1010160606</v>
      </c>
      <c r="T482" s="150" t="s">
        <v>2139</v>
      </c>
      <c r="U482" s="150" t="s">
        <v>1557</v>
      </c>
      <c r="V482" s="150" t="s">
        <v>1517</v>
      </c>
      <c r="W482" s="150" t="s">
        <v>1512</v>
      </c>
      <c r="X482" s="150" t="s">
        <v>1512</v>
      </c>
      <c r="Y482" s="150" t="s">
        <v>1620</v>
      </c>
      <c r="Z482" s="150" t="s">
        <v>1621</v>
      </c>
      <c r="AA482" s="150">
        <v>0</v>
      </c>
      <c r="AB482" s="150">
        <v>0</v>
      </c>
      <c r="AC482" s="151">
        <v>0</v>
      </c>
    </row>
    <row r="483" spans="1:29">
      <c r="A483" s="149">
        <v>211</v>
      </c>
      <c r="B483" s="150" t="s">
        <v>2463</v>
      </c>
      <c r="C483" s="150">
        <v>218</v>
      </c>
      <c r="D483" s="150" t="s">
        <v>1579</v>
      </c>
      <c r="E483" s="150">
        <v>21860480</v>
      </c>
      <c r="F483" s="150" t="s">
        <v>1572</v>
      </c>
      <c r="G483" s="150">
        <v>0</v>
      </c>
      <c r="H483" s="150" t="s">
        <v>1584</v>
      </c>
      <c r="I483" s="150" t="s">
        <v>1508</v>
      </c>
      <c r="J483" s="150" t="s">
        <v>2464</v>
      </c>
      <c r="K483" s="150" t="s">
        <v>2465</v>
      </c>
      <c r="L483" s="150" t="s">
        <v>1511</v>
      </c>
      <c r="M483" s="150" t="s">
        <v>1512</v>
      </c>
      <c r="N483" s="150" t="s">
        <v>1586</v>
      </c>
      <c r="O483" s="150" t="s">
        <v>1512</v>
      </c>
      <c r="P483" s="150" t="s">
        <v>1512</v>
      </c>
      <c r="Q483" s="150" t="s">
        <v>2467</v>
      </c>
      <c r="R483" s="150">
        <v>556800</v>
      </c>
      <c r="S483" s="150">
        <v>72161642</v>
      </c>
      <c r="T483" s="150" t="s">
        <v>1575</v>
      </c>
      <c r="U483" s="150" t="s">
        <v>1557</v>
      </c>
      <c r="V483" s="150" t="s">
        <v>1517</v>
      </c>
      <c r="W483" s="150" t="s">
        <v>1512</v>
      </c>
      <c r="X483" s="150" t="s">
        <v>1512</v>
      </c>
      <c r="Y483" s="150" t="s">
        <v>1576</v>
      </c>
      <c r="Z483" s="150" t="s">
        <v>1577</v>
      </c>
      <c r="AA483" s="150">
        <v>0</v>
      </c>
      <c r="AB483" s="150">
        <v>0</v>
      </c>
      <c r="AC483" s="151">
        <v>0</v>
      </c>
    </row>
    <row r="484" spans="1:29">
      <c r="A484" s="149">
        <v>211</v>
      </c>
      <c r="B484" s="150" t="s">
        <v>2463</v>
      </c>
      <c r="C484" s="150">
        <v>218</v>
      </c>
      <c r="D484" s="150" t="s">
        <v>1579</v>
      </c>
      <c r="E484" s="150">
        <v>21860109</v>
      </c>
      <c r="F484" s="150" t="s">
        <v>1546</v>
      </c>
      <c r="G484" s="150" t="s">
        <v>1535</v>
      </c>
      <c r="H484" s="150" t="s">
        <v>1895</v>
      </c>
      <c r="I484" s="150" t="s">
        <v>1508</v>
      </c>
      <c r="J484" s="150" t="s">
        <v>2464</v>
      </c>
      <c r="K484" s="150" t="s">
        <v>1512</v>
      </c>
      <c r="L484" s="150" t="s">
        <v>1553</v>
      </c>
      <c r="M484" s="150" t="s">
        <v>1512</v>
      </c>
      <c r="N484" s="150" t="s">
        <v>1586</v>
      </c>
      <c r="O484" s="150" t="s">
        <v>1512</v>
      </c>
      <c r="P484" s="150" t="s">
        <v>1512</v>
      </c>
      <c r="Q484" s="150" t="s">
        <v>2467</v>
      </c>
      <c r="R484" s="150">
        <v>556800</v>
      </c>
      <c r="S484" s="150">
        <v>79401197</v>
      </c>
      <c r="T484" s="150" t="s">
        <v>1676</v>
      </c>
      <c r="U484" s="150" t="s">
        <v>1557</v>
      </c>
      <c r="V484" s="150" t="s">
        <v>1677</v>
      </c>
      <c r="W484" s="150" t="s">
        <v>1512</v>
      </c>
      <c r="X484" s="150" t="s">
        <v>1512</v>
      </c>
      <c r="Y484" s="150" t="s">
        <v>1620</v>
      </c>
      <c r="Z484" s="150" t="s">
        <v>1621</v>
      </c>
      <c r="AA484" s="150">
        <v>0</v>
      </c>
      <c r="AB484" s="150">
        <v>0</v>
      </c>
      <c r="AC484" s="151">
        <v>0</v>
      </c>
    </row>
    <row r="485" spans="1:29">
      <c r="A485" s="149">
        <v>211</v>
      </c>
      <c r="B485" s="150" t="s">
        <v>2463</v>
      </c>
      <c r="C485" s="150">
        <v>218</v>
      </c>
      <c r="D485" s="150" t="s">
        <v>1579</v>
      </c>
      <c r="E485" s="150">
        <v>21860182</v>
      </c>
      <c r="F485" s="150" t="s">
        <v>1546</v>
      </c>
      <c r="G485" s="150" t="s">
        <v>1535</v>
      </c>
      <c r="H485" s="150" t="s">
        <v>1895</v>
      </c>
      <c r="I485" s="150" t="s">
        <v>1508</v>
      </c>
      <c r="J485" s="150" t="s">
        <v>1622</v>
      </c>
      <c r="K485" s="150" t="s">
        <v>1512</v>
      </c>
      <c r="L485" s="150" t="s">
        <v>1553</v>
      </c>
      <c r="M485" s="150" t="s">
        <v>1512</v>
      </c>
      <c r="N485" s="150" t="s">
        <v>1586</v>
      </c>
      <c r="O485" s="150" t="s">
        <v>1512</v>
      </c>
      <c r="P485" s="150" t="s">
        <v>1512</v>
      </c>
      <c r="Q485" s="150" t="s">
        <v>1586</v>
      </c>
      <c r="R485" s="150">
        <v>546250</v>
      </c>
      <c r="S485" s="150">
        <v>79401197</v>
      </c>
      <c r="T485" s="150" t="s">
        <v>1676</v>
      </c>
      <c r="U485" s="150" t="s">
        <v>1557</v>
      </c>
      <c r="V485" s="150" t="s">
        <v>1677</v>
      </c>
      <c r="W485" s="150" t="s">
        <v>1512</v>
      </c>
      <c r="X485" s="150" t="s">
        <v>1512</v>
      </c>
      <c r="Y485" s="150" t="s">
        <v>1620</v>
      </c>
      <c r="Z485" s="150" t="s">
        <v>1621</v>
      </c>
      <c r="AA485" s="150">
        <v>0</v>
      </c>
      <c r="AB485" s="150">
        <v>0</v>
      </c>
      <c r="AC485" s="151">
        <v>0</v>
      </c>
    </row>
    <row r="486" spans="1:29">
      <c r="A486" s="149">
        <v>211</v>
      </c>
      <c r="B486" s="150" t="s">
        <v>2463</v>
      </c>
      <c r="C486" s="150">
        <v>218</v>
      </c>
      <c r="D486" s="150" t="s">
        <v>1579</v>
      </c>
      <c r="E486" s="150">
        <v>21860250</v>
      </c>
      <c r="F486" s="150" t="s">
        <v>1546</v>
      </c>
      <c r="G486" s="150" t="s">
        <v>1535</v>
      </c>
      <c r="H486" s="150" t="s">
        <v>1895</v>
      </c>
      <c r="I486" s="150" t="s">
        <v>1508</v>
      </c>
      <c r="J486" s="150" t="s">
        <v>1651</v>
      </c>
      <c r="K486" s="150" t="s">
        <v>1512</v>
      </c>
      <c r="L486" s="150" t="s">
        <v>1511</v>
      </c>
      <c r="M486" s="150" t="s">
        <v>1512</v>
      </c>
      <c r="N486" s="150" t="s">
        <v>1586</v>
      </c>
      <c r="O486" s="150" t="s">
        <v>1512</v>
      </c>
      <c r="P486" s="150" t="s">
        <v>1512</v>
      </c>
      <c r="Q486" s="150" t="s">
        <v>2471</v>
      </c>
      <c r="R486" s="150">
        <v>393793</v>
      </c>
      <c r="S486" s="150">
        <v>79401197</v>
      </c>
      <c r="T486" s="150" t="s">
        <v>1676</v>
      </c>
      <c r="U486" s="150" t="s">
        <v>1557</v>
      </c>
      <c r="V486" s="150" t="s">
        <v>1677</v>
      </c>
      <c r="W486" s="150" t="s">
        <v>1512</v>
      </c>
      <c r="X486" s="150" t="s">
        <v>1512</v>
      </c>
      <c r="Y486" s="150" t="s">
        <v>1620</v>
      </c>
      <c r="Z486" s="150" t="s">
        <v>1621</v>
      </c>
      <c r="AA486" s="150">
        <v>0</v>
      </c>
      <c r="AB486" s="150">
        <v>0</v>
      </c>
      <c r="AC486" s="151">
        <v>0</v>
      </c>
    </row>
    <row r="487" spans="1:29">
      <c r="A487" s="149">
        <v>211</v>
      </c>
      <c r="B487" s="150" t="s">
        <v>2463</v>
      </c>
      <c r="C487" s="150">
        <v>218</v>
      </c>
      <c r="D487" s="150" t="s">
        <v>1579</v>
      </c>
      <c r="E487" s="150">
        <v>21860362</v>
      </c>
      <c r="F487" s="150" t="s">
        <v>1546</v>
      </c>
      <c r="G487" s="150" t="s">
        <v>1535</v>
      </c>
      <c r="H487" s="150" t="s">
        <v>1895</v>
      </c>
      <c r="I487" s="150" t="s">
        <v>1508</v>
      </c>
      <c r="J487" s="150" t="s">
        <v>1707</v>
      </c>
      <c r="K487" s="150" t="s">
        <v>2472</v>
      </c>
      <c r="L487" s="150" t="s">
        <v>1553</v>
      </c>
      <c r="M487" s="150" t="s">
        <v>1512</v>
      </c>
      <c r="N487" s="150" t="s">
        <v>1586</v>
      </c>
      <c r="O487" s="150" t="s">
        <v>1512</v>
      </c>
      <c r="P487" s="150" t="s">
        <v>1512</v>
      </c>
      <c r="Q487" s="150" t="s">
        <v>1586</v>
      </c>
      <c r="R487" s="150">
        <v>1143760</v>
      </c>
      <c r="S487" s="150">
        <v>79401197</v>
      </c>
      <c r="T487" s="150" t="s">
        <v>1676</v>
      </c>
      <c r="U487" s="150" t="s">
        <v>1557</v>
      </c>
      <c r="V487" s="150" t="s">
        <v>1517</v>
      </c>
      <c r="W487" s="150" t="s">
        <v>1512</v>
      </c>
      <c r="X487" s="150" t="s">
        <v>1512</v>
      </c>
      <c r="Y487" s="150" t="s">
        <v>1620</v>
      </c>
      <c r="Z487" s="150" t="s">
        <v>1621</v>
      </c>
      <c r="AA487" s="150">
        <v>0</v>
      </c>
      <c r="AB487" s="150">
        <v>0</v>
      </c>
      <c r="AC487" s="151">
        <v>0</v>
      </c>
    </row>
    <row r="488" spans="1:29">
      <c r="A488" s="149">
        <v>211</v>
      </c>
      <c r="B488" s="150" t="s">
        <v>2463</v>
      </c>
      <c r="C488" s="150">
        <v>218</v>
      </c>
      <c r="D488" s="150" t="s">
        <v>1579</v>
      </c>
      <c r="E488" s="150">
        <v>21860378</v>
      </c>
      <c r="F488" s="150" t="s">
        <v>1546</v>
      </c>
      <c r="G488" s="150" t="s">
        <v>1535</v>
      </c>
      <c r="H488" s="150" t="s">
        <v>1895</v>
      </c>
      <c r="I488" s="150" t="s">
        <v>1508</v>
      </c>
      <c r="J488" s="150" t="s">
        <v>1707</v>
      </c>
      <c r="K488" s="150" t="s">
        <v>2473</v>
      </c>
      <c r="L488" s="150" t="s">
        <v>1553</v>
      </c>
      <c r="M488" s="150" t="s">
        <v>1512</v>
      </c>
      <c r="N488" s="150" t="s">
        <v>1586</v>
      </c>
      <c r="O488" s="150" t="s">
        <v>1512</v>
      </c>
      <c r="P488" s="150" t="s">
        <v>1512</v>
      </c>
      <c r="Q488" s="150" t="s">
        <v>1586</v>
      </c>
      <c r="R488" s="150">
        <v>1143760</v>
      </c>
      <c r="S488" s="150">
        <v>79401197</v>
      </c>
      <c r="T488" s="150" t="s">
        <v>1676</v>
      </c>
      <c r="U488" s="150" t="s">
        <v>1557</v>
      </c>
      <c r="V488" s="150" t="s">
        <v>1517</v>
      </c>
      <c r="W488" s="150" t="s">
        <v>1512</v>
      </c>
      <c r="X488" s="150" t="s">
        <v>1512</v>
      </c>
      <c r="Y488" s="150" t="s">
        <v>1620</v>
      </c>
      <c r="Z488" s="150" t="s">
        <v>1621</v>
      </c>
      <c r="AA488" s="150">
        <v>0</v>
      </c>
      <c r="AB488" s="150">
        <v>0</v>
      </c>
      <c r="AC488" s="151">
        <v>0</v>
      </c>
    </row>
    <row r="489" spans="1:29">
      <c r="A489" s="149">
        <v>211</v>
      </c>
      <c r="B489" s="150" t="s">
        <v>2463</v>
      </c>
      <c r="C489" s="150">
        <v>218</v>
      </c>
      <c r="D489" s="150" t="s">
        <v>1579</v>
      </c>
      <c r="E489" s="150">
        <v>21860386</v>
      </c>
      <c r="F489" s="150" t="s">
        <v>1546</v>
      </c>
      <c r="G489" s="150" t="s">
        <v>1535</v>
      </c>
      <c r="H489" s="150" t="s">
        <v>1895</v>
      </c>
      <c r="I489" s="150" t="s">
        <v>1508</v>
      </c>
      <c r="J489" s="150" t="s">
        <v>1707</v>
      </c>
      <c r="K489" s="150" t="s">
        <v>2474</v>
      </c>
      <c r="L489" s="150" t="s">
        <v>1553</v>
      </c>
      <c r="M489" s="150" t="s">
        <v>1512</v>
      </c>
      <c r="N489" s="150" t="s">
        <v>1586</v>
      </c>
      <c r="O489" s="150" t="s">
        <v>1512</v>
      </c>
      <c r="P489" s="150" t="s">
        <v>1512</v>
      </c>
      <c r="Q489" s="150" t="s">
        <v>1586</v>
      </c>
      <c r="R489" s="150">
        <v>1143760</v>
      </c>
      <c r="S489" s="150">
        <v>79401197</v>
      </c>
      <c r="T489" s="150" t="s">
        <v>1676</v>
      </c>
      <c r="U489" s="150" t="s">
        <v>1557</v>
      </c>
      <c r="V489" s="150" t="s">
        <v>1517</v>
      </c>
      <c r="W489" s="150" t="s">
        <v>1512</v>
      </c>
      <c r="X489" s="150" t="s">
        <v>1512</v>
      </c>
      <c r="Y489" s="150" t="s">
        <v>1620</v>
      </c>
      <c r="Z489" s="150" t="s">
        <v>1621</v>
      </c>
      <c r="AA489" s="150">
        <v>0</v>
      </c>
      <c r="AB489" s="150">
        <v>0</v>
      </c>
      <c r="AC489" s="151">
        <v>0</v>
      </c>
    </row>
    <row r="490" spans="1:29">
      <c r="A490" s="149">
        <v>211</v>
      </c>
      <c r="B490" s="150" t="s">
        <v>2463</v>
      </c>
      <c r="C490" s="150">
        <v>218</v>
      </c>
      <c r="D490" s="150" t="s">
        <v>1579</v>
      </c>
      <c r="E490" s="150">
        <v>21860552</v>
      </c>
      <c r="F490" s="150" t="s">
        <v>1546</v>
      </c>
      <c r="G490" s="150" t="s">
        <v>1535</v>
      </c>
      <c r="H490" s="150" t="s">
        <v>1895</v>
      </c>
      <c r="I490" s="150" t="s">
        <v>1508</v>
      </c>
      <c r="J490" s="150" t="s">
        <v>1651</v>
      </c>
      <c r="K490" s="150" t="s">
        <v>1683</v>
      </c>
      <c r="L490" s="150" t="s">
        <v>1553</v>
      </c>
      <c r="M490" s="150" t="s">
        <v>1512</v>
      </c>
      <c r="N490" s="150" t="s">
        <v>1586</v>
      </c>
      <c r="O490" s="150" t="s">
        <v>1512</v>
      </c>
      <c r="P490" s="150" t="s">
        <v>1512</v>
      </c>
      <c r="Q490" s="150" t="s">
        <v>2475</v>
      </c>
      <c r="R490" s="150">
        <v>393793</v>
      </c>
      <c r="S490" s="150">
        <v>79401197</v>
      </c>
      <c r="T490" s="150" t="s">
        <v>1676</v>
      </c>
      <c r="U490" s="150" t="s">
        <v>1557</v>
      </c>
      <c r="V490" s="150" t="s">
        <v>1517</v>
      </c>
      <c r="W490" s="150" t="s">
        <v>1512</v>
      </c>
      <c r="X490" s="150" t="s">
        <v>1512</v>
      </c>
      <c r="Y490" s="150" t="s">
        <v>1620</v>
      </c>
      <c r="Z490" s="150" t="s">
        <v>1621</v>
      </c>
      <c r="AA490" s="150">
        <v>0</v>
      </c>
      <c r="AB490" s="150">
        <v>0</v>
      </c>
      <c r="AC490" s="151">
        <v>0</v>
      </c>
    </row>
    <row r="491" spans="1:29">
      <c r="A491" s="149">
        <v>211</v>
      </c>
      <c r="B491" s="150" t="s">
        <v>2463</v>
      </c>
      <c r="C491" s="150">
        <v>218</v>
      </c>
      <c r="D491" s="150" t="s">
        <v>1579</v>
      </c>
      <c r="E491" s="150">
        <v>21860847</v>
      </c>
      <c r="F491" s="150" t="s">
        <v>1546</v>
      </c>
      <c r="G491" s="150" t="s">
        <v>1535</v>
      </c>
      <c r="H491" s="150" t="s">
        <v>1895</v>
      </c>
      <c r="I491" s="150" t="s">
        <v>1508</v>
      </c>
      <c r="J491" s="150" t="s">
        <v>1660</v>
      </c>
      <c r="K491" s="150" t="s">
        <v>1512</v>
      </c>
      <c r="L491" s="150" t="s">
        <v>2466</v>
      </c>
      <c r="M491" s="150" t="s">
        <v>1512</v>
      </c>
      <c r="N491" s="150" t="s">
        <v>1586</v>
      </c>
      <c r="O491" s="150" t="s">
        <v>1512</v>
      </c>
      <c r="P491" s="150" t="s">
        <v>1512</v>
      </c>
      <c r="Q491" s="150" t="s">
        <v>2476</v>
      </c>
      <c r="R491" s="150">
        <v>574200</v>
      </c>
      <c r="S491" s="150">
        <v>79401197</v>
      </c>
      <c r="T491" s="150" t="s">
        <v>1676</v>
      </c>
      <c r="U491" s="150" t="s">
        <v>1557</v>
      </c>
      <c r="V491" s="150" t="s">
        <v>1677</v>
      </c>
      <c r="W491" s="150" t="s">
        <v>1512</v>
      </c>
      <c r="X491" s="150" t="s">
        <v>1512</v>
      </c>
      <c r="Y491" s="150" t="s">
        <v>1620</v>
      </c>
      <c r="Z491" s="150" t="s">
        <v>1621</v>
      </c>
      <c r="AA491" s="150">
        <v>0</v>
      </c>
      <c r="AB491" s="150">
        <v>0</v>
      </c>
      <c r="AC491" s="151">
        <v>0</v>
      </c>
    </row>
    <row r="492" spans="1:29">
      <c r="A492" s="149">
        <v>211</v>
      </c>
      <c r="B492" s="150" t="s">
        <v>2463</v>
      </c>
      <c r="C492" s="150">
        <v>218</v>
      </c>
      <c r="D492" s="150" t="s">
        <v>1579</v>
      </c>
      <c r="E492" s="150">
        <v>21860848</v>
      </c>
      <c r="F492" s="150" t="s">
        <v>1546</v>
      </c>
      <c r="G492" s="150" t="s">
        <v>1535</v>
      </c>
      <c r="H492" s="150" t="s">
        <v>1895</v>
      </c>
      <c r="I492" s="150" t="s">
        <v>1508</v>
      </c>
      <c r="J492" s="150" t="s">
        <v>1678</v>
      </c>
      <c r="K492" s="150" t="s">
        <v>1512</v>
      </c>
      <c r="L492" s="150" t="s">
        <v>2466</v>
      </c>
      <c r="M492" s="150" t="s">
        <v>1512</v>
      </c>
      <c r="N492" s="150" t="s">
        <v>1586</v>
      </c>
      <c r="O492" s="150" t="s">
        <v>1512</v>
      </c>
      <c r="P492" s="150" t="s">
        <v>1512</v>
      </c>
      <c r="Q492" s="150" t="s">
        <v>2477</v>
      </c>
      <c r="R492" s="150">
        <v>504600</v>
      </c>
      <c r="S492" s="150">
        <v>79401197</v>
      </c>
      <c r="T492" s="150" t="s">
        <v>1676</v>
      </c>
      <c r="U492" s="150" t="s">
        <v>1557</v>
      </c>
      <c r="V492" s="150" t="s">
        <v>1677</v>
      </c>
      <c r="W492" s="150" t="s">
        <v>1512</v>
      </c>
      <c r="X492" s="150" t="s">
        <v>1512</v>
      </c>
      <c r="Y492" s="150" t="s">
        <v>1620</v>
      </c>
      <c r="Z492" s="150" t="s">
        <v>1621</v>
      </c>
      <c r="AA492" s="150">
        <v>0</v>
      </c>
      <c r="AB492" s="150">
        <v>0</v>
      </c>
      <c r="AC492" s="151">
        <v>0</v>
      </c>
    </row>
    <row r="493" spans="1:29">
      <c r="A493" s="149">
        <v>134</v>
      </c>
      <c r="B493" s="150" t="s">
        <v>2478</v>
      </c>
      <c r="C493" s="150">
        <v>212</v>
      </c>
      <c r="D493" s="150" t="s">
        <v>1534</v>
      </c>
      <c r="E493" s="150">
        <v>309120032</v>
      </c>
      <c r="F493" s="150" t="s">
        <v>1546</v>
      </c>
      <c r="G493" s="150" t="s">
        <v>1535</v>
      </c>
      <c r="H493" s="150" t="s">
        <v>1895</v>
      </c>
      <c r="I493" s="150" t="s">
        <v>1525</v>
      </c>
      <c r="J493" s="150" t="s">
        <v>2479</v>
      </c>
      <c r="K493" s="150" t="s">
        <v>2228</v>
      </c>
      <c r="L493" s="150" t="s">
        <v>1511</v>
      </c>
      <c r="M493" s="150" t="s">
        <v>2480</v>
      </c>
      <c r="N493" s="150" t="s">
        <v>2337</v>
      </c>
      <c r="O493" s="150" t="s">
        <v>1512</v>
      </c>
      <c r="P493" s="150" t="s">
        <v>2481</v>
      </c>
      <c r="Q493" s="150" t="s">
        <v>2482</v>
      </c>
      <c r="R493" s="150">
        <v>9900000</v>
      </c>
      <c r="S493" s="150">
        <v>899999061</v>
      </c>
      <c r="T493" s="150" t="s">
        <v>1515</v>
      </c>
      <c r="U493" s="150" t="s">
        <v>1557</v>
      </c>
      <c r="V493" s="150" t="s">
        <v>1517</v>
      </c>
      <c r="W493" s="150" t="s">
        <v>1512</v>
      </c>
      <c r="X493" s="150" t="s">
        <v>1512</v>
      </c>
      <c r="Y493" s="150" t="s">
        <v>1518</v>
      </c>
      <c r="Z493" s="150" t="s">
        <v>1519</v>
      </c>
      <c r="AA493" s="150">
        <v>0</v>
      </c>
      <c r="AB493" s="150">
        <v>0</v>
      </c>
      <c r="AC493" s="151">
        <v>0</v>
      </c>
    </row>
    <row r="494" spans="1:29">
      <c r="A494" s="149">
        <v>134</v>
      </c>
      <c r="B494" s="150" t="s">
        <v>2478</v>
      </c>
      <c r="C494" s="150">
        <v>212</v>
      </c>
      <c r="D494" s="150" t="s">
        <v>1534</v>
      </c>
      <c r="E494" s="150">
        <v>21261330</v>
      </c>
      <c r="F494" s="150" t="s">
        <v>1564</v>
      </c>
      <c r="G494" s="150" t="s">
        <v>1565</v>
      </c>
      <c r="H494" s="150" t="s">
        <v>1566</v>
      </c>
      <c r="I494" s="150" t="s">
        <v>1508</v>
      </c>
      <c r="J494" s="150" t="s">
        <v>2483</v>
      </c>
      <c r="K494" s="150" t="s">
        <v>2484</v>
      </c>
      <c r="L494" s="150" t="s">
        <v>1511</v>
      </c>
      <c r="M494" s="150" t="s">
        <v>2485</v>
      </c>
      <c r="N494" s="150" t="s">
        <v>2486</v>
      </c>
      <c r="O494" s="150" t="s">
        <v>1512</v>
      </c>
      <c r="P494" s="150" t="s">
        <v>1512</v>
      </c>
      <c r="Q494" s="150" t="s">
        <v>2487</v>
      </c>
      <c r="R494" s="150">
        <v>2900000</v>
      </c>
      <c r="S494" s="150">
        <v>7225361</v>
      </c>
      <c r="T494" s="150" t="s">
        <v>1569</v>
      </c>
      <c r="U494" s="150" t="s">
        <v>1557</v>
      </c>
      <c r="V494" s="150" t="s">
        <v>1517</v>
      </c>
      <c r="W494" s="150" t="s">
        <v>1512</v>
      </c>
      <c r="X494" s="150" t="s">
        <v>1512</v>
      </c>
      <c r="Y494" s="150" t="s">
        <v>1570</v>
      </c>
      <c r="Z494" s="150" t="s">
        <v>1571</v>
      </c>
      <c r="AA494" s="150">
        <v>0</v>
      </c>
      <c r="AB494" s="150">
        <v>0</v>
      </c>
      <c r="AC494" s="151">
        <v>0</v>
      </c>
    </row>
    <row r="495" spans="1:29">
      <c r="A495" s="149">
        <v>52</v>
      </c>
      <c r="B495" s="150" t="s">
        <v>2488</v>
      </c>
      <c r="C495" s="150">
        <v>212</v>
      </c>
      <c r="D495" s="150" t="s">
        <v>1534</v>
      </c>
      <c r="E495" s="150">
        <v>309120686</v>
      </c>
      <c r="F495" s="150" t="s">
        <v>1546</v>
      </c>
      <c r="G495" s="150" t="s">
        <v>1535</v>
      </c>
      <c r="H495" s="150" t="s">
        <v>1895</v>
      </c>
      <c r="I495" s="150" t="s">
        <v>1525</v>
      </c>
      <c r="J495" s="150" t="s">
        <v>2199</v>
      </c>
      <c r="K495" s="150" t="s">
        <v>2199</v>
      </c>
      <c r="L495" s="150" t="s">
        <v>1511</v>
      </c>
      <c r="M495" s="150" t="s">
        <v>2489</v>
      </c>
      <c r="N495" s="150" t="s">
        <v>2490</v>
      </c>
      <c r="O495" s="150" t="s">
        <v>1512</v>
      </c>
      <c r="P495" s="150" t="s">
        <v>2491</v>
      </c>
      <c r="Q495" s="150" t="s">
        <v>2491</v>
      </c>
      <c r="R495" s="150">
        <v>1949304</v>
      </c>
      <c r="S495" s="150">
        <v>1026277892</v>
      </c>
      <c r="T495" s="150" t="s">
        <v>2437</v>
      </c>
      <c r="U495" s="150" t="s">
        <v>1543</v>
      </c>
      <c r="V495" s="150" t="s">
        <v>1517</v>
      </c>
      <c r="W495" s="150" t="s">
        <v>1512</v>
      </c>
      <c r="X495" s="150" t="s">
        <v>1512</v>
      </c>
      <c r="Y495" s="150" t="s">
        <v>1620</v>
      </c>
      <c r="Z495" s="150" t="s">
        <v>1621</v>
      </c>
      <c r="AA495" s="150">
        <v>0</v>
      </c>
      <c r="AB495" s="150">
        <v>0</v>
      </c>
      <c r="AC495" s="151">
        <v>0</v>
      </c>
    </row>
    <row r="496" spans="1:29">
      <c r="A496" s="149">
        <v>53</v>
      </c>
      <c r="B496" s="150" t="s">
        <v>2492</v>
      </c>
      <c r="C496" s="150">
        <v>212</v>
      </c>
      <c r="D496" s="150" t="s">
        <v>1534</v>
      </c>
      <c r="E496" s="150">
        <v>20760288</v>
      </c>
      <c r="F496" s="150" t="s">
        <v>1564</v>
      </c>
      <c r="G496" s="150">
        <v>0</v>
      </c>
      <c r="H496" s="150" t="s">
        <v>1566</v>
      </c>
      <c r="I496" s="150" t="s">
        <v>1508</v>
      </c>
      <c r="J496" s="150" t="s">
        <v>2451</v>
      </c>
      <c r="K496" s="150" t="s">
        <v>2493</v>
      </c>
      <c r="L496" s="150" t="s">
        <v>1511</v>
      </c>
      <c r="M496" s="150" t="s">
        <v>1512</v>
      </c>
      <c r="N496" s="150" t="s">
        <v>2494</v>
      </c>
      <c r="O496" s="150" t="s">
        <v>1512</v>
      </c>
      <c r="P496" s="150" t="s">
        <v>1512</v>
      </c>
      <c r="Q496" s="150" t="s">
        <v>2495</v>
      </c>
      <c r="R496" s="150">
        <v>324800</v>
      </c>
      <c r="S496" s="150">
        <v>7225361</v>
      </c>
      <c r="T496" s="150" t="s">
        <v>1569</v>
      </c>
      <c r="U496" s="150" t="s">
        <v>1557</v>
      </c>
      <c r="V496" s="150" t="s">
        <v>1517</v>
      </c>
      <c r="W496" s="150" t="s">
        <v>1512</v>
      </c>
      <c r="X496" s="150" t="s">
        <v>1512</v>
      </c>
      <c r="Y496" s="150" t="s">
        <v>1570</v>
      </c>
      <c r="Z496" s="150" t="s">
        <v>1571</v>
      </c>
      <c r="AA496" s="150">
        <v>0</v>
      </c>
      <c r="AB496" s="150">
        <v>0</v>
      </c>
      <c r="AC496" s="151">
        <v>0</v>
      </c>
    </row>
    <row r="497" spans="1:29">
      <c r="A497" s="149">
        <v>309</v>
      </c>
      <c r="B497" s="150" t="s">
        <v>2496</v>
      </c>
      <c r="C497" s="150">
        <v>212</v>
      </c>
      <c r="D497" s="150" t="s">
        <v>1534</v>
      </c>
      <c r="E497" s="150">
        <v>309120019</v>
      </c>
      <c r="F497" s="150" t="s">
        <v>2497</v>
      </c>
      <c r="G497" s="150" t="s">
        <v>2010</v>
      </c>
      <c r="H497" s="150" t="s">
        <v>1524</v>
      </c>
      <c r="I497" s="150" t="s">
        <v>1508</v>
      </c>
      <c r="J497" s="150" t="s">
        <v>1795</v>
      </c>
      <c r="K497" s="150" t="s">
        <v>2484</v>
      </c>
      <c r="L497" s="150" t="s">
        <v>1511</v>
      </c>
      <c r="M497" s="150" t="s">
        <v>2498</v>
      </c>
      <c r="N497" s="150" t="s">
        <v>2499</v>
      </c>
      <c r="O497" s="150" t="s">
        <v>1512</v>
      </c>
      <c r="P497" s="150" t="s">
        <v>2500</v>
      </c>
      <c r="Q497" s="150" t="s">
        <v>2501</v>
      </c>
      <c r="R497" s="150">
        <v>360000</v>
      </c>
      <c r="S497" s="150">
        <v>1013633246</v>
      </c>
      <c r="T497" s="150" t="s">
        <v>2386</v>
      </c>
      <c r="U497" s="150" t="s">
        <v>1557</v>
      </c>
      <c r="V497" s="150" t="s">
        <v>1517</v>
      </c>
      <c r="W497" s="150" t="s">
        <v>1512</v>
      </c>
      <c r="X497" s="150" t="s">
        <v>1512</v>
      </c>
      <c r="Y497" s="150" t="s">
        <v>1620</v>
      </c>
      <c r="Z497" s="150" t="s">
        <v>1621</v>
      </c>
      <c r="AA497" s="150">
        <v>0</v>
      </c>
      <c r="AB497" s="150">
        <v>0</v>
      </c>
      <c r="AC497" s="151">
        <v>0</v>
      </c>
    </row>
    <row r="498" spans="1:29">
      <c r="A498" s="149">
        <v>309</v>
      </c>
      <c r="B498" s="150" t="s">
        <v>2496</v>
      </c>
      <c r="C498" s="150">
        <v>212</v>
      </c>
      <c r="D498" s="150" t="s">
        <v>1534</v>
      </c>
      <c r="E498" s="150">
        <v>309120013</v>
      </c>
      <c r="F498" s="150" t="s">
        <v>1874</v>
      </c>
      <c r="G498" s="150" t="s">
        <v>2010</v>
      </c>
      <c r="H498" s="150" t="s">
        <v>1524</v>
      </c>
      <c r="I498" s="150" t="s">
        <v>1508</v>
      </c>
      <c r="J498" s="150" t="s">
        <v>1795</v>
      </c>
      <c r="K498" s="150" t="s">
        <v>2502</v>
      </c>
      <c r="L498" s="150" t="s">
        <v>1511</v>
      </c>
      <c r="M498" s="150" t="s">
        <v>2503</v>
      </c>
      <c r="N498" s="150" t="s">
        <v>2499</v>
      </c>
      <c r="O498" s="150" t="s">
        <v>1512</v>
      </c>
      <c r="P498" s="150" t="s">
        <v>2500</v>
      </c>
      <c r="Q498" s="150" t="s">
        <v>2501</v>
      </c>
      <c r="R498" s="150">
        <v>360000</v>
      </c>
      <c r="S498" s="150">
        <v>1022985649</v>
      </c>
      <c r="T498" s="150" t="s">
        <v>1695</v>
      </c>
      <c r="U498" s="150" t="s">
        <v>1557</v>
      </c>
      <c r="V498" s="150" t="s">
        <v>1517</v>
      </c>
      <c r="W498" s="150" t="s">
        <v>1512</v>
      </c>
      <c r="X498" s="150" t="s">
        <v>1512</v>
      </c>
      <c r="Y498" s="150" t="s">
        <v>1518</v>
      </c>
      <c r="Z498" s="150" t="s">
        <v>1519</v>
      </c>
      <c r="AA498" s="150">
        <v>0</v>
      </c>
      <c r="AB498" s="150">
        <v>0</v>
      </c>
      <c r="AC498" s="151">
        <v>0</v>
      </c>
    </row>
    <row r="499" spans="1:29">
      <c r="A499" s="149">
        <v>21</v>
      </c>
      <c r="B499" s="150" t="s">
        <v>2504</v>
      </c>
      <c r="C499" s="150">
        <v>206</v>
      </c>
      <c r="D499" s="150" t="s">
        <v>1688</v>
      </c>
      <c r="E499" s="150">
        <v>22200006</v>
      </c>
      <c r="F499" s="150" t="s">
        <v>1549</v>
      </c>
      <c r="G499" s="150">
        <v>0</v>
      </c>
      <c r="H499" s="150" t="s">
        <v>1550</v>
      </c>
      <c r="I499" s="150" t="s">
        <v>1508</v>
      </c>
      <c r="J499" s="150" t="s">
        <v>1689</v>
      </c>
      <c r="K499" s="150" t="s">
        <v>1690</v>
      </c>
      <c r="L499" s="150" t="s">
        <v>1553</v>
      </c>
      <c r="M499" s="150" t="s">
        <v>1512</v>
      </c>
      <c r="N499" s="150" t="s">
        <v>1586</v>
      </c>
      <c r="O499" s="150" t="s">
        <v>1512</v>
      </c>
      <c r="P499" s="150" t="s">
        <v>1512</v>
      </c>
      <c r="Q499" s="150" t="s">
        <v>1586</v>
      </c>
      <c r="R499" s="150">
        <v>900000</v>
      </c>
      <c r="S499" s="150">
        <v>11384840</v>
      </c>
      <c r="T499" s="150" t="s">
        <v>1556</v>
      </c>
      <c r="U499" s="150" t="s">
        <v>1557</v>
      </c>
      <c r="V499" s="150" t="s">
        <v>1558</v>
      </c>
      <c r="W499" s="150" t="s">
        <v>1512</v>
      </c>
      <c r="X499" s="150" t="s">
        <v>1512</v>
      </c>
      <c r="Y499" s="150" t="s">
        <v>1518</v>
      </c>
      <c r="Z499" s="150" t="s">
        <v>1519</v>
      </c>
      <c r="AA499" s="150">
        <v>0</v>
      </c>
      <c r="AB499" s="150">
        <v>0</v>
      </c>
      <c r="AC499" s="151">
        <v>0</v>
      </c>
    </row>
    <row r="500" spans="1:29">
      <c r="A500" s="149">
        <v>21</v>
      </c>
      <c r="B500" s="150" t="s">
        <v>2504</v>
      </c>
      <c r="C500" s="150">
        <v>206</v>
      </c>
      <c r="D500" s="150" t="s">
        <v>1688</v>
      </c>
      <c r="E500" s="150">
        <v>20711276</v>
      </c>
      <c r="F500" s="150" t="s">
        <v>1549</v>
      </c>
      <c r="G500" s="150">
        <v>0</v>
      </c>
      <c r="H500" s="150" t="s">
        <v>1550</v>
      </c>
      <c r="I500" s="150" t="s">
        <v>1508</v>
      </c>
      <c r="J500" s="150" t="s">
        <v>1559</v>
      </c>
      <c r="K500" s="150" t="s">
        <v>1560</v>
      </c>
      <c r="L500" s="150" t="s">
        <v>1511</v>
      </c>
      <c r="M500" s="150" t="s">
        <v>1512</v>
      </c>
      <c r="N500" s="150" t="s">
        <v>2505</v>
      </c>
      <c r="O500" s="150" t="s">
        <v>1512</v>
      </c>
      <c r="P500" s="150" t="s">
        <v>1512</v>
      </c>
      <c r="Q500" s="150" t="s">
        <v>2506</v>
      </c>
      <c r="R500" s="150">
        <v>290000</v>
      </c>
      <c r="S500" s="150">
        <v>899999061</v>
      </c>
      <c r="T500" s="150" t="s">
        <v>1515</v>
      </c>
      <c r="U500" s="150" t="s">
        <v>1557</v>
      </c>
      <c r="V500" s="150" t="s">
        <v>1517</v>
      </c>
      <c r="W500" s="150" t="s">
        <v>1512</v>
      </c>
      <c r="X500" s="150" t="s">
        <v>1512</v>
      </c>
      <c r="Y500" s="150" t="s">
        <v>1518</v>
      </c>
      <c r="Z500" s="150" t="s">
        <v>1519</v>
      </c>
      <c r="AA500" s="150">
        <v>0</v>
      </c>
      <c r="AB500" s="150">
        <v>0</v>
      </c>
      <c r="AC500" s="151">
        <v>0</v>
      </c>
    </row>
    <row r="501" spans="1:29">
      <c r="A501" s="149">
        <v>241</v>
      </c>
      <c r="B501" s="150" t="s">
        <v>2507</v>
      </c>
      <c r="C501" s="150">
        <v>221</v>
      </c>
      <c r="D501" s="150" t="s">
        <v>1505</v>
      </c>
      <c r="E501" s="150">
        <v>309120694</v>
      </c>
      <c r="F501" s="150" t="s">
        <v>832</v>
      </c>
      <c r="G501" s="150">
        <v>0</v>
      </c>
      <c r="H501" s="150" t="s">
        <v>1668</v>
      </c>
      <c r="I501" s="150" t="s">
        <v>1508</v>
      </c>
      <c r="J501" s="150" t="s">
        <v>2508</v>
      </c>
      <c r="K501" s="150" t="s">
        <v>1968</v>
      </c>
      <c r="L501" s="150" t="s">
        <v>1511</v>
      </c>
      <c r="M501" s="150" t="s">
        <v>2509</v>
      </c>
      <c r="N501" s="150" t="s">
        <v>2510</v>
      </c>
      <c r="O501" s="150" t="s">
        <v>1512</v>
      </c>
      <c r="P501" s="150" t="s">
        <v>2511</v>
      </c>
      <c r="Q501" s="150" t="s">
        <v>2512</v>
      </c>
      <c r="R501" s="150">
        <v>1211648</v>
      </c>
      <c r="S501" s="150">
        <v>3231906</v>
      </c>
      <c r="T501" s="150" t="s">
        <v>1708</v>
      </c>
      <c r="U501" s="150" t="s">
        <v>1516</v>
      </c>
      <c r="V501" s="150" t="s">
        <v>1517</v>
      </c>
      <c r="W501" s="150" t="s">
        <v>1512</v>
      </c>
      <c r="X501" s="150" t="s">
        <v>1512</v>
      </c>
      <c r="Y501" s="150" t="s">
        <v>1576</v>
      </c>
      <c r="Z501" s="150" t="s">
        <v>1577</v>
      </c>
      <c r="AA501" s="150">
        <v>0</v>
      </c>
      <c r="AB501" s="150">
        <v>0</v>
      </c>
      <c r="AC501" s="151">
        <v>0</v>
      </c>
    </row>
    <row r="502" spans="1:29">
      <c r="A502" s="149">
        <v>241</v>
      </c>
      <c r="B502" s="150" t="s">
        <v>2507</v>
      </c>
      <c r="C502" s="150">
        <v>221</v>
      </c>
      <c r="D502" s="150" t="s">
        <v>1505</v>
      </c>
      <c r="E502" s="150">
        <v>309120697</v>
      </c>
      <c r="F502" s="150" t="s">
        <v>2513</v>
      </c>
      <c r="G502" s="150">
        <v>0</v>
      </c>
      <c r="H502" s="150" t="s">
        <v>1673</v>
      </c>
      <c r="I502" s="150" t="s">
        <v>1525</v>
      </c>
      <c r="J502" s="150" t="s">
        <v>2508</v>
      </c>
      <c r="K502" s="150" t="s">
        <v>1991</v>
      </c>
      <c r="L502" s="150" t="s">
        <v>1511</v>
      </c>
      <c r="M502" s="150" t="s">
        <v>2514</v>
      </c>
      <c r="N502" s="150" t="s">
        <v>2510</v>
      </c>
      <c r="O502" s="150" t="s">
        <v>1512</v>
      </c>
      <c r="P502" s="150" t="s">
        <v>2511</v>
      </c>
      <c r="Q502" s="150" t="s">
        <v>2515</v>
      </c>
      <c r="R502" s="150">
        <v>3276607</v>
      </c>
      <c r="S502" s="150">
        <v>3231906</v>
      </c>
      <c r="T502" s="150" t="s">
        <v>1708</v>
      </c>
      <c r="U502" s="150" t="s">
        <v>1920</v>
      </c>
      <c r="V502" s="150" t="s">
        <v>1517</v>
      </c>
      <c r="W502" s="150" t="s">
        <v>1512</v>
      </c>
      <c r="X502" s="150" t="s">
        <v>1512</v>
      </c>
      <c r="Y502" s="150" t="s">
        <v>1576</v>
      </c>
      <c r="Z502" s="150" t="s">
        <v>1577</v>
      </c>
      <c r="AA502" s="150">
        <v>0</v>
      </c>
      <c r="AB502" s="150">
        <v>0</v>
      </c>
      <c r="AC502" s="151">
        <v>0</v>
      </c>
    </row>
    <row r="503" spans="1:29">
      <c r="A503" s="149">
        <v>241</v>
      </c>
      <c r="B503" s="150" t="s">
        <v>2507</v>
      </c>
      <c r="C503" s="150">
        <v>221</v>
      </c>
      <c r="D503" s="150" t="s">
        <v>1505</v>
      </c>
      <c r="E503" s="150">
        <v>22160970</v>
      </c>
      <c r="F503" s="150" t="s">
        <v>1729</v>
      </c>
      <c r="G503" s="150">
        <v>0</v>
      </c>
      <c r="H503" s="150" t="s">
        <v>1550</v>
      </c>
      <c r="I503" s="150" t="s">
        <v>1508</v>
      </c>
      <c r="J503" s="150" t="s">
        <v>1935</v>
      </c>
      <c r="K503" s="150" t="s">
        <v>1936</v>
      </c>
      <c r="L503" s="150" t="s">
        <v>1553</v>
      </c>
      <c r="M503" s="150" t="s">
        <v>1512</v>
      </c>
      <c r="N503" s="150" t="s">
        <v>1938</v>
      </c>
      <c r="O503" s="150" t="s">
        <v>1512</v>
      </c>
      <c r="P503" s="150" t="s">
        <v>1512</v>
      </c>
      <c r="Q503" s="150" t="s">
        <v>2516</v>
      </c>
      <c r="R503" s="150">
        <v>429787</v>
      </c>
      <c r="S503" s="150">
        <v>11384840</v>
      </c>
      <c r="T503" s="150" t="s">
        <v>1556</v>
      </c>
      <c r="U503" s="150" t="s">
        <v>1557</v>
      </c>
      <c r="V503" s="150" t="s">
        <v>1558</v>
      </c>
      <c r="W503" s="150" t="s">
        <v>1512</v>
      </c>
      <c r="X503" s="150" t="s">
        <v>1512</v>
      </c>
      <c r="Y503" s="150" t="s">
        <v>1518</v>
      </c>
      <c r="Z503" s="150" t="s">
        <v>1519</v>
      </c>
      <c r="AA503" s="150">
        <v>0</v>
      </c>
      <c r="AB503" s="150">
        <v>0</v>
      </c>
      <c r="AC503" s="151">
        <v>0</v>
      </c>
    </row>
    <row r="504" spans="1:29">
      <c r="A504" s="149">
        <v>241</v>
      </c>
      <c r="B504" s="150" t="s">
        <v>2507</v>
      </c>
      <c r="C504" s="150">
        <v>221</v>
      </c>
      <c r="D504" s="150" t="s">
        <v>1505</v>
      </c>
      <c r="E504" s="150">
        <v>22161034</v>
      </c>
      <c r="F504" s="150" t="s">
        <v>1597</v>
      </c>
      <c r="G504" s="150">
        <v>0</v>
      </c>
      <c r="H504" s="150" t="s">
        <v>1598</v>
      </c>
      <c r="I504" s="150" t="s">
        <v>1508</v>
      </c>
      <c r="J504" s="150" t="s">
        <v>1594</v>
      </c>
      <c r="K504" s="150" t="s">
        <v>1595</v>
      </c>
      <c r="L504" s="150" t="s">
        <v>1553</v>
      </c>
      <c r="M504" s="150" t="s">
        <v>1512</v>
      </c>
      <c r="N504" s="150" t="s">
        <v>2517</v>
      </c>
      <c r="O504" s="150" t="s">
        <v>1512</v>
      </c>
      <c r="P504" s="150" t="s">
        <v>1512</v>
      </c>
      <c r="Q504" s="150" t="s">
        <v>2518</v>
      </c>
      <c r="R504" s="150">
        <v>709920</v>
      </c>
      <c r="S504" s="150">
        <v>11384840</v>
      </c>
      <c r="T504" s="150" t="s">
        <v>1556</v>
      </c>
      <c r="U504" s="150" t="s">
        <v>1557</v>
      </c>
      <c r="V504" s="150" t="s">
        <v>1558</v>
      </c>
      <c r="W504" s="150" t="s">
        <v>1512</v>
      </c>
      <c r="X504" s="150" t="s">
        <v>1512</v>
      </c>
      <c r="Y504" s="150" t="s">
        <v>1518</v>
      </c>
      <c r="Z504" s="150" t="s">
        <v>1519</v>
      </c>
      <c r="AA504" s="150">
        <v>0</v>
      </c>
      <c r="AB504" s="150">
        <v>0</v>
      </c>
      <c r="AC504" s="151">
        <v>0</v>
      </c>
    </row>
    <row r="505" spans="1:29">
      <c r="A505" s="149">
        <v>241</v>
      </c>
      <c r="B505" s="150" t="s">
        <v>2507</v>
      </c>
      <c r="C505" s="150">
        <v>221</v>
      </c>
      <c r="D505" s="150" t="s">
        <v>1505</v>
      </c>
      <c r="E505" s="150">
        <v>22161383</v>
      </c>
      <c r="F505" s="150" t="s">
        <v>1549</v>
      </c>
      <c r="G505" s="150">
        <v>0</v>
      </c>
      <c r="H505" s="150" t="s">
        <v>1550</v>
      </c>
      <c r="I505" s="150" t="s">
        <v>1508</v>
      </c>
      <c r="J505" s="150" t="s">
        <v>1940</v>
      </c>
      <c r="K505" s="150" t="s">
        <v>1610</v>
      </c>
      <c r="L505" s="150" t="s">
        <v>1553</v>
      </c>
      <c r="M505" s="150" t="s">
        <v>1512</v>
      </c>
      <c r="N505" s="150" t="s">
        <v>2519</v>
      </c>
      <c r="O505" s="150" t="s">
        <v>1512</v>
      </c>
      <c r="P505" s="150" t="s">
        <v>1512</v>
      </c>
      <c r="Q505" s="150" t="s">
        <v>2520</v>
      </c>
      <c r="R505" s="150">
        <v>986393</v>
      </c>
      <c r="S505" s="150">
        <v>11384840</v>
      </c>
      <c r="T505" s="150" t="s">
        <v>1556</v>
      </c>
      <c r="U505" s="150" t="s">
        <v>1557</v>
      </c>
      <c r="V505" s="150" t="s">
        <v>1558</v>
      </c>
      <c r="W505" s="150" t="s">
        <v>1512</v>
      </c>
      <c r="X505" s="150" t="s">
        <v>1512</v>
      </c>
      <c r="Y505" s="150" t="s">
        <v>1518</v>
      </c>
      <c r="Z505" s="150" t="s">
        <v>1519</v>
      </c>
      <c r="AA505" s="150">
        <v>0</v>
      </c>
      <c r="AB505" s="150">
        <v>0</v>
      </c>
      <c r="AC505" s="151">
        <v>0</v>
      </c>
    </row>
    <row r="506" spans="1:29">
      <c r="A506" s="149">
        <v>241</v>
      </c>
      <c r="B506" s="150" t="s">
        <v>2507</v>
      </c>
      <c r="C506" s="150">
        <v>221</v>
      </c>
      <c r="D506" s="150" t="s">
        <v>1505</v>
      </c>
      <c r="E506" s="150">
        <v>22161384</v>
      </c>
      <c r="F506" s="150" t="s">
        <v>1593</v>
      </c>
      <c r="G506" s="150">
        <v>0</v>
      </c>
      <c r="H506" s="150" t="s">
        <v>1550</v>
      </c>
      <c r="I506" s="150" t="s">
        <v>1508</v>
      </c>
      <c r="J506" s="150" t="s">
        <v>1940</v>
      </c>
      <c r="K506" s="150" t="s">
        <v>1610</v>
      </c>
      <c r="L506" s="150" t="s">
        <v>1553</v>
      </c>
      <c r="M506" s="150" t="s">
        <v>1512</v>
      </c>
      <c r="N506" s="150" t="s">
        <v>2519</v>
      </c>
      <c r="O506" s="150" t="s">
        <v>1512</v>
      </c>
      <c r="P506" s="150" t="s">
        <v>1512</v>
      </c>
      <c r="Q506" s="150" t="s">
        <v>2520</v>
      </c>
      <c r="R506" s="150">
        <v>986393</v>
      </c>
      <c r="S506" s="150">
        <v>11384840</v>
      </c>
      <c r="T506" s="150" t="s">
        <v>1556</v>
      </c>
      <c r="U506" s="150" t="s">
        <v>1557</v>
      </c>
      <c r="V506" s="150" t="s">
        <v>1558</v>
      </c>
      <c r="W506" s="150" t="s">
        <v>1512</v>
      </c>
      <c r="X506" s="150" t="s">
        <v>1512</v>
      </c>
      <c r="Y506" s="150" t="s">
        <v>1518</v>
      </c>
      <c r="Z506" s="150" t="s">
        <v>1519</v>
      </c>
      <c r="AA506" s="150">
        <v>0</v>
      </c>
      <c r="AB506" s="150">
        <v>0</v>
      </c>
      <c r="AC506" s="151">
        <v>0</v>
      </c>
    </row>
    <row r="507" spans="1:29">
      <c r="A507" s="149">
        <v>241</v>
      </c>
      <c r="B507" s="150" t="s">
        <v>2507</v>
      </c>
      <c r="C507" s="150">
        <v>221</v>
      </c>
      <c r="D507" s="150" t="s">
        <v>1505</v>
      </c>
      <c r="E507" s="150">
        <v>22161387</v>
      </c>
      <c r="F507" s="150" t="s">
        <v>1549</v>
      </c>
      <c r="G507" s="150">
        <v>0</v>
      </c>
      <c r="H507" s="150" t="s">
        <v>1550</v>
      </c>
      <c r="I507" s="150" t="s">
        <v>1508</v>
      </c>
      <c r="J507" s="150" t="s">
        <v>1940</v>
      </c>
      <c r="K507" s="150" t="s">
        <v>1610</v>
      </c>
      <c r="L507" s="150" t="s">
        <v>1553</v>
      </c>
      <c r="M507" s="150" t="s">
        <v>1512</v>
      </c>
      <c r="N507" s="150" t="s">
        <v>2519</v>
      </c>
      <c r="O507" s="150" t="s">
        <v>1512</v>
      </c>
      <c r="P507" s="150" t="s">
        <v>1512</v>
      </c>
      <c r="Q507" s="150" t="s">
        <v>2520</v>
      </c>
      <c r="R507" s="150">
        <v>986393</v>
      </c>
      <c r="S507" s="150">
        <v>11384840</v>
      </c>
      <c r="T507" s="150" t="s">
        <v>1556</v>
      </c>
      <c r="U507" s="150" t="s">
        <v>1557</v>
      </c>
      <c r="V507" s="150" t="s">
        <v>1558</v>
      </c>
      <c r="W507" s="150" t="s">
        <v>1512</v>
      </c>
      <c r="X507" s="150" t="s">
        <v>1512</v>
      </c>
      <c r="Y507" s="150" t="s">
        <v>1518</v>
      </c>
      <c r="Z507" s="150" t="s">
        <v>1519</v>
      </c>
      <c r="AA507" s="150">
        <v>0</v>
      </c>
      <c r="AB507" s="150">
        <v>0</v>
      </c>
      <c r="AC507" s="151">
        <v>0</v>
      </c>
    </row>
    <row r="508" spans="1:29">
      <c r="A508" s="149">
        <v>241</v>
      </c>
      <c r="B508" s="150" t="s">
        <v>2507</v>
      </c>
      <c r="C508" s="150">
        <v>221</v>
      </c>
      <c r="D508" s="150" t="s">
        <v>1505</v>
      </c>
      <c r="E508" s="150">
        <v>22161720</v>
      </c>
      <c r="F508" s="150" t="s">
        <v>1669</v>
      </c>
      <c r="G508" s="150">
        <v>0</v>
      </c>
      <c r="H508" s="150" t="s">
        <v>1550</v>
      </c>
      <c r="I508" s="150" t="s">
        <v>1508</v>
      </c>
      <c r="J508" s="150" t="s">
        <v>1607</v>
      </c>
      <c r="K508" s="150" t="s">
        <v>1608</v>
      </c>
      <c r="L508" s="150" t="s">
        <v>1553</v>
      </c>
      <c r="M508" s="150" t="s">
        <v>1512</v>
      </c>
      <c r="N508" s="150" t="s">
        <v>2519</v>
      </c>
      <c r="O508" s="150" t="s">
        <v>1512</v>
      </c>
      <c r="P508" s="150" t="s">
        <v>1512</v>
      </c>
      <c r="Q508" s="150" t="s">
        <v>2521</v>
      </c>
      <c r="R508" s="150">
        <v>928464</v>
      </c>
      <c r="S508" s="150">
        <v>11384840</v>
      </c>
      <c r="T508" s="150" t="s">
        <v>1556</v>
      </c>
      <c r="U508" s="150" t="s">
        <v>1557</v>
      </c>
      <c r="V508" s="150" t="s">
        <v>1558</v>
      </c>
      <c r="W508" s="150" t="s">
        <v>1512</v>
      </c>
      <c r="X508" s="150" t="s">
        <v>1512</v>
      </c>
      <c r="Y508" s="150" t="s">
        <v>1518</v>
      </c>
      <c r="Z508" s="150" t="s">
        <v>1519</v>
      </c>
      <c r="AA508" s="150">
        <v>0</v>
      </c>
      <c r="AB508" s="150">
        <v>0</v>
      </c>
      <c r="AC508" s="151">
        <v>0</v>
      </c>
    </row>
    <row r="509" spans="1:29">
      <c r="A509" s="149">
        <v>241</v>
      </c>
      <c r="B509" s="150" t="s">
        <v>2507</v>
      </c>
      <c r="C509" s="150">
        <v>221</v>
      </c>
      <c r="D509" s="150" t="s">
        <v>1505</v>
      </c>
      <c r="E509" s="150">
        <v>22161722</v>
      </c>
      <c r="F509" s="150" t="s">
        <v>1771</v>
      </c>
      <c r="G509" s="150">
        <v>0</v>
      </c>
      <c r="H509" s="150" t="s">
        <v>1598</v>
      </c>
      <c r="I509" s="150" t="s">
        <v>1508</v>
      </c>
      <c r="J509" s="150" t="s">
        <v>1607</v>
      </c>
      <c r="K509" s="150" t="s">
        <v>1608</v>
      </c>
      <c r="L509" s="150" t="s">
        <v>1553</v>
      </c>
      <c r="M509" s="150" t="s">
        <v>1512</v>
      </c>
      <c r="N509" s="150" t="s">
        <v>2519</v>
      </c>
      <c r="O509" s="150" t="s">
        <v>1512</v>
      </c>
      <c r="P509" s="150" t="s">
        <v>1512</v>
      </c>
      <c r="Q509" s="150" t="s">
        <v>2522</v>
      </c>
      <c r="R509" s="150">
        <v>928464</v>
      </c>
      <c r="S509" s="150">
        <v>11384840</v>
      </c>
      <c r="T509" s="150" t="s">
        <v>1556</v>
      </c>
      <c r="U509" s="150" t="s">
        <v>1557</v>
      </c>
      <c r="V509" s="150" t="s">
        <v>1558</v>
      </c>
      <c r="W509" s="150" t="s">
        <v>1512</v>
      </c>
      <c r="X509" s="150" t="s">
        <v>1512</v>
      </c>
      <c r="Y509" s="150" t="s">
        <v>1518</v>
      </c>
      <c r="Z509" s="150" t="s">
        <v>1519</v>
      </c>
      <c r="AA509" s="150">
        <v>0</v>
      </c>
      <c r="AB509" s="150">
        <v>0</v>
      </c>
      <c r="AC509" s="151">
        <v>0</v>
      </c>
    </row>
    <row r="510" spans="1:29">
      <c r="A510" s="149">
        <v>241</v>
      </c>
      <c r="B510" s="150" t="s">
        <v>2507</v>
      </c>
      <c r="C510" s="150">
        <v>221</v>
      </c>
      <c r="D510" s="150" t="s">
        <v>1505</v>
      </c>
      <c r="E510" s="150">
        <v>22161723</v>
      </c>
      <c r="F510" s="150" t="s">
        <v>1599</v>
      </c>
      <c r="G510" s="150">
        <v>0</v>
      </c>
      <c r="H510" s="150" t="s">
        <v>1550</v>
      </c>
      <c r="I510" s="150" t="s">
        <v>1508</v>
      </c>
      <c r="J510" s="150" t="s">
        <v>1607</v>
      </c>
      <c r="K510" s="150" t="s">
        <v>1608</v>
      </c>
      <c r="L510" s="150" t="s">
        <v>1553</v>
      </c>
      <c r="M510" s="150" t="s">
        <v>1512</v>
      </c>
      <c r="N510" s="150" t="s">
        <v>2519</v>
      </c>
      <c r="O510" s="150" t="s">
        <v>1512</v>
      </c>
      <c r="P510" s="150" t="s">
        <v>1512</v>
      </c>
      <c r="Q510" s="150" t="s">
        <v>2523</v>
      </c>
      <c r="R510" s="150">
        <v>928464</v>
      </c>
      <c r="S510" s="150">
        <v>11384840</v>
      </c>
      <c r="T510" s="150" t="s">
        <v>1556</v>
      </c>
      <c r="U510" s="150" t="s">
        <v>1557</v>
      </c>
      <c r="V510" s="150" t="s">
        <v>1558</v>
      </c>
      <c r="W510" s="150" t="s">
        <v>1512</v>
      </c>
      <c r="X510" s="150" t="s">
        <v>1512</v>
      </c>
      <c r="Y510" s="150" t="s">
        <v>1518</v>
      </c>
      <c r="Z510" s="150" t="s">
        <v>1519</v>
      </c>
      <c r="AA510" s="150">
        <v>0</v>
      </c>
      <c r="AB510" s="150">
        <v>0</v>
      </c>
      <c r="AC510" s="151">
        <v>0</v>
      </c>
    </row>
    <row r="511" spans="1:29">
      <c r="A511" s="149">
        <v>241</v>
      </c>
      <c r="B511" s="150" t="s">
        <v>2507</v>
      </c>
      <c r="C511" s="150">
        <v>221</v>
      </c>
      <c r="D511" s="150" t="s">
        <v>1505</v>
      </c>
      <c r="E511" s="150">
        <v>309120234</v>
      </c>
      <c r="F511" s="150" t="s">
        <v>1546</v>
      </c>
      <c r="G511" s="150" t="s">
        <v>1535</v>
      </c>
      <c r="H511" s="150" t="s">
        <v>1895</v>
      </c>
      <c r="I511" s="150" t="s">
        <v>1525</v>
      </c>
      <c r="J511" s="150" t="s">
        <v>1710</v>
      </c>
      <c r="K511" s="150" t="s">
        <v>1712</v>
      </c>
      <c r="L511" s="150" t="s">
        <v>1681</v>
      </c>
      <c r="M511" s="150" t="s">
        <v>2524</v>
      </c>
      <c r="N511" s="150" t="s">
        <v>2525</v>
      </c>
      <c r="O511" s="150" t="s">
        <v>1512</v>
      </c>
      <c r="P511" s="150" t="s">
        <v>2526</v>
      </c>
      <c r="Q511" s="150" t="s">
        <v>2527</v>
      </c>
      <c r="R511" s="150">
        <v>1375760</v>
      </c>
      <c r="S511" s="150">
        <v>1013633246</v>
      </c>
      <c r="T511" s="150" t="s">
        <v>2386</v>
      </c>
      <c r="U511" s="150" t="s">
        <v>1557</v>
      </c>
      <c r="V511" s="150" t="s">
        <v>1517</v>
      </c>
      <c r="W511" s="150" t="s">
        <v>1512</v>
      </c>
      <c r="X511" s="150" t="s">
        <v>1512</v>
      </c>
      <c r="Y511" s="150" t="s">
        <v>1620</v>
      </c>
      <c r="Z511" s="150" t="s">
        <v>1621</v>
      </c>
      <c r="AA511" s="150">
        <v>0</v>
      </c>
      <c r="AB511" s="150">
        <v>0</v>
      </c>
      <c r="AC511" s="151">
        <v>0</v>
      </c>
    </row>
    <row r="512" spans="1:29">
      <c r="A512" s="149">
        <v>241</v>
      </c>
      <c r="B512" s="150" t="s">
        <v>2507</v>
      </c>
      <c r="C512" s="150">
        <v>221</v>
      </c>
      <c r="D512" s="150" t="s">
        <v>1505</v>
      </c>
      <c r="E512" s="150">
        <v>309120818</v>
      </c>
      <c r="F512" s="150" t="s">
        <v>1546</v>
      </c>
      <c r="G512" s="150" t="s">
        <v>1535</v>
      </c>
      <c r="H512" s="150" t="s">
        <v>1895</v>
      </c>
      <c r="I512" s="150" t="s">
        <v>1525</v>
      </c>
      <c r="J512" s="150" t="s">
        <v>2528</v>
      </c>
      <c r="K512" s="150" t="s">
        <v>1991</v>
      </c>
      <c r="L512" s="150" t="s">
        <v>1511</v>
      </c>
      <c r="M512" s="150" t="s">
        <v>2529</v>
      </c>
      <c r="N512" s="150" t="s">
        <v>2530</v>
      </c>
      <c r="O512" s="150" t="s">
        <v>1512</v>
      </c>
      <c r="P512" s="150" t="s">
        <v>2531</v>
      </c>
      <c r="Q512" s="150" t="s">
        <v>2532</v>
      </c>
      <c r="R512" s="150">
        <v>2257430</v>
      </c>
      <c r="S512" s="150">
        <v>899999115</v>
      </c>
      <c r="T512" s="150" t="s">
        <v>1978</v>
      </c>
      <c r="U512" s="150" t="s">
        <v>1920</v>
      </c>
      <c r="V512" s="150" t="s">
        <v>1517</v>
      </c>
      <c r="W512" s="150" t="s">
        <v>1512</v>
      </c>
      <c r="X512" s="150" t="s">
        <v>1512</v>
      </c>
      <c r="Y512" s="150" t="s">
        <v>1544</v>
      </c>
      <c r="Z512" s="150" t="s">
        <v>1545</v>
      </c>
      <c r="AA512" s="150">
        <v>0</v>
      </c>
      <c r="AB512" s="150">
        <v>0</v>
      </c>
      <c r="AC512" s="151">
        <v>0</v>
      </c>
    </row>
    <row r="513" spans="1:29">
      <c r="A513" s="149">
        <v>241</v>
      </c>
      <c r="B513" s="150" t="s">
        <v>2507</v>
      </c>
      <c r="C513" s="150">
        <v>221</v>
      </c>
      <c r="D513" s="150" t="s">
        <v>1505</v>
      </c>
      <c r="E513" s="150">
        <v>309120819</v>
      </c>
      <c r="F513" s="150" t="s">
        <v>1546</v>
      </c>
      <c r="G513" s="150" t="s">
        <v>1535</v>
      </c>
      <c r="H513" s="150" t="s">
        <v>1895</v>
      </c>
      <c r="I513" s="150" t="s">
        <v>1525</v>
      </c>
      <c r="J513" s="150" t="s">
        <v>2528</v>
      </c>
      <c r="K513" s="150" t="s">
        <v>1991</v>
      </c>
      <c r="L513" s="150" t="s">
        <v>1511</v>
      </c>
      <c r="M513" s="150" t="s">
        <v>2533</v>
      </c>
      <c r="N513" s="150" t="s">
        <v>2530</v>
      </c>
      <c r="O513" s="150" t="s">
        <v>1512</v>
      </c>
      <c r="P513" s="150" t="s">
        <v>2531</v>
      </c>
      <c r="Q513" s="150" t="s">
        <v>2532</v>
      </c>
      <c r="R513" s="150">
        <v>2257430</v>
      </c>
      <c r="S513" s="150">
        <v>899999115</v>
      </c>
      <c r="T513" s="150" t="s">
        <v>1978</v>
      </c>
      <c r="U513" s="150" t="s">
        <v>1920</v>
      </c>
      <c r="V513" s="150" t="s">
        <v>1517</v>
      </c>
      <c r="W513" s="150" t="s">
        <v>1512</v>
      </c>
      <c r="X513" s="150" t="s">
        <v>1512</v>
      </c>
      <c r="Y513" s="150" t="s">
        <v>1544</v>
      </c>
      <c r="Z513" s="150" t="s">
        <v>1545</v>
      </c>
      <c r="AA513" s="150">
        <v>0</v>
      </c>
      <c r="AB513" s="150">
        <v>0</v>
      </c>
      <c r="AC513" s="151">
        <v>0</v>
      </c>
    </row>
    <row r="514" spans="1:29">
      <c r="A514" s="149">
        <v>241</v>
      </c>
      <c r="B514" s="150" t="s">
        <v>2507</v>
      </c>
      <c r="C514" s="150">
        <v>221</v>
      </c>
      <c r="D514" s="150" t="s">
        <v>1505</v>
      </c>
      <c r="E514" s="150">
        <v>309120820</v>
      </c>
      <c r="F514" s="150" t="s">
        <v>1546</v>
      </c>
      <c r="G514" s="150" t="s">
        <v>1535</v>
      </c>
      <c r="H514" s="150" t="s">
        <v>1895</v>
      </c>
      <c r="I514" s="150" t="s">
        <v>1525</v>
      </c>
      <c r="J514" s="150" t="s">
        <v>2528</v>
      </c>
      <c r="K514" s="150" t="s">
        <v>1991</v>
      </c>
      <c r="L514" s="150" t="s">
        <v>1511</v>
      </c>
      <c r="M514" s="150" t="s">
        <v>2534</v>
      </c>
      <c r="N514" s="150" t="s">
        <v>2530</v>
      </c>
      <c r="O514" s="150" t="s">
        <v>1512</v>
      </c>
      <c r="P514" s="150" t="s">
        <v>2531</v>
      </c>
      <c r="Q514" s="150" t="s">
        <v>2532</v>
      </c>
      <c r="R514" s="150">
        <v>2257430</v>
      </c>
      <c r="S514" s="150">
        <v>899999115</v>
      </c>
      <c r="T514" s="150" t="s">
        <v>1978</v>
      </c>
      <c r="U514" s="150" t="s">
        <v>1920</v>
      </c>
      <c r="V514" s="150" t="s">
        <v>1517</v>
      </c>
      <c r="W514" s="150" t="s">
        <v>1512</v>
      </c>
      <c r="X514" s="150" t="s">
        <v>1512</v>
      </c>
      <c r="Y514" s="150" t="s">
        <v>1544</v>
      </c>
      <c r="Z514" s="150" t="s">
        <v>1545</v>
      </c>
      <c r="AA514" s="150">
        <v>0</v>
      </c>
      <c r="AB514" s="150">
        <v>0</v>
      </c>
      <c r="AC514" s="151">
        <v>0</v>
      </c>
    </row>
    <row r="515" spans="1:29">
      <c r="A515" s="149">
        <v>241</v>
      </c>
      <c r="B515" s="150" t="s">
        <v>2507</v>
      </c>
      <c r="C515" s="150">
        <v>221</v>
      </c>
      <c r="D515" s="150" t="s">
        <v>1505</v>
      </c>
      <c r="E515" s="150">
        <v>309120099</v>
      </c>
      <c r="F515" s="150" t="s">
        <v>1546</v>
      </c>
      <c r="G515" s="150" t="s">
        <v>1535</v>
      </c>
      <c r="H515" s="150" t="s">
        <v>1895</v>
      </c>
      <c r="I515" s="150" t="s">
        <v>1525</v>
      </c>
      <c r="J515" s="150" t="s">
        <v>1791</v>
      </c>
      <c r="K515" s="150" t="s">
        <v>1974</v>
      </c>
      <c r="L515" s="150" t="s">
        <v>1511</v>
      </c>
      <c r="M515" s="150" t="s">
        <v>2535</v>
      </c>
      <c r="N515" s="150" t="s">
        <v>1976</v>
      </c>
      <c r="O515" s="150" t="s">
        <v>1512</v>
      </c>
      <c r="P515" s="150" t="s">
        <v>2536</v>
      </c>
      <c r="Q515" s="150" t="s">
        <v>1582</v>
      </c>
      <c r="R515" s="150">
        <v>378313</v>
      </c>
      <c r="S515" s="150">
        <v>899999115</v>
      </c>
      <c r="T515" s="150" t="s">
        <v>1978</v>
      </c>
      <c r="U515" s="150" t="s">
        <v>1557</v>
      </c>
      <c r="V515" s="150" t="s">
        <v>1517</v>
      </c>
      <c r="W515" s="150" t="s">
        <v>1512</v>
      </c>
      <c r="X515" s="150" t="s">
        <v>1512</v>
      </c>
      <c r="Y515" s="150" t="s">
        <v>1518</v>
      </c>
      <c r="Z515" s="150" t="s">
        <v>1519</v>
      </c>
      <c r="AA515" s="150">
        <v>0</v>
      </c>
      <c r="AB515" s="150">
        <v>0</v>
      </c>
      <c r="AC515" s="151">
        <v>0</v>
      </c>
    </row>
    <row r="516" spans="1:29">
      <c r="A516" s="149">
        <v>241</v>
      </c>
      <c r="B516" s="150" t="s">
        <v>2507</v>
      </c>
      <c r="C516" s="150">
        <v>221</v>
      </c>
      <c r="D516" s="150" t="s">
        <v>1505</v>
      </c>
      <c r="E516" s="150">
        <v>309120100</v>
      </c>
      <c r="F516" s="150" t="s">
        <v>1546</v>
      </c>
      <c r="G516" s="150" t="s">
        <v>1535</v>
      </c>
      <c r="H516" s="150" t="s">
        <v>1895</v>
      </c>
      <c r="I516" s="150" t="s">
        <v>1525</v>
      </c>
      <c r="J516" s="150" t="s">
        <v>1791</v>
      </c>
      <c r="K516" s="150" t="s">
        <v>1974</v>
      </c>
      <c r="L516" s="150" t="s">
        <v>1511</v>
      </c>
      <c r="M516" s="150" t="s">
        <v>2537</v>
      </c>
      <c r="N516" s="150" t="s">
        <v>1976</v>
      </c>
      <c r="O516" s="150" t="s">
        <v>1512</v>
      </c>
      <c r="P516" s="150" t="s">
        <v>2536</v>
      </c>
      <c r="Q516" s="150" t="s">
        <v>1582</v>
      </c>
      <c r="R516" s="150">
        <v>378313</v>
      </c>
      <c r="S516" s="150">
        <v>899999115</v>
      </c>
      <c r="T516" s="150" t="s">
        <v>1978</v>
      </c>
      <c r="U516" s="150" t="s">
        <v>1557</v>
      </c>
      <c r="V516" s="150" t="s">
        <v>1517</v>
      </c>
      <c r="W516" s="150" t="s">
        <v>1512</v>
      </c>
      <c r="X516" s="150" t="s">
        <v>1512</v>
      </c>
      <c r="Y516" s="150" t="s">
        <v>1518</v>
      </c>
      <c r="Z516" s="150" t="s">
        <v>1519</v>
      </c>
      <c r="AA516" s="150">
        <v>0</v>
      </c>
      <c r="AB516" s="150">
        <v>0</v>
      </c>
      <c r="AC516" s="151">
        <v>0</v>
      </c>
    </row>
    <row r="517" spans="1:29">
      <c r="A517" s="149">
        <v>241</v>
      </c>
      <c r="B517" s="150" t="s">
        <v>2507</v>
      </c>
      <c r="C517" s="150">
        <v>221</v>
      </c>
      <c r="D517" s="150" t="s">
        <v>1505</v>
      </c>
      <c r="E517" s="150">
        <v>309120101</v>
      </c>
      <c r="F517" s="150" t="s">
        <v>1546</v>
      </c>
      <c r="G517" s="150" t="s">
        <v>1535</v>
      </c>
      <c r="H517" s="150" t="s">
        <v>1895</v>
      </c>
      <c r="I517" s="150" t="s">
        <v>1525</v>
      </c>
      <c r="J517" s="150" t="s">
        <v>1791</v>
      </c>
      <c r="K517" s="150" t="s">
        <v>1974</v>
      </c>
      <c r="L517" s="150" t="s">
        <v>1511</v>
      </c>
      <c r="M517" s="150" t="s">
        <v>2538</v>
      </c>
      <c r="N517" s="150" t="s">
        <v>1976</v>
      </c>
      <c r="O517" s="150" t="s">
        <v>1512</v>
      </c>
      <c r="P517" s="150" t="s">
        <v>2536</v>
      </c>
      <c r="Q517" s="150" t="s">
        <v>1582</v>
      </c>
      <c r="R517" s="150">
        <v>378313</v>
      </c>
      <c r="S517" s="150">
        <v>899999115</v>
      </c>
      <c r="T517" s="150" t="s">
        <v>1978</v>
      </c>
      <c r="U517" s="150" t="s">
        <v>1557</v>
      </c>
      <c r="V517" s="150" t="s">
        <v>1517</v>
      </c>
      <c r="W517" s="150" t="s">
        <v>1512</v>
      </c>
      <c r="X517" s="150" t="s">
        <v>1512</v>
      </c>
      <c r="Y517" s="150" t="s">
        <v>1518</v>
      </c>
      <c r="Z517" s="150" t="s">
        <v>1519</v>
      </c>
      <c r="AA517" s="150">
        <v>0</v>
      </c>
      <c r="AB517" s="150">
        <v>0</v>
      </c>
      <c r="AC517" s="151">
        <v>0</v>
      </c>
    </row>
    <row r="518" spans="1:29">
      <c r="A518" s="149">
        <v>241</v>
      </c>
      <c r="B518" s="150" t="s">
        <v>2507</v>
      </c>
      <c r="C518" s="150">
        <v>221</v>
      </c>
      <c r="D518" s="150" t="s">
        <v>1505</v>
      </c>
      <c r="E518" s="150">
        <v>309120102</v>
      </c>
      <c r="F518" s="150" t="s">
        <v>1546</v>
      </c>
      <c r="G518" s="150" t="s">
        <v>1535</v>
      </c>
      <c r="H518" s="150" t="s">
        <v>1895</v>
      </c>
      <c r="I518" s="150" t="s">
        <v>1525</v>
      </c>
      <c r="J518" s="150" t="s">
        <v>1791</v>
      </c>
      <c r="K518" s="150" t="s">
        <v>1974</v>
      </c>
      <c r="L518" s="150" t="s">
        <v>1511</v>
      </c>
      <c r="M518" s="150" t="s">
        <v>2539</v>
      </c>
      <c r="N518" s="150" t="s">
        <v>1976</v>
      </c>
      <c r="O518" s="150" t="s">
        <v>1512</v>
      </c>
      <c r="P518" s="150" t="s">
        <v>2536</v>
      </c>
      <c r="Q518" s="150" t="s">
        <v>1582</v>
      </c>
      <c r="R518" s="150">
        <v>378313</v>
      </c>
      <c r="S518" s="150">
        <v>899999115</v>
      </c>
      <c r="T518" s="150" t="s">
        <v>1978</v>
      </c>
      <c r="U518" s="150" t="s">
        <v>1557</v>
      </c>
      <c r="V518" s="150" t="s">
        <v>1517</v>
      </c>
      <c r="W518" s="150" t="s">
        <v>1512</v>
      </c>
      <c r="X518" s="150" t="s">
        <v>1512</v>
      </c>
      <c r="Y518" s="150" t="s">
        <v>1518</v>
      </c>
      <c r="Z518" s="150" t="s">
        <v>1519</v>
      </c>
      <c r="AA518" s="150">
        <v>0</v>
      </c>
      <c r="AB518" s="150">
        <v>0</v>
      </c>
      <c r="AC518" s="151">
        <v>0</v>
      </c>
    </row>
    <row r="519" spans="1:29">
      <c r="A519" s="149">
        <v>241</v>
      </c>
      <c r="B519" s="150" t="s">
        <v>2507</v>
      </c>
      <c r="C519" s="150">
        <v>221</v>
      </c>
      <c r="D519" s="150" t="s">
        <v>1505</v>
      </c>
      <c r="E519" s="150">
        <v>309120103</v>
      </c>
      <c r="F519" s="150" t="s">
        <v>1546</v>
      </c>
      <c r="G519" s="150" t="s">
        <v>1535</v>
      </c>
      <c r="H519" s="150" t="s">
        <v>1895</v>
      </c>
      <c r="I519" s="150" t="s">
        <v>1508</v>
      </c>
      <c r="J519" s="150" t="s">
        <v>1791</v>
      </c>
      <c r="K519" s="150" t="s">
        <v>1974</v>
      </c>
      <c r="L519" s="150" t="s">
        <v>1511</v>
      </c>
      <c r="M519" s="150" t="s">
        <v>2540</v>
      </c>
      <c r="N519" s="150" t="s">
        <v>1976</v>
      </c>
      <c r="O519" s="150" t="s">
        <v>1512</v>
      </c>
      <c r="P519" s="150" t="s">
        <v>2541</v>
      </c>
      <c r="Q519" s="150" t="s">
        <v>1582</v>
      </c>
      <c r="R519" s="150">
        <v>147182</v>
      </c>
      <c r="S519" s="150">
        <v>899999115</v>
      </c>
      <c r="T519" s="150" t="s">
        <v>1978</v>
      </c>
      <c r="U519" s="150" t="s">
        <v>1516</v>
      </c>
      <c r="V519" s="150" t="s">
        <v>1517</v>
      </c>
      <c r="W519" s="150" t="s">
        <v>1512</v>
      </c>
      <c r="X519" s="150" t="s">
        <v>1512</v>
      </c>
      <c r="Y519" s="150" t="s">
        <v>1518</v>
      </c>
      <c r="Z519" s="150" t="s">
        <v>1519</v>
      </c>
      <c r="AA519" s="150">
        <v>0</v>
      </c>
      <c r="AB519" s="150">
        <v>0</v>
      </c>
      <c r="AC519" s="151">
        <v>0</v>
      </c>
    </row>
    <row r="520" spans="1:29">
      <c r="A520" s="149">
        <v>241</v>
      </c>
      <c r="B520" s="150" t="s">
        <v>2507</v>
      </c>
      <c r="C520" s="150">
        <v>221</v>
      </c>
      <c r="D520" s="150" t="s">
        <v>1505</v>
      </c>
      <c r="E520" s="150">
        <v>309120104</v>
      </c>
      <c r="F520" s="150" t="s">
        <v>1546</v>
      </c>
      <c r="G520" s="150" t="s">
        <v>1535</v>
      </c>
      <c r="H520" s="150" t="s">
        <v>1895</v>
      </c>
      <c r="I520" s="150" t="s">
        <v>1508</v>
      </c>
      <c r="J520" s="150" t="s">
        <v>1791</v>
      </c>
      <c r="K520" s="150" t="s">
        <v>1974</v>
      </c>
      <c r="L520" s="150" t="s">
        <v>1511</v>
      </c>
      <c r="M520" s="150" t="s">
        <v>2542</v>
      </c>
      <c r="N520" s="150" t="s">
        <v>1976</v>
      </c>
      <c r="O520" s="150" t="s">
        <v>1512</v>
      </c>
      <c r="P520" s="150" t="s">
        <v>2541</v>
      </c>
      <c r="Q520" s="150" t="s">
        <v>1582</v>
      </c>
      <c r="R520" s="150">
        <v>147182</v>
      </c>
      <c r="S520" s="150">
        <v>899999115</v>
      </c>
      <c r="T520" s="150" t="s">
        <v>1978</v>
      </c>
      <c r="U520" s="150" t="s">
        <v>1516</v>
      </c>
      <c r="V520" s="150" t="s">
        <v>1517</v>
      </c>
      <c r="W520" s="150" t="s">
        <v>1512</v>
      </c>
      <c r="X520" s="150" t="s">
        <v>1512</v>
      </c>
      <c r="Y520" s="150" t="s">
        <v>1518</v>
      </c>
      <c r="Z520" s="150" t="s">
        <v>1519</v>
      </c>
      <c r="AA520" s="150">
        <v>0</v>
      </c>
      <c r="AB520" s="150">
        <v>0</v>
      </c>
      <c r="AC520" s="151">
        <v>0</v>
      </c>
    </row>
    <row r="521" spans="1:29">
      <c r="A521" s="149">
        <v>241</v>
      </c>
      <c r="B521" s="150" t="s">
        <v>2507</v>
      </c>
      <c r="C521" s="150">
        <v>221</v>
      </c>
      <c r="D521" s="150" t="s">
        <v>1505</v>
      </c>
      <c r="E521" s="150">
        <v>309120105</v>
      </c>
      <c r="F521" s="150" t="s">
        <v>1546</v>
      </c>
      <c r="G521" s="150" t="s">
        <v>1535</v>
      </c>
      <c r="H521" s="150" t="s">
        <v>1895</v>
      </c>
      <c r="I521" s="150" t="s">
        <v>1508</v>
      </c>
      <c r="J521" s="150" t="s">
        <v>1791</v>
      </c>
      <c r="K521" s="150" t="s">
        <v>1974</v>
      </c>
      <c r="L521" s="150" t="s">
        <v>1511</v>
      </c>
      <c r="M521" s="150" t="s">
        <v>2543</v>
      </c>
      <c r="N521" s="150" t="s">
        <v>1976</v>
      </c>
      <c r="O521" s="150" t="s">
        <v>1512</v>
      </c>
      <c r="P521" s="150" t="s">
        <v>2541</v>
      </c>
      <c r="Q521" s="150" t="s">
        <v>1582</v>
      </c>
      <c r="R521" s="150">
        <v>147182</v>
      </c>
      <c r="S521" s="150">
        <v>899999115</v>
      </c>
      <c r="T521" s="150" t="s">
        <v>1978</v>
      </c>
      <c r="U521" s="150" t="s">
        <v>1516</v>
      </c>
      <c r="V521" s="150" t="s">
        <v>1517</v>
      </c>
      <c r="W521" s="150" t="s">
        <v>1512</v>
      </c>
      <c r="X521" s="150" t="s">
        <v>1512</v>
      </c>
      <c r="Y521" s="150" t="s">
        <v>1518</v>
      </c>
      <c r="Z521" s="150" t="s">
        <v>1519</v>
      </c>
      <c r="AA521" s="150">
        <v>0</v>
      </c>
      <c r="AB521" s="150">
        <v>0</v>
      </c>
      <c r="AC521" s="151">
        <v>0</v>
      </c>
    </row>
    <row r="522" spans="1:29">
      <c r="A522" s="149">
        <v>241</v>
      </c>
      <c r="B522" s="150" t="s">
        <v>2507</v>
      </c>
      <c r="C522" s="150">
        <v>221</v>
      </c>
      <c r="D522" s="150" t="s">
        <v>1505</v>
      </c>
      <c r="E522" s="150">
        <v>309120106</v>
      </c>
      <c r="F522" s="150" t="s">
        <v>1546</v>
      </c>
      <c r="G522" s="150" t="s">
        <v>1535</v>
      </c>
      <c r="H522" s="150" t="s">
        <v>1895</v>
      </c>
      <c r="I522" s="150" t="s">
        <v>1508</v>
      </c>
      <c r="J522" s="150" t="s">
        <v>1791</v>
      </c>
      <c r="K522" s="150" t="s">
        <v>1974</v>
      </c>
      <c r="L522" s="150" t="s">
        <v>1511</v>
      </c>
      <c r="M522" s="150" t="s">
        <v>2544</v>
      </c>
      <c r="N522" s="150" t="s">
        <v>1976</v>
      </c>
      <c r="O522" s="150" t="s">
        <v>1512</v>
      </c>
      <c r="P522" s="150" t="s">
        <v>2541</v>
      </c>
      <c r="Q522" s="150" t="s">
        <v>1582</v>
      </c>
      <c r="R522" s="150">
        <v>147182</v>
      </c>
      <c r="S522" s="150">
        <v>899999115</v>
      </c>
      <c r="T522" s="150" t="s">
        <v>1978</v>
      </c>
      <c r="U522" s="150" t="s">
        <v>1516</v>
      </c>
      <c r="V522" s="150" t="s">
        <v>1517</v>
      </c>
      <c r="W522" s="150" t="s">
        <v>1512</v>
      </c>
      <c r="X522" s="150" t="s">
        <v>1512</v>
      </c>
      <c r="Y522" s="150" t="s">
        <v>1518</v>
      </c>
      <c r="Z522" s="150" t="s">
        <v>1519</v>
      </c>
      <c r="AA522" s="150">
        <v>0</v>
      </c>
      <c r="AB522" s="150">
        <v>0</v>
      </c>
      <c r="AC522" s="151">
        <v>0</v>
      </c>
    </row>
    <row r="523" spans="1:29">
      <c r="A523" s="149">
        <v>241</v>
      </c>
      <c r="B523" s="150" t="s">
        <v>2507</v>
      </c>
      <c r="C523" s="150">
        <v>221</v>
      </c>
      <c r="D523" s="150" t="s">
        <v>1505</v>
      </c>
      <c r="E523" s="150">
        <v>309120107</v>
      </c>
      <c r="F523" s="150" t="s">
        <v>1546</v>
      </c>
      <c r="G523" s="150" t="s">
        <v>1535</v>
      </c>
      <c r="H523" s="150" t="s">
        <v>1895</v>
      </c>
      <c r="I523" s="150" t="s">
        <v>1525</v>
      </c>
      <c r="J523" s="150" t="s">
        <v>1791</v>
      </c>
      <c r="K523" s="150" t="s">
        <v>1974</v>
      </c>
      <c r="L523" s="150" t="s">
        <v>1511</v>
      </c>
      <c r="M523" s="150" t="s">
        <v>2545</v>
      </c>
      <c r="N523" s="150" t="s">
        <v>1976</v>
      </c>
      <c r="O523" s="150" t="s">
        <v>1512</v>
      </c>
      <c r="P523" s="150" t="s">
        <v>2546</v>
      </c>
      <c r="Q523" s="150" t="s">
        <v>1582</v>
      </c>
      <c r="R523" s="150">
        <v>6842705</v>
      </c>
      <c r="S523" s="150">
        <v>899999115</v>
      </c>
      <c r="T523" s="150" t="s">
        <v>1978</v>
      </c>
      <c r="U523" s="150" t="s">
        <v>1557</v>
      </c>
      <c r="V523" s="150" t="s">
        <v>1517</v>
      </c>
      <c r="W523" s="150" t="s">
        <v>1512</v>
      </c>
      <c r="X523" s="150" t="s">
        <v>1512</v>
      </c>
      <c r="Y523" s="150" t="s">
        <v>1518</v>
      </c>
      <c r="Z523" s="150" t="s">
        <v>1519</v>
      </c>
      <c r="AA523" s="150">
        <v>0</v>
      </c>
      <c r="AB523" s="150">
        <v>0</v>
      </c>
      <c r="AC523" s="151">
        <v>0</v>
      </c>
    </row>
    <row r="524" spans="1:29">
      <c r="A524" s="149">
        <v>241</v>
      </c>
      <c r="B524" s="150" t="s">
        <v>2507</v>
      </c>
      <c r="C524" s="150">
        <v>221</v>
      </c>
      <c r="D524" s="150" t="s">
        <v>1505</v>
      </c>
      <c r="E524" s="150">
        <v>309120108</v>
      </c>
      <c r="F524" s="150" t="s">
        <v>1546</v>
      </c>
      <c r="G524" s="150" t="s">
        <v>1535</v>
      </c>
      <c r="H524" s="150" t="s">
        <v>1895</v>
      </c>
      <c r="I524" s="150" t="s">
        <v>1525</v>
      </c>
      <c r="J524" s="150" t="s">
        <v>1791</v>
      </c>
      <c r="K524" s="150" t="s">
        <v>1974</v>
      </c>
      <c r="L524" s="150" t="s">
        <v>1511</v>
      </c>
      <c r="M524" s="150" t="s">
        <v>2547</v>
      </c>
      <c r="N524" s="150" t="s">
        <v>1976</v>
      </c>
      <c r="O524" s="150" t="s">
        <v>1512</v>
      </c>
      <c r="P524" s="150" t="s">
        <v>2546</v>
      </c>
      <c r="Q524" s="150" t="s">
        <v>1582</v>
      </c>
      <c r="R524" s="150">
        <v>6842705</v>
      </c>
      <c r="S524" s="150">
        <v>899999115</v>
      </c>
      <c r="T524" s="150" t="s">
        <v>1978</v>
      </c>
      <c r="U524" s="150" t="s">
        <v>1557</v>
      </c>
      <c r="V524" s="150" t="s">
        <v>1517</v>
      </c>
      <c r="W524" s="150" t="s">
        <v>1512</v>
      </c>
      <c r="X524" s="150" t="s">
        <v>1512</v>
      </c>
      <c r="Y524" s="150" t="s">
        <v>1518</v>
      </c>
      <c r="Z524" s="150" t="s">
        <v>1519</v>
      </c>
      <c r="AA524" s="150">
        <v>0</v>
      </c>
      <c r="AB524" s="150">
        <v>0</v>
      </c>
      <c r="AC524" s="151">
        <v>0</v>
      </c>
    </row>
    <row r="525" spans="1:29">
      <c r="A525" s="149">
        <v>241</v>
      </c>
      <c r="B525" s="150" t="s">
        <v>2507</v>
      </c>
      <c r="C525" s="150">
        <v>221</v>
      </c>
      <c r="D525" s="150" t="s">
        <v>1505</v>
      </c>
      <c r="E525" s="150">
        <v>309120736</v>
      </c>
      <c r="F525" s="150" t="s">
        <v>1546</v>
      </c>
      <c r="G525" s="150" t="s">
        <v>1535</v>
      </c>
      <c r="H525" s="150" t="s">
        <v>1895</v>
      </c>
      <c r="I525" s="150" t="s">
        <v>1525</v>
      </c>
      <c r="J525" s="150" t="s">
        <v>1986</v>
      </c>
      <c r="K525" s="150" t="s">
        <v>1991</v>
      </c>
      <c r="L525" s="150" t="s">
        <v>1511</v>
      </c>
      <c r="M525" s="150" t="s">
        <v>2548</v>
      </c>
      <c r="N525" s="150" t="s">
        <v>2366</v>
      </c>
      <c r="O525" s="150" t="s">
        <v>1512</v>
      </c>
      <c r="P525" s="150" t="s">
        <v>2549</v>
      </c>
      <c r="Q525" s="150" t="s">
        <v>2550</v>
      </c>
      <c r="R525" s="150">
        <v>1421217</v>
      </c>
      <c r="S525" s="150">
        <v>899999115</v>
      </c>
      <c r="T525" s="150" t="s">
        <v>1978</v>
      </c>
      <c r="U525" s="150" t="s">
        <v>1920</v>
      </c>
      <c r="V525" s="150" t="s">
        <v>1517</v>
      </c>
      <c r="W525" s="150" t="s">
        <v>1512</v>
      </c>
      <c r="X525" s="150" t="s">
        <v>1512</v>
      </c>
      <c r="Y525" s="150" t="s">
        <v>1544</v>
      </c>
      <c r="Z525" s="150" t="s">
        <v>1545</v>
      </c>
      <c r="AA525" s="150">
        <v>0</v>
      </c>
      <c r="AB525" s="150">
        <v>0</v>
      </c>
      <c r="AC525" s="151">
        <v>0</v>
      </c>
    </row>
    <row r="526" spans="1:29">
      <c r="A526" s="149">
        <v>241</v>
      </c>
      <c r="B526" s="150" t="s">
        <v>2507</v>
      </c>
      <c r="C526" s="150">
        <v>221</v>
      </c>
      <c r="D526" s="150" t="s">
        <v>1505</v>
      </c>
      <c r="E526" s="150">
        <v>309120737</v>
      </c>
      <c r="F526" s="150" t="s">
        <v>1546</v>
      </c>
      <c r="G526" s="150" t="s">
        <v>1535</v>
      </c>
      <c r="H526" s="150" t="s">
        <v>1895</v>
      </c>
      <c r="I526" s="150" t="s">
        <v>1525</v>
      </c>
      <c r="J526" s="150" t="s">
        <v>1986</v>
      </c>
      <c r="K526" s="150" t="s">
        <v>1991</v>
      </c>
      <c r="L526" s="150" t="s">
        <v>1511</v>
      </c>
      <c r="M526" s="150" t="s">
        <v>2551</v>
      </c>
      <c r="N526" s="150" t="s">
        <v>1976</v>
      </c>
      <c r="O526" s="150" t="s">
        <v>1512</v>
      </c>
      <c r="P526" s="150" t="s">
        <v>2552</v>
      </c>
      <c r="Q526" s="150" t="s">
        <v>2553</v>
      </c>
      <c r="R526" s="150">
        <v>3434340</v>
      </c>
      <c r="S526" s="150">
        <v>899999115</v>
      </c>
      <c r="T526" s="150" t="s">
        <v>1978</v>
      </c>
      <c r="U526" s="150" t="s">
        <v>1920</v>
      </c>
      <c r="V526" s="150" t="s">
        <v>1517</v>
      </c>
      <c r="W526" s="150" t="s">
        <v>1512</v>
      </c>
      <c r="X526" s="150" t="s">
        <v>1512</v>
      </c>
      <c r="Y526" s="150" t="s">
        <v>1544</v>
      </c>
      <c r="Z526" s="150" t="s">
        <v>1545</v>
      </c>
      <c r="AA526" s="150">
        <v>0</v>
      </c>
      <c r="AB526" s="150">
        <v>0</v>
      </c>
      <c r="AC526" s="151">
        <v>0</v>
      </c>
    </row>
    <row r="527" spans="1:29">
      <c r="A527" s="149">
        <v>241</v>
      </c>
      <c r="B527" s="150" t="s">
        <v>2507</v>
      </c>
      <c r="C527" s="150">
        <v>221</v>
      </c>
      <c r="D527" s="150" t="s">
        <v>1505</v>
      </c>
      <c r="E527" s="150">
        <v>22161699</v>
      </c>
      <c r="F527" s="150" t="s">
        <v>1506</v>
      </c>
      <c r="G527" s="150" t="s">
        <v>1506</v>
      </c>
      <c r="H527" s="150" t="s">
        <v>1507</v>
      </c>
      <c r="I527" s="150" t="s">
        <v>1508</v>
      </c>
      <c r="J527" s="150" t="s">
        <v>1509</v>
      </c>
      <c r="K527" s="150" t="s">
        <v>2554</v>
      </c>
      <c r="L527" s="150" t="s">
        <v>1511</v>
      </c>
      <c r="M527" s="150" t="s">
        <v>2555</v>
      </c>
      <c r="N527" s="150" t="s">
        <v>2556</v>
      </c>
      <c r="O527" s="150" t="s">
        <v>1512</v>
      </c>
      <c r="P527" s="150" t="s">
        <v>1512</v>
      </c>
      <c r="Q527" s="150" t="s">
        <v>2557</v>
      </c>
      <c r="R527" s="150">
        <v>6874160</v>
      </c>
      <c r="S527" s="150">
        <v>899999061</v>
      </c>
      <c r="T527" s="150" t="s">
        <v>1515</v>
      </c>
      <c r="U527" s="150" t="s">
        <v>1557</v>
      </c>
      <c r="V527" s="150" t="s">
        <v>1517</v>
      </c>
      <c r="W527" s="150" t="s">
        <v>1512</v>
      </c>
      <c r="X527" s="150" t="s">
        <v>1512</v>
      </c>
      <c r="Y527" s="150" t="s">
        <v>1518</v>
      </c>
      <c r="Z527" s="150" t="s">
        <v>1519</v>
      </c>
      <c r="AA527" s="150">
        <v>0</v>
      </c>
      <c r="AB527" s="150">
        <v>0</v>
      </c>
      <c r="AC527" s="151">
        <v>0</v>
      </c>
    </row>
    <row r="528" spans="1:29">
      <c r="A528" s="149">
        <v>241</v>
      </c>
      <c r="B528" s="150" t="s">
        <v>2507</v>
      </c>
      <c r="C528" s="150">
        <v>221</v>
      </c>
      <c r="D528" s="150" t="s">
        <v>1505</v>
      </c>
      <c r="E528" s="150">
        <v>2214336</v>
      </c>
      <c r="F528" s="150" t="s">
        <v>1506</v>
      </c>
      <c r="G528" s="150" t="s">
        <v>1506</v>
      </c>
      <c r="H528" s="150" t="s">
        <v>2170</v>
      </c>
      <c r="I528" s="150" t="s">
        <v>1508</v>
      </c>
      <c r="J528" s="150" t="s">
        <v>2028</v>
      </c>
      <c r="K528" s="150" t="s">
        <v>2554</v>
      </c>
      <c r="L528" s="150" t="s">
        <v>1511</v>
      </c>
      <c r="M528" s="150" t="s">
        <v>1512</v>
      </c>
      <c r="N528" s="150" t="s">
        <v>2558</v>
      </c>
      <c r="O528" s="150" t="s">
        <v>1512</v>
      </c>
      <c r="P528" s="150" t="s">
        <v>1512</v>
      </c>
      <c r="Q528" s="150" t="s">
        <v>2559</v>
      </c>
      <c r="R528" s="150">
        <v>1496000</v>
      </c>
      <c r="S528" s="150">
        <v>899999061</v>
      </c>
      <c r="T528" s="150" t="s">
        <v>1515</v>
      </c>
      <c r="U528" s="150" t="s">
        <v>1557</v>
      </c>
      <c r="V528" s="150" t="s">
        <v>1517</v>
      </c>
      <c r="W528" s="150" t="s">
        <v>1512</v>
      </c>
      <c r="X528" s="150" t="s">
        <v>1512</v>
      </c>
      <c r="Y528" s="150" t="s">
        <v>1518</v>
      </c>
      <c r="Z528" s="150" t="s">
        <v>1519</v>
      </c>
      <c r="AA528" s="150">
        <v>0</v>
      </c>
      <c r="AB528" s="150">
        <v>0</v>
      </c>
      <c r="AC528" s="151">
        <v>0</v>
      </c>
    </row>
    <row r="529" spans="1:29">
      <c r="A529" s="149">
        <v>241</v>
      </c>
      <c r="B529" s="150" t="s">
        <v>2507</v>
      </c>
      <c r="C529" s="150">
        <v>221</v>
      </c>
      <c r="D529" s="150" t="s">
        <v>1505</v>
      </c>
      <c r="E529" s="150">
        <v>309120590</v>
      </c>
      <c r="F529" s="150" t="s">
        <v>1729</v>
      </c>
      <c r="G529" s="150" t="s">
        <v>1730</v>
      </c>
      <c r="H529" s="150" t="s">
        <v>1731</v>
      </c>
      <c r="I529" s="150" t="s">
        <v>1525</v>
      </c>
      <c r="J529" s="150" t="s">
        <v>1921</v>
      </c>
      <c r="K529" s="150" t="s">
        <v>2560</v>
      </c>
      <c r="L529" s="150" t="s">
        <v>1511</v>
      </c>
      <c r="M529" s="150" t="s">
        <v>2561</v>
      </c>
      <c r="N529" s="150" t="s">
        <v>2366</v>
      </c>
      <c r="O529" s="150" t="s">
        <v>1512</v>
      </c>
      <c r="P529" s="150" t="s">
        <v>2562</v>
      </c>
      <c r="Q529" s="150" t="s">
        <v>2563</v>
      </c>
      <c r="R529" s="150">
        <v>659022</v>
      </c>
      <c r="S529" s="150">
        <v>52280155</v>
      </c>
      <c r="T529" s="150" t="s">
        <v>1733</v>
      </c>
      <c r="U529" s="150" t="s">
        <v>1557</v>
      </c>
      <c r="V529" s="150" t="s">
        <v>1517</v>
      </c>
      <c r="W529" s="150" t="s">
        <v>1512</v>
      </c>
      <c r="X529" s="150" t="s">
        <v>1512</v>
      </c>
      <c r="Y529" s="150" t="s">
        <v>1544</v>
      </c>
      <c r="Z529" s="150" t="s">
        <v>1545</v>
      </c>
      <c r="AA529" s="150">
        <v>0</v>
      </c>
      <c r="AB529" s="150">
        <v>0</v>
      </c>
      <c r="AC529" s="151">
        <v>0</v>
      </c>
    </row>
    <row r="530" spans="1:29">
      <c r="A530" s="149">
        <v>241</v>
      </c>
      <c r="B530" s="150" t="s">
        <v>2507</v>
      </c>
      <c r="C530" s="150">
        <v>221</v>
      </c>
      <c r="D530" s="150" t="s">
        <v>1505</v>
      </c>
      <c r="E530" s="150">
        <v>309120682</v>
      </c>
      <c r="F530" s="150" t="s">
        <v>1546</v>
      </c>
      <c r="G530" s="150" t="s">
        <v>1535</v>
      </c>
      <c r="H530" s="150" t="s">
        <v>1895</v>
      </c>
      <c r="I530" s="150" t="s">
        <v>1508</v>
      </c>
      <c r="J530" s="150" t="s">
        <v>2211</v>
      </c>
      <c r="K530" s="150" t="s">
        <v>1537</v>
      </c>
      <c r="L530" s="150" t="s">
        <v>1511</v>
      </c>
      <c r="M530" s="150" t="s">
        <v>1512</v>
      </c>
      <c r="N530" s="150" t="s">
        <v>2215</v>
      </c>
      <c r="O530" s="150" t="s">
        <v>1512</v>
      </c>
      <c r="P530" s="150" t="s">
        <v>2215</v>
      </c>
      <c r="Q530" s="150" t="s">
        <v>2215</v>
      </c>
      <c r="R530" s="150">
        <v>737300</v>
      </c>
      <c r="S530" s="150">
        <v>348115</v>
      </c>
      <c r="T530" s="150" t="s">
        <v>2244</v>
      </c>
      <c r="U530" s="150" t="s">
        <v>2564</v>
      </c>
      <c r="V530" s="150" t="s">
        <v>1558</v>
      </c>
      <c r="W530" s="150" t="s">
        <v>1512</v>
      </c>
      <c r="X530" s="150" t="s">
        <v>1512</v>
      </c>
      <c r="Y530" s="150" t="s">
        <v>2144</v>
      </c>
      <c r="Z530" s="150" t="s">
        <v>2145</v>
      </c>
      <c r="AA530" s="150">
        <v>0</v>
      </c>
      <c r="AB530" s="150">
        <v>0</v>
      </c>
      <c r="AC530" s="151">
        <v>0</v>
      </c>
    </row>
    <row r="531" spans="1:29">
      <c r="A531" s="149">
        <v>241</v>
      </c>
      <c r="B531" s="150" t="s">
        <v>2507</v>
      </c>
      <c r="C531" s="150">
        <v>221</v>
      </c>
      <c r="D531" s="150" t="s">
        <v>1505</v>
      </c>
      <c r="E531" s="150">
        <v>22160798</v>
      </c>
      <c r="F531" s="150" t="s">
        <v>1546</v>
      </c>
      <c r="G531" s="150" t="s">
        <v>1535</v>
      </c>
      <c r="H531" s="150" t="s">
        <v>1895</v>
      </c>
      <c r="I531" s="150" t="s">
        <v>1508</v>
      </c>
      <c r="J531" s="150" t="s">
        <v>2370</v>
      </c>
      <c r="K531" s="150" t="s">
        <v>2565</v>
      </c>
      <c r="L531" s="150" t="s">
        <v>1511</v>
      </c>
      <c r="M531" s="150" t="s">
        <v>2566</v>
      </c>
      <c r="N531" s="150" t="s">
        <v>1976</v>
      </c>
      <c r="O531" s="150" t="s">
        <v>1512</v>
      </c>
      <c r="P531" s="150" t="s">
        <v>1512</v>
      </c>
      <c r="Q531" s="150" t="s">
        <v>2567</v>
      </c>
      <c r="R531" s="150">
        <v>1146608</v>
      </c>
      <c r="S531" s="150">
        <v>1012413960</v>
      </c>
      <c r="T531" s="150" t="s">
        <v>2568</v>
      </c>
      <c r="U531" s="150" t="s">
        <v>1557</v>
      </c>
      <c r="V531" s="150" t="s">
        <v>1517</v>
      </c>
      <c r="W531" s="150" t="s">
        <v>1512</v>
      </c>
      <c r="X531" s="150" t="s">
        <v>1512</v>
      </c>
      <c r="Y531" s="150" t="s">
        <v>1518</v>
      </c>
      <c r="Z531" s="150" t="s">
        <v>1519</v>
      </c>
      <c r="AA531" s="150">
        <v>0</v>
      </c>
      <c r="AB531" s="150">
        <v>0</v>
      </c>
      <c r="AC531" s="151">
        <v>0</v>
      </c>
    </row>
    <row r="532" spans="1:29">
      <c r="A532" s="149">
        <v>241</v>
      </c>
      <c r="B532" s="150" t="s">
        <v>2507</v>
      </c>
      <c r="C532" s="150">
        <v>221</v>
      </c>
      <c r="D532" s="150" t="s">
        <v>1505</v>
      </c>
      <c r="E532" s="150">
        <v>309120679</v>
      </c>
      <c r="F532" s="150" t="s">
        <v>1891</v>
      </c>
      <c r="G532" s="150">
        <v>0</v>
      </c>
      <c r="H532" s="150" t="s">
        <v>1550</v>
      </c>
      <c r="I532" s="150" t="s">
        <v>1525</v>
      </c>
      <c r="J532" s="150" t="s">
        <v>2211</v>
      </c>
      <c r="K532" s="150" t="s">
        <v>2247</v>
      </c>
      <c r="L532" s="150" t="s">
        <v>1511</v>
      </c>
      <c r="M532" s="150" t="s">
        <v>2569</v>
      </c>
      <c r="N532" s="150" t="s">
        <v>1976</v>
      </c>
      <c r="O532" s="150" t="s">
        <v>1512</v>
      </c>
      <c r="P532" s="150" t="s">
        <v>2570</v>
      </c>
      <c r="Q532" s="150" t="s">
        <v>2215</v>
      </c>
      <c r="R532" s="150">
        <v>737300</v>
      </c>
      <c r="S532" s="150">
        <v>1069230196</v>
      </c>
      <c r="T532" s="150" t="s">
        <v>2249</v>
      </c>
      <c r="U532" s="150" t="s">
        <v>1920</v>
      </c>
      <c r="V532" s="150" t="s">
        <v>1517</v>
      </c>
      <c r="W532" s="150" t="s">
        <v>1512</v>
      </c>
      <c r="X532" s="150" t="s">
        <v>1512</v>
      </c>
      <c r="Y532" s="150" t="s">
        <v>2250</v>
      </c>
      <c r="Z532" s="150" t="s">
        <v>1621</v>
      </c>
      <c r="AA532" s="150">
        <v>0</v>
      </c>
      <c r="AB532" s="150">
        <v>0</v>
      </c>
      <c r="AC532" s="151">
        <v>0</v>
      </c>
    </row>
    <row r="533" spans="1:29">
      <c r="A533" s="149">
        <v>241</v>
      </c>
      <c r="B533" s="150" t="s">
        <v>2507</v>
      </c>
      <c r="C533" s="150">
        <v>221</v>
      </c>
      <c r="D533" s="150" t="s">
        <v>1505</v>
      </c>
      <c r="E533" s="150">
        <v>309120680</v>
      </c>
      <c r="F533" s="150" t="s">
        <v>1666</v>
      </c>
      <c r="G533" s="150">
        <v>0</v>
      </c>
      <c r="H533" s="150" t="s">
        <v>1598</v>
      </c>
      <c r="I533" s="150" t="s">
        <v>1508</v>
      </c>
      <c r="J533" s="150" t="s">
        <v>2211</v>
      </c>
      <c r="K533" s="150" t="s">
        <v>2212</v>
      </c>
      <c r="L533" s="150" t="s">
        <v>1511</v>
      </c>
      <c r="M533" s="150" t="s">
        <v>1512</v>
      </c>
      <c r="N533" s="150" t="s">
        <v>2215</v>
      </c>
      <c r="O533" s="150" t="s">
        <v>1512</v>
      </c>
      <c r="P533" s="150" t="s">
        <v>2215</v>
      </c>
      <c r="Q533" s="150" t="s">
        <v>2571</v>
      </c>
      <c r="R533" s="150">
        <v>737300</v>
      </c>
      <c r="S533" s="150">
        <v>3231626</v>
      </c>
      <c r="T533" s="150" t="s">
        <v>2251</v>
      </c>
      <c r="U533" s="150" t="s">
        <v>2564</v>
      </c>
      <c r="V533" s="150" t="s">
        <v>1558</v>
      </c>
      <c r="W533" s="150" t="s">
        <v>1512</v>
      </c>
      <c r="X533" s="150" t="s">
        <v>1512</v>
      </c>
      <c r="Y533" s="150" t="s">
        <v>1518</v>
      </c>
      <c r="Z533" s="150" t="s">
        <v>1519</v>
      </c>
      <c r="AA533" s="150">
        <v>0</v>
      </c>
      <c r="AB533" s="150">
        <v>0</v>
      </c>
      <c r="AC533" s="151">
        <v>0</v>
      </c>
    </row>
    <row r="534" spans="1:29">
      <c r="A534" s="149">
        <v>241</v>
      </c>
      <c r="B534" s="150" t="s">
        <v>2507</v>
      </c>
      <c r="C534" s="150">
        <v>221</v>
      </c>
      <c r="D534" s="150" t="s">
        <v>1505</v>
      </c>
      <c r="E534" s="150">
        <v>309120678</v>
      </c>
      <c r="F534" s="150" t="s">
        <v>1546</v>
      </c>
      <c r="G534" s="150" t="s">
        <v>1535</v>
      </c>
      <c r="H534" s="150" t="s">
        <v>1895</v>
      </c>
      <c r="I534" s="150" t="s">
        <v>1508</v>
      </c>
      <c r="J534" s="150" t="s">
        <v>2211</v>
      </c>
      <c r="K534" s="150" t="s">
        <v>2212</v>
      </c>
      <c r="L534" s="150" t="s">
        <v>1511</v>
      </c>
      <c r="M534" s="150" t="s">
        <v>1512</v>
      </c>
      <c r="N534" s="150" t="s">
        <v>2572</v>
      </c>
      <c r="O534" s="150" t="s">
        <v>1512</v>
      </c>
      <c r="P534" s="150" t="s">
        <v>2215</v>
      </c>
      <c r="Q534" s="150" t="s">
        <v>2215</v>
      </c>
      <c r="R534" s="150">
        <v>737300</v>
      </c>
      <c r="S534" s="150">
        <v>11383026</v>
      </c>
      <c r="T534" s="150" t="s">
        <v>2252</v>
      </c>
      <c r="U534" s="150" t="s">
        <v>2564</v>
      </c>
      <c r="V534" s="150" t="s">
        <v>1558</v>
      </c>
      <c r="W534" s="150" t="s">
        <v>1512</v>
      </c>
      <c r="X534" s="150" t="s">
        <v>1512</v>
      </c>
      <c r="Y534" s="150" t="s">
        <v>2196</v>
      </c>
      <c r="Z534" s="150" t="s">
        <v>2197</v>
      </c>
      <c r="AA534" s="150">
        <v>0</v>
      </c>
      <c r="AB534" s="150">
        <v>0</v>
      </c>
      <c r="AC534" s="151">
        <v>0</v>
      </c>
    </row>
    <row r="535" spans="1:29">
      <c r="A535" s="149">
        <v>241</v>
      </c>
      <c r="B535" s="150" t="s">
        <v>2507</v>
      </c>
      <c r="C535" s="150">
        <v>221</v>
      </c>
      <c r="D535" s="150" t="s">
        <v>1505</v>
      </c>
      <c r="E535" s="150">
        <v>309120695</v>
      </c>
      <c r="F535" s="150" t="s">
        <v>1546</v>
      </c>
      <c r="G535" s="150" t="s">
        <v>1535</v>
      </c>
      <c r="H535" s="150" t="s">
        <v>1895</v>
      </c>
      <c r="I535" s="150" t="s">
        <v>1508</v>
      </c>
      <c r="J535" s="150" t="s">
        <v>2508</v>
      </c>
      <c r="K535" s="150" t="s">
        <v>1968</v>
      </c>
      <c r="L535" s="150" t="s">
        <v>1511</v>
      </c>
      <c r="M535" s="150" t="s">
        <v>2573</v>
      </c>
      <c r="N535" s="150" t="s">
        <v>2510</v>
      </c>
      <c r="O535" s="150" t="s">
        <v>1512</v>
      </c>
      <c r="P535" s="150" t="s">
        <v>2511</v>
      </c>
      <c r="Q535" s="150" t="s">
        <v>2574</v>
      </c>
      <c r="R535" s="150">
        <v>1211648</v>
      </c>
      <c r="S535" s="150">
        <v>7225361</v>
      </c>
      <c r="T535" s="150" t="s">
        <v>1569</v>
      </c>
      <c r="U535" s="150" t="s">
        <v>1516</v>
      </c>
      <c r="V535" s="150" t="s">
        <v>1517</v>
      </c>
      <c r="W535" s="150" t="s">
        <v>1512</v>
      </c>
      <c r="X535" s="150" t="s">
        <v>1512</v>
      </c>
      <c r="Y535" s="150" t="s">
        <v>1570</v>
      </c>
      <c r="Z535" s="150" t="s">
        <v>1571</v>
      </c>
      <c r="AA535" s="150">
        <v>0</v>
      </c>
      <c r="AB535" s="150">
        <v>0</v>
      </c>
      <c r="AC535" s="151">
        <v>0</v>
      </c>
    </row>
    <row r="536" spans="1:29">
      <c r="A536" s="149">
        <v>241</v>
      </c>
      <c r="B536" s="150" t="s">
        <v>2507</v>
      </c>
      <c r="C536" s="150">
        <v>221</v>
      </c>
      <c r="D536" s="150" t="s">
        <v>1505</v>
      </c>
      <c r="E536" s="150">
        <v>309120696</v>
      </c>
      <c r="F536" s="150" t="s">
        <v>1546</v>
      </c>
      <c r="G536" s="150" t="s">
        <v>1535</v>
      </c>
      <c r="H536" s="150" t="s">
        <v>1895</v>
      </c>
      <c r="I536" s="150" t="s">
        <v>1508</v>
      </c>
      <c r="J536" s="150" t="s">
        <v>2508</v>
      </c>
      <c r="K536" s="150" t="s">
        <v>1991</v>
      </c>
      <c r="L536" s="150" t="s">
        <v>1511</v>
      </c>
      <c r="M536" s="150" t="s">
        <v>2575</v>
      </c>
      <c r="N536" s="150" t="s">
        <v>2510</v>
      </c>
      <c r="O536" s="150" t="s">
        <v>1512</v>
      </c>
      <c r="P536" s="150" t="s">
        <v>2511</v>
      </c>
      <c r="Q536" s="150" t="s">
        <v>2574</v>
      </c>
      <c r="R536" s="150">
        <v>1211648</v>
      </c>
      <c r="S536" s="150">
        <v>7225361</v>
      </c>
      <c r="T536" s="150" t="s">
        <v>1569</v>
      </c>
      <c r="U536" s="150" t="s">
        <v>1516</v>
      </c>
      <c r="V536" s="150" t="s">
        <v>1517</v>
      </c>
      <c r="W536" s="150" t="s">
        <v>1512</v>
      </c>
      <c r="X536" s="150" t="s">
        <v>1512</v>
      </c>
      <c r="Y536" s="150" t="s">
        <v>1570</v>
      </c>
      <c r="Z536" s="150" t="s">
        <v>1571</v>
      </c>
      <c r="AA536" s="150">
        <v>0</v>
      </c>
      <c r="AB536" s="150">
        <v>0</v>
      </c>
      <c r="AC536" s="151">
        <v>0</v>
      </c>
    </row>
    <row r="537" spans="1:29">
      <c r="A537" s="149">
        <v>241</v>
      </c>
      <c r="B537" s="150" t="s">
        <v>2507</v>
      </c>
      <c r="C537" s="150">
        <v>221</v>
      </c>
      <c r="D537" s="150" t="s">
        <v>1505</v>
      </c>
      <c r="E537" s="150">
        <v>309120683</v>
      </c>
      <c r="F537" s="150" t="s">
        <v>1546</v>
      </c>
      <c r="G537" s="150" t="s">
        <v>1535</v>
      </c>
      <c r="H537" s="150" t="s">
        <v>1895</v>
      </c>
      <c r="I537" s="150" t="s">
        <v>1525</v>
      </c>
      <c r="J537" s="150" t="s">
        <v>2211</v>
      </c>
      <c r="K537" s="150" t="s">
        <v>1512</v>
      </c>
      <c r="L537" s="150" t="s">
        <v>1681</v>
      </c>
      <c r="M537" s="150" t="s">
        <v>1512</v>
      </c>
      <c r="N537" s="150" t="s">
        <v>2215</v>
      </c>
      <c r="O537" s="150" t="s">
        <v>1512</v>
      </c>
      <c r="P537" s="150" t="s">
        <v>2215</v>
      </c>
      <c r="Q537" s="150" t="s">
        <v>2215</v>
      </c>
      <c r="R537" s="150">
        <v>737300</v>
      </c>
      <c r="S537" s="150">
        <v>79401197</v>
      </c>
      <c r="T537" s="150" t="s">
        <v>1676</v>
      </c>
      <c r="U537" s="150" t="s">
        <v>2269</v>
      </c>
      <c r="V537" s="150" t="s">
        <v>1802</v>
      </c>
      <c r="W537" s="150" t="s">
        <v>1512</v>
      </c>
      <c r="X537" s="150" t="s">
        <v>1512</v>
      </c>
      <c r="Y537" s="150" t="s">
        <v>1620</v>
      </c>
      <c r="Z537" s="150" t="s">
        <v>1621</v>
      </c>
      <c r="AA537" s="150">
        <v>0</v>
      </c>
      <c r="AB537" s="150">
        <v>0</v>
      </c>
      <c r="AC537" s="151">
        <v>0</v>
      </c>
    </row>
    <row r="538" spans="1:29">
      <c r="A538" s="149">
        <v>241</v>
      </c>
      <c r="B538" s="150" t="s">
        <v>2507</v>
      </c>
      <c r="C538" s="150">
        <v>221</v>
      </c>
      <c r="D538" s="150" t="s">
        <v>1505</v>
      </c>
      <c r="E538" s="150">
        <v>309120684</v>
      </c>
      <c r="F538" s="150" t="s">
        <v>1546</v>
      </c>
      <c r="G538" s="150" t="s">
        <v>1535</v>
      </c>
      <c r="H538" s="150" t="s">
        <v>1895</v>
      </c>
      <c r="I538" s="150" t="s">
        <v>1525</v>
      </c>
      <c r="J538" s="150" t="s">
        <v>2211</v>
      </c>
      <c r="K538" s="150" t="s">
        <v>1512</v>
      </c>
      <c r="L538" s="150" t="s">
        <v>1681</v>
      </c>
      <c r="M538" s="150" t="s">
        <v>1512</v>
      </c>
      <c r="N538" s="150" t="s">
        <v>2215</v>
      </c>
      <c r="O538" s="150" t="s">
        <v>1512</v>
      </c>
      <c r="P538" s="150" t="s">
        <v>2215</v>
      </c>
      <c r="Q538" s="150" t="s">
        <v>2215</v>
      </c>
      <c r="R538" s="150">
        <v>737307</v>
      </c>
      <c r="S538" s="150">
        <v>79401197</v>
      </c>
      <c r="T538" s="150" t="s">
        <v>1676</v>
      </c>
      <c r="U538" s="150" t="s">
        <v>2269</v>
      </c>
      <c r="V538" s="150" t="s">
        <v>1802</v>
      </c>
      <c r="W538" s="150" t="s">
        <v>1512</v>
      </c>
      <c r="X538" s="150" t="s">
        <v>1512</v>
      </c>
      <c r="Y538" s="150" t="s">
        <v>1620</v>
      </c>
      <c r="Z538" s="150" t="s">
        <v>1621</v>
      </c>
      <c r="AA538" s="150">
        <v>0</v>
      </c>
      <c r="AB538" s="150">
        <v>0</v>
      </c>
      <c r="AC538" s="151">
        <v>0</v>
      </c>
    </row>
    <row r="539" spans="1:29">
      <c r="A539" s="149">
        <v>241</v>
      </c>
      <c r="B539" s="150" t="s">
        <v>2507</v>
      </c>
      <c r="C539" s="150">
        <v>221</v>
      </c>
      <c r="D539" s="150" t="s">
        <v>1505</v>
      </c>
      <c r="E539" s="150">
        <v>22161700</v>
      </c>
      <c r="F539" s="150" t="s">
        <v>1546</v>
      </c>
      <c r="G539" s="150" t="s">
        <v>1535</v>
      </c>
      <c r="H539" s="150" t="s">
        <v>1895</v>
      </c>
      <c r="I539" s="150" t="s">
        <v>1508</v>
      </c>
      <c r="J539" s="150" t="s">
        <v>1509</v>
      </c>
      <c r="K539" s="150" t="s">
        <v>1987</v>
      </c>
      <c r="L539" s="150" t="s">
        <v>1511</v>
      </c>
      <c r="M539" s="150" t="s">
        <v>1512</v>
      </c>
      <c r="N539" s="150" t="s">
        <v>1938</v>
      </c>
      <c r="O539" s="150" t="s">
        <v>1512</v>
      </c>
      <c r="P539" s="150" t="s">
        <v>1512</v>
      </c>
      <c r="Q539" s="150" t="s">
        <v>2576</v>
      </c>
      <c r="R539" s="150">
        <v>6874160</v>
      </c>
      <c r="S539" s="150">
        <v>80095444</v>
      </c>
      <c r="T539" s="150" t="s">
        <v>2193</v>
      </c>
      <c r="U539" s="150" t="s">
        <v>1557</v>
      </c>
      <c r="V539" s="150" t="s">
        <v>1517</v>
      </c>
      <c r="W539" s="150" t="s">
        <v>1512</v>
      </c>
      <c r="X539" s="150" t="s">
        <v>1512</v>
      </c>
      <c r="Y539" s="150" t="s">
        <v>1934</v>
      </c>
      <c r="Z539" s="150" t="s">
        <v>481</v>
      </c>
      <c r="AA539" s="150" t="s">
        <v>1506</v>
      </c>
      <c r="AB539" s="150" t="s">
        <v>1506</v>
      </c>
      <c r="AC539" s="151" t="s">
        <v>2170</v>
      </c>
    </row>
    <row r="540" spans="1:29">
      <c r="A540" s="149">
        <v>1515</v>
      </c>
      <c r="B540" s="150" t="s">
        <v>2577</v>
      </c>
      <c r="C540" s="150">
        <v>400</v>
      </c>
      <c r="D540" s="150" t="s">
        <v>2578</v>
      </c>
      <c r="E540" s="150">
        <v>309120460</v>
      </c>
      <c r="F540" s="150" t="s">
        <v>1546</v>
      </c>
      <c r="G540" s="150" t="s">
        <v>1535</v>
      </c>
      <c r="H540" s="150" t="s">
        <v>1895</v>
      </c>
      <c r="I540" s="150" t="s">
        <v>1525</v>
      </c>
      <c r="J540" s="150" t="s">
        <v>2579</v>
      </c>
      <c r="K540" s="150" t="s">
        <v>1512</v>
      </c>
      <c r="L540" s="150" t="s">
        <v>1681</v>
      </c>
      <c r="M540" s="150" t="s">
        <v>2580</v>
      </c>
      <c r="N540" s="150" t="s">
        <v>2581</v>
      </c>
      <c r="O540" s="150" t="s">
        <v>1512</v>
      </c>
      <c r="P540" s="150" t="s">
        <v>1711</v>
      </c>
      <c r="Q540" s="150" t="s">
        <v>2582</v>
      </c>
      <c r="R540" s="150">
        <v>51471742</v>
      </c>
      <c r="S540" s="150">
        <v>79401197</v>
      </c>
      <c r="T540" s="150" t="s">
        <v>1676</v>
      </c>
      <c r="U540" s="150" t="s">
        <v>2583</v>
      </c>
      <c r="V540" s="150" t="s">
        <v>1802</v>
      </c>
      <c r="W540" s="150" t="s">
        <v>1512</v>
      </c>
      <c r="X540" s="150" t="s">
        <v>1512</v>
      </c>
      <c r="Y540" s="150" t="s">
        <v>1620</v>
      </c>
      <c r="Z540" s="150" t="s">
        <v>1621</v>
      </c>
      <c r="AA540" s="150">
        <v>0</v>
      </c>
      <c r="AB540" s="150">
        <v>0</v>
      </c>
      <c r="AC540" s="151">
        <v>0</v>
      </c>
    </row>
    <row r="541" spans="1:29">
      <c r="A541" s="149">
        <v>1515</v>
      </c>
      <c r="B541" s="150" t="s">
        <v>2577</v>
      </c>
      <c r="C541" s="150">
        <v>400</v>
      </c>
      <c r="D541" s="150" t="s">
        <v>2578</v>
      </c>
      <c r="E541" s="150">
        <v>309120461</v>
      </c>
      <c r="F541" s="150" t="s">
        <v>1546</v>
      </c>
      <c r="G541" s="150" t="s">
        <v>1535</v>
      </c>
      <c r="H541" s="150" t="s">
        <v>1895</v>
      </c>
      <c r="I541" s="150" t="s">
        <v>1525</v>
      </c>
      <c r="J541" s="150" t="s">
        <v>2579</v>
      </c>
      <c r="K541" s="150" t="s">
        <v>1512</v>
      </c>
      <c r="L541" s="150" t="s">
        <v>1681</v>
      </c>
      <c r="M541" s="150" t="s">
        <v>2580</v>
      </c>
      <c r="N541" s="150" t="s">
        <v>2584</v>
      </c>
      <c r="O541" s="150" t="s">
        <v>1512</v>
      </c>
      <c r="P541" s="150" t="s">
        <v>1711</v>
      </c>
      <c r="Q541" s="150" t="s">
        <v>2582</v>
      </c>
      <c r="R541" s="150">
        <v>83377504</v>
      </c>
      <c r="S541" s="150">
        <v>79401197</v>
      </c>
      <c r="T541" s="150" t="s">
        <v>1676</v>
      </c>
      <c r="U541" s="150" t="s">
        <v>2583</v>
      </c>
      <c r="V541" s="150" t="s">
        <v>1802</v>
      </c>
      <c r="W541" s="150" t="s">
        <v>1512</v>
      </c>
      <c r="X541" s="150" t="s">
        <v>1512</v>
      </c>
      <c r="Y541" s="150" t="s">
        <v>1620</v>
      </c>
      <c r="Z541" s="150" t="s">
        <v>1621</v>
      </c>
      <c r="AA541" s="150">
        <v>0</v>
      </c>
      <c r="AB541" s="150">
        <v>0</v>
      </c>
      <c r="AC541" s="151">
        <v>0</v>
      </c>
    </row>
    <row r="542" spans="1:29">
      <c r="A542" s="149">
        <v>1515</v>
      </c>
      <c r="B542" s="150" t="s">
        <v>2577</v>
      </c>
      <c r="C542" s="150">
        <v>400</v>
      </c>
      <c r="D542" s="150" t="s">
        <v>2578</v>
      </c>
      <c r="E542" s="150">
        <v>309120462</v>
      </c>
      <c r="F542" s="150" t="s">
        <v>1546</v>
      </c>
      <c r="G542" s="150" t="s">
        <v>1535</v>
      </c>
      <c r="H542" s="150" t="s">
        <v>1895</v>
      </c>
      <c r="I542" s="150" t="s">
        <v>1525</v>
      </c>
      <c r="J542" s="150" t="s">
        <v>2579</v>
      </c>
      <c r="K542" s="150" t="s">
        <v>1512</v>
      </c>
      <c r="L542" s="150" t="s">
        <v>1681</v>
      </c>
      <c r="M542" s="150" t="s">
        <v>2580</v>
      </c>
      <c r="N542" s="150" t="s">
        <v>2581</v>
      </c>
      <c r="O542" s="150" t="s">
        <v>1512</v>
      </c>
      <c r="P542" s="150" t="s">
        <v>1711</v>
      </c>
      <c r="Q542" s="150" t="s">
        <v>2582</v>
      </c>
      <c r="R542" s="150">
        <v>44295541</v>
      </c>
      <c r="S542" s="150">
        <v>79401197</v>
      </c>
      <c r="T542" s="150" t="s">
        <v>1676</v>
      </c>
      <c r="U542" s="150" t="s">
        <v>2583</v>
      </c>
      <c r="V542" s="150" t="s">
        <v>1802</v>
      </c>
      <c r="W542" s="150" t="s">
        <v>1512</v>
      </c>
      <c r="X542" s="150" t="s">
        <v>1512</v>
      </c>
      <c r="Y542" s="150" t="s">
        <v>1620</v>
      </c>
      <c r="Z542" s="150" t="s">
        <v>1621</v>
      </c>
      <c r="AA542" s="150">
        <v>0</v>
      </c>
      <c r="AB542" s="150">
        <v>0</v>
      </c>
      <c r="AC542" s="151">
        <v>0</v>
      </c>
    </row>
    <row r="543" spans="1:29">
      <c r="A543" s="149">
        <v>1515</v>
      </c>
      <c r="B543" s="150" t="s">
        <v>2577</v>
      </c>
      <c r="C543" s="150">
        <v>400</v>
      </c>
      <c r="D543" s="150" t="s">
        <v>2578</v>
      </c>
      <c r="E543" s="150">
        <v>309120463</v>
      </c>
      <c r="F543" s="150" t="s">
        <v>1546</v>
      </c>
      <c r="G543" s="150" t="s">
        <v>1535</v>
      </c>
      <c r="H543" s="150" t="s">
        <v>1895</v>
      </c>
      <c r="I543" s="150" t="s">
        <v>1525</v>
      </c>
      <c r="J543" s="150" t="s">
        <v>2579</v>
      </c>
      <c r="K543" s="150" t="s">
        <v>1512</v>
      </c>
      <c r="L543" s="150" t="s">
        <v>1681</v>
      </c>
      <c r="M543" s="150" t="s">
        <v>2585</v>
      </c>
      <c r="N543" s="150" t="s">
        <v>2581</v>
      </c>
      <c r="O543" s="150" t="s">
        <v>1512</v>
      </c>
      <c r="P543" s="150" t="s">
        <v>1711</v>
      </c>
      <c r="Q543" s="150" t="s">
        <v>2582</v>
      </c>
      <c r="R543" s="150">
        <v>65089419</v>
      </c>
      <c r="S543" s="150">
        <v>79401197</v>
      </c>
      <c r="T543" s="150" t="s">
        <v>1676</v>
      </c>
      <c r="U543" s="150" t="s">
        <v>2583</v>
      </c>
      <c r="V543" s="150" t="s">
        <v>1802</v>
      </c>
      <c r="W543" s="150" t="s">
        <v>1512</v>
      </c>
      <c r="X543" s="150" t="s">
        <v>1512</v>
      </c>
      <c r="Y543" s="150" t="s">
        <v>1620</v>
      </c>
      <c r="Z543" s="150" t="s">
        <v>1621</v>
      </c>
      <c r="AA543" s="150">
        <v>0</v>
      </c>
      <c r="AB543" s="150">
        <v>0</v>
      </c>
      <c r="AC543" s="151">
        <v>0</v>
      </c>
    </row>
    <row r="544" spans="1:29">
      <c r="A544" s="149">
        <v>1515</v>
      </c>
      <c r="B544" s="150" t="s">
        <v>2577</v>
      </c>
      <c r="C544" s="150">
        <v>400</v>
      </c>
      <c r="D544" s="150" t="s">
        <v>2578</v>
      </c>
      <c r="E544" s="150">
        <v>309120464</v>
      </c>
      <c r="F544" s="150" t="s">
        <v>1546</v>
      </c>
      <c r="G544" s="150" t="s">
        <v>1535</v>
      </c>
      <c r="H544" s="150" t="s">
        <v>1895</v>
      </c>
      <c r="I544" s="150" t="s">
        <v>1525</v>
      </c>
      <c r="J544" s="150" t="s">
        <v>2579</v>
      </c>
      <c r="K544" s="150" t="s">
        <v>1512</v>
      </c>
      <c r="L544" s="150" t="s">
        <v>1681</v>
      </c>
      <c r="M544" s="150" t="s">
        <v>2580</v>
      </c>
      <c r="N544" s="150" t="s">
        <v>2581</v>
      </c>
      <c r="O544" s="150" t="s">
        <v>1512</v>
      </c>
      <c r="P544" s="150" t="s">
        <v>1711</v>
      </c>
      <c r="Q544" s="150" t="s">
        <v>2582</v>
      </c>
      <c r="R544" s="150">
        <v>65419948</v>
      </c>
      <c r="S544" s="150">
        <v>79401197</v>
      </c>
      <c r="T544" s="150" t="s">
        <v>1676</v>
      </c>
      <c r="U544" s="150" t="s">
        <v>2583</v>
      </c>
      <c r="V544" s="150" t="s">
        <v>1802</v>
      </c>
      <c r="W544" s="150" t="s">
        <v>1512</v>
      </c>
      <c r="X544" s="150" t="s">
        <v>1512</v>
      </c>
      <c r="Y544" s="150" t="s">
        <v>1620</v>
      </c>
      <c r="Z544" s="150" t="s">
        <v>1621</v>
      </c>
      <c r="AA544" s="150">
        <v>0</v>
      </c>
      <c r="AB544" s="150">
        <v>0</v>
      </c>
      <c r="AC544" s="151">
        <v>0</v>
      </c>
    </row>
    <row r="545" spans="1:29">
      <c r="A545" s="149">
        <v>1515</v>
      </c>
      <c r="B545" s="150" t="s">
        <v>2577</v>
      </c>
      <c r="C545" s="150">
        <v>400</v>
      </c>
      <c r="D545" s="150" t="s">
        <v>2578</v>
      </c>
      <c r="E545" s="150">
        <v>309120465</v>
      </c>
      <c r="F545" s="150" t="s">
        <v>1546</v>
      </c>
      <c r="G545" s="150" t="s">
        <v>1535</v>
      </c>
      <c r="H545" s="150" t="s">
        <v>1895</v>
      </c>
      <c r="I545" s="150" t="s">
        <v>1525</v>
      </c>
      <c r="J545" s="150" t="s">
        <v>2579</v>
      </c>
      <c r="K545" s="150" t="s">
        <v>1512</v>
      </c>
      <c r="L545" s="150" t="s">
        <v>1681</v>
      </c>
      <c r="M545" s="150" t="s">
        <v>2580</v>
      </c>
      <c r="N545" s="150" t="s">
        <v>2586</v>
      </c>
      <c r="O545" s="150" t="s">
        <v>1512</v>
      </c>
      <c r="P545" s="150" t="s">
        <v>1711</v>
      </c>
      <c r="Q545" s="150" t="s">
        <v>2582</v>
      </c>
      <c r="R545" s="150">
        <v>70143789</v>
      </c>
      <c r="S545" s="150">
        <v>79401197</v>
      </c>
      <c r="T545" s="150" t="s">
        <v>1676</v>
      </c>
      <c r="U545" s="150" t="s">
        <v>2583</v>
      </c>
      <c r="V545" s="150" t="s">
        <v>1802</v>
      </c>
      <c r="W545" s="150" t="s">
        <v>1512</v>
      </c>
      <c r="X545" s="150" t="s">
        <v>1512</v>
      </c>
      <c r="Y545" s="150" t="s">
        <v>1620</v>
      </c>
      <c r="Z545" s="150" t="s">
        <v>1621</v>
      </c>
      <c r="AA545" s="150">
        <v>0</v>
      </c>
      <c r="AB545" s="150">
        <v>0</v>
      </c>
      <c r="AC545" s="151">
        <v>0</v>
      </c>
    </row>
    <row r="546" spans="1:29">
      <c r="A546" s="149">
        <v>1515</v>
      </c>
      <c r="B546" s="150" t="s">
        <v>2577</v>
      </c>
      <c r="C546" s="150">
        <v>400</v>
      </c>
      <c r="D546" s="150" t="s">
        <v>2578</v>
      </c>
      <c r="E546" s="150">
        <v>309120466</v>
      </c>
      <c r="F546" s="150" t="s">
        <v>1546</v>
      </c>
      <c r="G546" s="150" t="s">
        <v>1535</v>
      </c>
      <c r="H546" s="150" t="s">
        <v>1895</v>
      </c>
      <c r="I546" s="150" t="s">
        <v>1525</v>
      </c>
      <c r="J546" s="150" t="s">
        <v>2579</v>
      </c>
      <c r="K546" s="150" t="s">
        <v>1512</v>
      </c>
      <c r="L546" s="150" t="s">
        <v>1681</v>
      </c>
      <c r="M546" s="150" t="s">
        <v>2580</v>
      </c>
      <c r="N546" s="150" t="s">
        <v>2581</v>
      </c>
      <c r="O546" s="150" t="s">
        <v>1512</v>
      </c>
      <c r="P546" s="150" t="s">
        <v>1711</v>
      </c>
      <c r="Q546" s="150" t="s">
        <v>2582</v>
      </c>
      <c r="R546" s="150">
        <v>56762145</v>
      </c>
      <c r="S546" s="150">
        <v>79401197</v>
      </c>
      <c r="T546" s="150" t="s">
        <v>1676</v>
      </c>
      <c r="U546" s="150" t="s">
        <v>2583</v>
      </c>
      <c r="V546" s="150" t="s">
        <v>1802</v>
      </c>
      <c r="W546" s="150" t="s">
        <v>1512</v>
      </c>
      <c r="X546" s="150" t="s">
        <v>1512</v>
      </c>
      <c r="Y546" s="150" t="s">
        <v>1620</v>
      </c>
      <c r="Z546" s="150" t="s">
        <v>1621</v>
      </c>
      <c r="AA546" s="150">
        <v>0</v>
      </c>
      <c r="AB546" s="150">
        <v>0</v>
      </c>
      <c r="AC546" s="151">
        <v>0</v>
      </c>
    </row>
    <row r="547" spans="1:29">
      <c r="A547" s="149">
        <v>1515</v>
      </c>
      <c r="B547" s="150" t="s">
        <v>2577</v>
      </c>
      <c r="C547" s="150">
        <v>400</v>
      </c>
      <c r="D547" s="150" t="s">
        <v>2578</v>
      </c>
      <c r="E547" s="150">
        <v>309120467</v>
      </c>
      <c r="F547" s="150" t="s">
        <v>1546</v>
      </c>
      <c r="G547" s="150" t="s">
        <v>1535</v>
      </c>
      <c r="H547" s="150" t="s">
        <v>1895</v>
      </c>
      <c r="I547" s="150" t="s">
        <v>1525</v>
      </c>
      <c r="J547" s="150" t="s">
        <v>2579</v>
      </c>
      <c r="K547" s="150" t="s">
        <v>1512</v>
      </c>
      <c r="L547" s="150" t="s">
        <v>1681</v>
      </c>
      <c r="M547" s="150" t="s">
        <v>2580</v>
      </c>
      <c r="N547" s="150" t="s">
        <v>2581</v>
      </c>
      <c r="O547" s="150" t="s">
        <v>1512</v>
      </c>
      <c r="P547" s="150" t="s">
        <v>1711</v>
      </c>
      <c r="Q547" s="150" t="s">
        <v>2582</v>
      </c>
      <c r="R547" s="150">
        <v>99288632</v>
      </c>
      <c r="S547" s="150">
        <v>79401197</v>
      </c>
      <c r="T547" s="150" t="s">
        <v>1676</v>
      </c>
      <c r="U547" s="150" t="s">
        <v>2583</v>
      </c>
      <c r="V547" s="150" t="s">
        <v>1802</v>
      </c>
      <c r="W547" s="150" t="s">
        <v>1512</v>
      </c>
      <c r="X547" s="150" t="s">
        <v>1512</v>
      </c>
      <c r="Y547" s="150" t="s">
        <v>1620</v>
      </c>
      <c r="Z547" s="150" t="s">
        <v>1621</v>
      </c>
      <c r="AA547" s="150">
        <v>0</v>
      </c>
      <c r="AB547" s="150">
        <v>0</v>
      </c>
      <c r="AC547" s="151">
        <v>0</v>
      </c>
    </row>
    <row r="548" spans="1:29">
      <c r="A548" s="149">
        <v>1515</v>
      </c>
      <c r="B548" s="150" t="s">
        <v>2577</v>
      </c>
      <c r="C548" s="150">
        <v>400</v>
      </c>
      <c r="D548" s="150" t="s">
        <v>2578</v>
      </c>
      <c r="E548" s="150">
        <v>309120468</v>
      </c>
      <c r="F548" s="150" t="s">
        <v>1546</v>
      </c>
      <c r="G548" s="150" t="s">
        <v>1535</v>
      </c>
      <c r="H548" s="150" t="s">
        <v>1895</v>
      </c>
      <c r="I548" s="150" t="s">
        <v>1525</v>
      </c>
      <c r="J548" s="150" t="s">
        <v>2579</v>
      </c>
      <c r="K548" s="150" t="s">
        <v>1512</v>
      </c>
      <c r="L548" s="150" t="s">
        <v>1681</v>
      </c>
      <c r="M548" s="150" t="s">
        <v>2580</v>
      </c>
      <c r="N548" s="150" t="s">
        <v>2581</v>
      </c>
      <c r="O548" s="150" t="s">
        <v>1512</v>
      </c>
      <c r="P548" s="150" t="s">
        <v>1711</v>
      </c>
      <c r="Q548" s="150" t="s">
        <v>2582</v>
      </c>
      <c r="R548" s="150">
        <v>52859922</v>
      </c>
      <c r="S548" s="150">
        <v>79401197</v>
      </c>
      <c r="T548" s="150" t="s">
        <v>1676</v>
      </c>
      <c r="U548" s="150" t="s">
        <v>2583</v>
      </c>
      <c r="V548" s="150" t="s">
        <v>1802</v>
      </c>
      <c r="W548" s="150" t="s">
        <v>1512</v>
      </c>
      <c r="X548" s="150" t="s">
        <v>1512</v>
      </c>
      <c r="Y548" s="150" t="s">
        <v>1620</v>
      </c>
      <c r="Z548" s="150" t="s">
        <v>1621</v>
      </c>
      <c r="AA548" s="150">
        <v>0</v>
      </c>
      <c r="AB548" s="150">
        <v>0</v>
      </c>
      <c r="AC548" s="151">
        <v>0</v>
      </c>
    </row>
    <row r="549" spans="1:29">
      <c r="A549" s="149">
        <v>1515</v>
      </c>
      <c r="B549" s="150" t="s">
        <v>2577</v>
      </c>
      <c r="C549" s="150">
        <v>400</v>
      </c>
      <c r="D549" s="150" t="s">
        <v>2578</v>
      </c>
      <c r="E549" s="150">
        <v>309120469</v>
      </c>
      <c r="F549" s="150" t="s">
        <v>1546</v>
      </c>
      <c r="G549" s="150" t="s">
        <v>1535</v>
      </c>
      <c r="H549" s="150" t="s">
        <v>1895</v>
      </c>
      <c r="I549" s="150" t="s">
        <v>1525</v>
      </c>
      <c r="J549" s="150" t="s">
        <v>2579</v>
      </c>
      <c r="K549" s="150" t="s">
        <v>1512</v>
      </c>
      <c r="L549" s="150" t="s">
        <v>1681</v>
      </c>
      <c r="M549" s="150" t="s">
        <v>2580</v>
      </c>
      <c r="N549" s="150" t="s">
        <v>2581</v>
      </c>
      <c r="O549" s="150" t="s">
        <v>1512</v>
      </c>
      <c r="P549" s="150" t="s">
        <v>1711</v>
      </c>
      <c r="Q549" s="150" t="s">
        <v>2582</v>
      </c>
      <c r="R549" s="150">
        <v>47593982</v>
      </c>
      <c r="S549" s="150">
        <v>79401197</v>
      </c>
      <c r="T549" s="150" t="s">
        <v>1676</v>
      </c>
      <c r="U549" s="150" t="s">
        <v>2583</v>
      </c>
      <c r="V549" s="150" t="s">
        <v>1802</v>
      </c>
      <c r="W549" s="150" t="s">
        <v>1512</v>
      </c>
      <c r="X549" s="150" t="s">
        <v>1512</v>
      </c>
      <c r="Y549" s="150" t="s">
        <v>1620</v>
      </c>
      <c r="Z549" s="150" t="s">
        <v>1621</v>
      </c>
      <c r="AA549" s="150">
        <v>0</v>
      </c>
      <c r="AB549" s="150">
        <v>0</v>
      </c>
      <c r="AC549" s="151">
        <v>0</v>
      </c>
    </row>
    <row r="550" spans="1:29">
      <c r="A550" s="149">
        <v>1515</v>
      </c>
      <c r="B550" s="150" t="s">
        <v>2577</v>
      </c>
      <c r="C550" s="150">
        <v>400</v>
      </c>
      <c r="D550" s="150" t="s">
        <v>2578</v>
      </c>
      <c r="E550" s="150">
        <v>309120470</v>
      </c>
      <c r="F550" s="150" t="s">
        <v>1546</v>
      </c>
      <c r="G550" s="150" t="s">
        <v>1535</v>
      </c>
      <c r="H550" s="150" t="s">
        <v>1895</v>
      </c>
      <c r="I550" s="150" t="s">
        <v>1525</v>
      </c>
      <c r="J550" s="150" t="s">
        <v>2579</v>
      </c>
      <c r="K550" s="150" t="s">
        <v>1512</v>
      </c>
      <c r="L550" s="150" t="s">
        <v>1681</v>
      </c>
      <c r="M550" s="150" t="s">
        <v>2580</v>
      </c>
      <c r="N550" s="150" t="s">
        <v>2581</v>
      </c>
      <c r="O550" s="150" t="s">
        <v>1512</v>
      </c>
      <c r="P550" s="150" t="s">
        <v>1711</v>
      </c>
      <c r="Q550" s="150" t="s">
        <v>2582</v>
      </c>
      <c r="R550" s="150">
        <v>43625953</v>
      </c>
      <c r="S550" s="150">
        <v>79401197</v>
      </c>
      <c r="T550" s="150" t="s">
        <v>1676</v>
      </c>
      <c r="U550" s="150" t="s">
        <v>2583</v>
      </c>
      <c r="V550" s="150" t="s">
        <v>1802</v>
      </c>
      <c r="W550" s="150" t="s">
        <v>1512</v>
      </c>
      <c r="X550" s="150" t="s">
        <v>1512</v>
      </c>
      <c r="Y550" s="150" t="s">
        <v>1620</v>
      </c>
      <c r="Z550" s="150" t="s">
        <v>1621</v>
      </c>
      <c r="AA550" s="150">
        <v>0</v>
      </c>
      <c r="AB550" s="150">
        <v>0</v>
      </c>
      <c r="AC550" s="151">
        <v>0</v>
      </c>
    </row>
    <row r="551" spans="1:29">
      <c r="A551" s="149">
        <v>1515</v>
      </c>
      <c r="B551" s="150" t="s">
        <v>2577</v>
      </c>
      <c r="C551" s="150">
        <v>400</v>
      </c>
      <c r="D551" s="150" t="s">
        <v>2578</v>
      </c>
      <c r="E551" s="150">
        <v>309120471</v>
      </c>
      <c r="F551" s="150" t="s">
        <v>1546</v>
      </c>
      <c r="G551" s="150" t="s">
        <v>1535</v>
      </c>
      <c r="H551" s="150" t="s">
        <v>1895</v>
      </c>
      <c r="I551" s="150" t="s">
        <v>1525</v>
      </c>
      <c r="J551" s="150" t="s">
        <v>2579</v>
      </c>
      <c r="K551" s="150" t="s">
        <v>1512</v>
      </c>
      <c r="L551" s="150" t="s">
        <v>1681</v>
      </c>
      <c r="M551" s="150" t="s">
        <v>2580</v>
      </c>
      <c r="N551" s="150" t="s">
        <v>2581</v>
      </c>
      <c r="O551" s="150" t="s">
        <v>1512</v>
      </c>
      <c r="P551" s="150" t="s">
        <v>1711</v>
      </c>
      <c r="Q551" s="150" t="s">
        <v>2582</v>
      </c>
      <c r="R551" s="150">
        <v>47068974</v>
      </c>
      <c r="S551" s="150">
        <v>79401197</v>
      </c>
      <c r="T551" s="150" t="s">
        <v>1676</v>
      </c>
      <c r="U551" s="150" t="s">
        <v>2583</v>
      </c>
      <c r="V551" s="150" t="s">
        <v>1802</v>
      </c>
      <c r="W551" s="150" t="s">
        <v>1512</v>
      </c>
      <c r="X551" s="150" t="s">
        <v>1512</v>
      </c>
      <c r="Y551" s="150" t="s">
        <v>1620</v>
      </c>
      <c r="Z551" s="150" t="s">
        <v>1621</v>
      </c>
      <c r="AA551" s="150">
        <v>0</v>
      </c>
      <c r="AB551" s="150">
        <v>0</v>
      </c>
      <c r="AC551" s="151">
        <v>0</v>
      </c>
    </row>
    <row r="552" spans="1:29">
      <c r="A552" s="149">
        <v>1515</v>
      </c>
      <c r="B552" s="150" t="s">
        <v>2577</v>
      </c>
      <c r="C552" s="150">
        <v>400</v>
      </c>
      <c r="D552" s="150" t="s">
        <v>2578</v>
      </c>
      <c r="E552" s="150">
        <v>309120472</v>
      </c>
      <c r="F552" s="150" t="s">
        <v>1546</v>
      </c>
      <c r="G552" s="150" t="s">
        <v>1535</v>
      </c>
      <c r="H552" s="150" t="s">
        <v>1895</v>
      </c>
      <c r="I552" s="150" t="s">
        <v>1525</v>
      </c>
      <c r="J552" s="150" t="s">
        <v>2579</v>
      </c>
      <c r="K552" s="150" t="s">
        <v>1512</v>
      </c>
      <c r="L552" s="150" t="s">
        <v>1681</v>
      </c>
      <c r="M552" s="150" t="s">
        <v>2580</v>
      </c>
      <c r="N552" s="150" t="s">
        <v>2581</v>
      </c>
      <c r="O552" s="150" t="s">
        <v>1512</v>
      </c>
      <c r="P552" s="150" t="s">
        <v>1711</v>
      </c>
      <c r="Q552" s="150" t="s">
        <v>2582</v>
      </c>
      <c r="R552" s="150">
        <v>41942404</v>
      </c>
      <c r="S552" s="150">
        <v>79401197</v>
      </c>
      <c r="T552" s="150" t="s">
        <v>1676</v>
      </c>
      <c r="U552" s="150" t="s">
        <v>2583</v>
      </c>
      <c r="V552" s="150" t="s">
        <v>1802</v>
      </c>
      <c r="W552" s="150" t="s">
        <v>1512</v>
      </c>
      <c r="X552" s="150" t="s">
        <v>1512</v>
      </c>
      <c r="Y552" s="150" t="s">
        <v>1620</v>
      </c>
      <c r="Z552" s="150" t="s">
        <v>1621</v>
      </c>
      <c r="AA552" s="150">
        <v>0</v>
      </c>
      <c r="AB552" s="150">
        <v>0</v>
      </c>
      <c r="AC552" s="151">
        <v>0</v>
      </c>
    </row>
    <row r="553" spans="1:29">
      <c r="A553" s="149">
        <v>1515</v>
      </c>
      <c r="B553" s="150" t="s">
        <v>2577</v>
      </c>
      <c r="C553" s="150">
        <v>400</v>
      </c>
      <c r="D553" s="150" t="s">
        <v>2578</v>
      </c>
      <c r="E553" s="150">
        <v>309120473</v>
      </c>
      <c r="F553" s="150" t="s">
        <v>1546</v>
      </c>
      <c r="G553" s="150" t="s">
        <v>1535</v>
      </c>
      <c r="H553" s="150" t="s">
        <v>1895</v>
      </c>
      <c r="I553" s="150" t="s">
        <v>1525</v>
      </c>
      <c r="J553" s="150" t="s">
        <v>2579</v>
      </c>
      <c r="K553" s="150" t="s">
        <v>1512</v>
      </c>
      <c r="L553" s="150" t="s">
        <v>1681</v>
      </c>
      <c r="M553" s="150" t="s">
        <v>2580</v>
      </c>
      <c r="N553" s="150" t="s">
        <v>2581</v>
      </c>
      <c r="O553" s="150" t="s">
        <v>1512</v>
      </c>
      <c r="P553" s="150" t="s">
        <v>1711</v>
      </c>
      <c r="Q553" s="150" t="s">
        <v>2582</v>
      </c>
      <c r="R553" s="150">
        <v>62936518</v>
      </c>
      <c r="S553" s="150">
        <v>79401197</v>
      </c>
      <c r="T553" s="150" t="s">
        <v>1676</v>
      </c>
      <c r="U553" s="150" t="s">
        <v>2583</v>
      </c>
      <c r="V553" s="150" t="s">
        <v>1802</v>
      </c>
      <c r="W553" s="150" t="s">
        <v>1512</v>
      </c>
      <c r="X553" s="150" t="s">
        <v>1512</v>
      </c>
      <c r="Y553" s="150" t="s">
        <v>1620</v>
      </c>
      <c r="Z553" s="150" t="s">
        <v>1621</v>
      </c>
      <c r="AA553" s="150">
        <v>0</v>
      </c>
      <c r="AB553" s="150">
        <v>0</v>
      </c>
      <c r="AC553" s="151">
        <v>0</v>
      </c>
    </row>
    <row r="554" spans="1:29">
      <c r="A554" s="149">
        <v>1515</v>
      </c>
      <c r="B554" s="150" t="s">
        <v>2577</v>
      </c>
      <c r="C554" s="150">
        <v>400</v>
      </c>
      <c r="D554" s="150" t="s">
        <v>2578</v>
      </c>
      <c r="E554" s="150">
        <v>309120474</v>
      </c>
      <c r="F554" s="150" t="s">
        <v>1546</v>
      </c>
      <c r="G554" s="150" t="s">
        <v>1535</v>
      </c>
      <c r="H554" s="150" t="s">
        <v>1895</v>
      </c>
      <c r="I554" s="150" t="s">
        <v>1525</v>
      </c>
      <c r="J554" s="150" t="s">
        <v>2579</v>
      </c>
      <c r="K554" s="150" t="s">
        <v>1512</v>
      </c>
      <c r="L554" s="150" t="s">
        <v>1681</v>
      </c>
      <c r="M554" s="150" t="s">
        <v>2580</v>
      </c>
      <c r="N554" s="150" t="s">
        <v>2581</v>
      </c>
      <c r="O554" s="150" t="s">
        <v>1512</v>
      </c>
      <c r="P554" s="150" t="s">
        <v>1711</v>
      </c>
      <c r="Q554" s="150" t="s">
        <v>2582</v>
      </c>
      <c r="R554" s="150">
        <v>48564775</v>
      </c>
      <c r="S554" s="150">
        <v>79401197</v>
      </c>
      <c r="T554" s="150" t="s">
        <v>1676</v>
      </c>
      <c r="U554" s="150" t="s">
        <v>2583</v>
      </c>
      <c r="V554" s="150" t="s">
        <v>1802</v>
      </c>
      <c r="W554" s="150" t="s">
        <v>1512</v>
      </c>
      <c r="X554" s="150" t="s">
        <v>1512</v>
      </c>
      <c r="Y554" s="150" t="s">
        <v>1620</v>
      </c>
      <c r="Z554" s="150" t="s">
        <v>1621</v>
      </c>
      <c r="AA554" s="150">
        <v>0</v>
      </c>
      <c r="AB554" s="150">
        <v>0</v>
      </c>
      <c r="AC554" s="151">
        <v>0</v>
      </c>
    </row>
    <row r="555" spans="1:29">
      <c r="A555" s="149">
        <v>1515</v>
      </c>
      <c r="B555" s="150" t="s">
        <v>2577</v>
      </c>
      <c r="C555" s="150">
        <v>400</v>
      </c>
      <c r="D555" s="150" t="s">
        <v>2578</v>
      </c>
      <c r="E555" s="150">
        <v>309120475</v>
      </c>
      <c r="F555" s="150" t="s">
        <v>1546</v>
      </c>
      <c r="G555" s="150" t="s">
        <v>1535</v>
      </c>
      <c r="H555" s="150" t="s">
        <v>1895</v>
      </c>
      <c r="I555" s="150" t="s">
        <v>1525</v>
      </c>
      <c r="J555" s="150" t="s">
        <v>2579</v>
      </c>
      <c r="K555" s="150" t="s">
        <v>1512</v>
      </c>
      <c r="L555" s="150" t="s">
        <v>1681</v>
      </c>
      <c r="M555" s="150" t="s">
        <v>2580</v>
      </c>
      <c r="N555" s="150" t="s">
        <v>2581</v>
      </c>
      <c r="O555" s="150" t="s">
        <v>1512</v>
      </c>
      <c r="P555" s="150" t="s">
        <v>1711</v>
      </c>
      <c r="Q555" s="150" t="s">
        <v>2582</v>
      </c>
      <c r="R555" s="150">
        <v>44773834</v>
      </c>
      <c r="S555" s="150">
        <v>79401197</v>
      </c>
      <c r="T555" s="150" t="s">
        <v>1676</v>
      </c>
      <c r="U555" s="150" t="s">
        <v>2583</v>
      </c>
      <c r="V555" s="150" t="s">
        <v>1802</v>
      </c>
      <c r="W555" s="150" t="s">
        <v>1512</v>
      </c>
      <c r="X555" s="150" t="s">
        <v>1512</v>
      </c>
      <c r="Y555" s="150" t="s">
        <v>1620</v>
      </c>
      <c r="Z555" s="150" t="s">
        <v>1621</v>
      </c>
      <c r="AA555" s="150">
        <v>0</v>
      </c>
      <c r="AB555" s="150">
        <v>0</v>
      </c>
      <c r="AC555" s="151">
        <v>0</v>
      </c>
    </row>
    <row r="556" spans="1:29">
      <c r="A556" s="149">
        <v>1515</v>
      </c>
      <c r="B556" s="150" t="s">
        <v>2577</v>
      </c>
      <c r="C556" s="150">
        <v>400</v>
      </c>
      <c r="D556" s="150" t="s">
        <v>2578</v>
      </c>
      <c r="E556" s="150">
        <v>309120476</v>
      </c>
      <c r="F556" s="150" t="s">
        <v>1546</v>
      </c>
      <c r="G556" s="150" t="s">
        <v>1535</v>
      </c>
      <c r="H556" s="150" t="s">
        <v>1895</v>
      </c>
      <c r="I556" s="150" t="s">
        <v>1525</v>
      </c>
      <c r="J556" s="150" t="s">
        <v>2579</v>
      </c>
      <c r="K556" s="150" t="s">
        <v>1512</v>
      </c>
      <c r="L556" s="150" t="s">
        <v>1681</v>
      </c>
      <c r="M556" s="150" t="s">
        <v>2580</v>
      </c>
      <c r="N556" s="150" t="s">
        <v>2581</v>
      </c>
      <c r="O556" s="150" t="s">
        <v>1512</v>
      </c>
      <c r="P556" s="150" t="s">
        <v>1711</v>
      </c>
      <c r="Q556" s="150" t="s">
        <v>2582</v>
      </c>
      <c r="R556" s="150">
        <v>376495091</v>
      </c>
      <c r="S556" s="150">
        <v>79401197</v>
      </c>
      <c r="T556" s="150" t="s">
        <v>1676</v>
      </c>
      <c r="U556" s="150" t="s">
        <v>2583</v>
      </c>
      <c r="V556" s="150" t="s">
        <v>1802</v>
      </c>
      <c r="W556" s="150" t="s">
        <v>1512</v>
      </c>
      <c r="X556" s="150" t="s">
        <v>1512</v>
      </c>
      <c r="Y556" s="150" t="s">
        <v>1620</v>
      </c>
      <c r="Z556" s="150" t="s">
        <v>1621</v>
      </c>
      <c r="AA556" s="150">
        <v>0</v>
      </c>
      <c r="AB556" s="150">
        <v>0</v>
      </c>
      <c r="AC556" s="151">
        <v>0</v>
      </c>
    </row>
    <row r="557" spans="1:29">
      <c r="A557" s="149">
        <v>1515</v>
      </c>
      <c r="B557" s="150" t="s">
        <v>2577</v>
      </c>
      <c r="C557" s="150">
        <v>400</v>
      </c>
      <c r="D557" s="150" t="s">
        <v>2578</v>
      </c>
      <c r="E557" s="150">
        <v>309120477</v>
      </c>
      <c r="F557" s="150" t="s">
        <v>1546</v>
      </c>
      <c r="G557" s="150" t="s">
        <v>1535</v>
      </c>
      <c r="H557" s="150" t="s">
        <v>1895</v>
      </c>
      <c r="I557" s="150" t="s">
        <v>1525</v>
      </c>
      <c r="J557" s="150" t="s">
        <v>2579</v>
      </c>
      <c r="K557" s="150" t="s">
        <v>1512</v>
      </c>
      <c r="L557" s="150" t="s">
        <v>1681</v>
      </c>
      <c r="M557" s="150" t="s">
        <v>2580</v>
      </c>
      <c r="N557" s="150" t="s">
        <v>2581</v>
      </c>
      <c r="O557" s="150" t="s">
        <v>1512</v>
      </c>
      <c r="P557" s="150" t="s">
        <v>1711</v>
      </c>
      <c r="Q557" s="150" t="s">
        <v>2582</v>
      </c>
      <c r="R557" s="150">
        <v>364959113</v>
      </c>
      <c r="S557" s="150">
        <v>79401197</v>
      </c>
      <c r="T557" s="150" t="s">
        <v>1676</v>
      </c>
      <c r="U557" s="150" t="s">
        <v>2583</v>
      </c>
      <c r="V557" s="150" t="s">
        <v>1802</v>
      </c>
      <c r="W557" s="150" t="s">
        <v>1512</v>
      </c>
      <c r="X557" s="150" t="s">
        <v>1512</v>
      </c>
      <c r="Y557" s="150" t="s">
        <v>1620</v>
      </c>
      <c r="Z557" s="150" t="s">
        <v>1621</v>
      </c>
      <c r="AA557" s="150">
        <v>0</v>
      </c>
      <c r="AB557" s="150">
        <v>0</v>
      </c>
      <c r="AC557" s="151">
        <v>0</v>
      </c>
    </row>
    <row r="558" spans="1:29">
      <c r="A558" s="149">
        <v>777</v>
      </c>
      <c r="B558" s="150" t="s">
        <v>2587</v>
      </c>
      <c r="C558" s="150">
        <v>218</v>
      </c>
      <c r="D558" s="150" t="s">
        <v>1579</v>
      </c>
      <c r="E558" s="150">
        <v>309120416</v>
      </c>
      <c r="F558" s="150" t="s">
        <v>1546</v>
      </c>
      <c r="G558" s="150" t="s">
        <v>1535</v>
      </c>
      <c r="H558" s="150" t="s">
        <v>1895</v>
      </c>
      <c r="I558" s="150" t="s">
        <v>1525</v>
      </c>
      <c r="J558" s="150" t="s">
        <v>2397</v>
      </c>
      <c r="K558" s="150" t="s">
        <v>2398</v>
      </c>
      <c r="L558" s="150" t="s">
        <v>1511</v>
      </c>
      <c r="M558" s="150" t="s">
        <v>1582</v>
      </c>
      <c r="N558" s="150" t="s">
        <v>2399</v>
      </c>
      <c r="O558" s="150" t="s">
        <v>1512</v>
      </c>
      <c r="P558" s="150" t="s">
        <v>1582</v>
      </c>
      <c r="Q558" s="150" t="s">
        <v>1582</v>
      </c>
      <c r="R558" s="150">
        <v>3147054</v>
      </c>
      <c r="S558" s="150">
        <v>899999061</v>
      </c>
      <c r="T558" s="150" t="s">
        <v>1515</v>
      </c>
      <c r="U558" s="150" t="s">
        <v>1557</v>
      </c>
      <c r="V558" s="150" t="s">
        <v>1517</v>
      </c>
      <c r="W558" s="150" t="s">
        <v>1512</v>
      </c>
      <c r="X558" s="150" t="s">
        <v>1512</v>
      </c>
      <c r="Y558" s="150" t="s">
        <v>1518</v>
      </c>
      <c r="Z558" s="150" t="s">
        <v>1519</v>
      </c>
      <c r="AA558" s="150">
        <v>0</v>
      </c>
      <c r="AB558" s="150">
        <v>0</v>
      </c>
      <c r="AC558" s="151">
        <v>0</v>
      </c>
    </row>
    <row r="559" spans="1:29">
      <c r="A559" s="149">
        <v>777</v>
      </c>
      <c r="B559" s="150" t="s">
        <v>2587</v>
      </c>
      <c r="C559" s="150">
        <v>218</v>
      </c>
      <c r="D559" s="150" t="s">
        <v>1579</v>
      </c>
      <c r="E559" s="150">
        <v>309120417</v>
      </c>
      <c r="F559" s="150" t="s">
        <v>1546</v>
      </c>
      <c r="G559" s="150" t="s">
        <v>1535</v>
      </c>
      <c r="H559" s="150" t="s">
        <v>1895</v>
      </c>
      <c r="I559" s="150" t="s">
        <v>1525</v>
      </c>
      <c r="J559" s="150" t="s">
        <v>2397</v>
      </c>
      <c r="K559" s="150" t="s">
        <v>2398</v>
      </c>
      <c r="L559" s="150" t="s">
        <v>1511</v>
      </c>
      <c r="M559" s="150" t="s">
        <v>1582</v>
      </c>
      <c r="N559" s="150" t="s">
        <v>2399</v>
      </c>
      <c r="O559" s="150" t="s">
        <v>1512</v>
      </c>
      <c r="P559" s="150" t="s">
        <v>1582</v>
      </c>
      <c r="Q559" s="150" t="s">
        <v>1582</v>
      </c>
      <c r="R559" s="150">
        <v>3147054</v>
      </c>
      <c r="S559" s="150">
        <v>899999061</v>
      </c>
      <c r="T559" s="150" t="s">
        <v>1515</v>
      </c>
      <c r="U559" s="150" t="s">
        <v>1557</v>
      </c>
      <c r="V559" s="150" t="s">
        <v>1517</v>
      </c>
      <c r="W559" s="150" t="s">
        <v>1512</v>
      </c>
      <c r="X559" s="150" t="s">
        <v>1512</v>
      </c>
      <c r="Y559" s="150" t="s">
        <v>1518</v>
      </c>
      <c r="Z559" s="150" t="s">
        <v>1519</v>
      </c>
      <c r="AA559" s="150">
        <v>0</v>
      </c>
      <c r="AB559" s="150">
        <v>0</v>
      </c>
      <c r="AC559" s="151">
        <v>0</v>
      </c>
    </row>
    <row r="560" spans="1:29">
      <c r="A560" s="149">
        <v>777</v>
      </c>
      <c r="B560" s="150" t="s">
        <v>2587</v>
      </c>
      <c r="C560" s="150">
        <v>218</v>
      </c>
      <c r="D560" s="150" t="s">
        <v>1579</v>
      </c>
      <c r="E560" s="150">
        <v>309120418</v>
      </c>
      <c r="F560" s="150" t="s">
        <v>1546</v>
      </c>
      <c r="G560" s="150" t="s">
        <v>1535</v>
      </c>
      <c r="H560" s="150" t="s">
        <v>1895</v>
      </c>
      <c r="I560" s="150" t="s">
        <v>1525</v>
      </c>
      <c r="J560" s="150" t="s">
        <v>2397</v>
      </c>
      <c r="K560" s="150" t="s">
        <v>2398</v>
      </c>
      <c r="L560" s="150" t="s">
        <v>1511</v>
      </c>
      <c r="M560" s="150" t="s">
        <v>1582</v>
      </c>
      <c r="N560" s="150" t="s">
        <v>2399</v>
      </c>
      <c r="O560" s="150" t="s">
        <v>1512</v>
      </c>
      <c r="P560" s="150" t="s">
        <v>1582</v>
      </c>
      <c r="Q560" s="150" t="s">
        <v>1582</v>
      </c>
      <c r="R560" s="150">
        <v>3147054</v>
      </c>
      <c r="S560" s="150">
        <v>899999061</v>
      </c>
      <c r="T560" s="150" t="s">
        <v>1515</v>
      </c>
      <c r="U560" s="150" t="s">
        <v>1557</v>
      </c>
      <c r="V560" s="150" t="s">
        <v>1517</v>
      </c>
      <c r="W560" s="150" t="s">
        <v>1512</v>
      </c>
      <c r="X560" s="150" t="s">
        <v>1512</v>
      </c>
      <c r="Y560" s="150" t="s">
        <v>1518</v>
      </c>
      <c r="Z560" s="150" t="s">
        <v>1519</v>
      </c>
      <c r="AA560" s="150">
        <v>0</v>
      </c>
      <c r="AB560" s="150">
        <v>0</v>
      </c>
      <c r="AC560" s="151">
        <v>0</v>
      </c>
    </row>
    <row r="561" spans="1:29">
      <c r="A561" s="149">
        <v>22</v>
      </c>
      <c r="B561" s="150" t="s">
        <v>2588</v>
      </c>
      <c r="C561" s="150">
        <v>206</v>
      </c>
      <c r="D561" s="150" t="s">
        <v>1688</v>
      </c>
      <c r="E561" s="150">
        <v>20661380</v>
      </c>
      <c r="F561" s="150" t="s">
        <v>1705</v>
      </c>
      <c r="G561" s="150">
        <v>0</v>
      </c>
      <c r="H561" s="150" t="s">
        <v>1706</v>
      </c>
      <c r="I561" s="150" t="s">
        <v>1525</v>
      </c>
      <c r="J561" s="150" t="s">
        <v>2589</v>
      </c>
      <c r="K561" s="150" t="s">
        <v>1581</v>
      </c>
      <c r="L561" s="150" t="s">
        <v>1553</v>
      </c>
      <c r="M561" s="150" t="s">
        <v>1512</v>
      </c>
      <c r="N561" s="150" t="s">
        <v>2590</v>
      </c>
      <c r="O561" s="150" t="s">
        <v>1512</v>
      </c>
      <c r="P561" s="150" t="s">
        <v>1512</v>
      </c>
      <c r="Q561" s="150" t="s">
        <v>1586</v>
      </c>
      <c r="R561" s="150">
        <v>3185400</v>
      </c>
      <c r="S561" s="150">
        <v>3231906</v>
      </c>
      <c r="T561" s="150" t="s">
        <v>1708</v>
      </c>
      <c r="U561" s="150" t="s">
        <v>2591</v>
      </c>
      <c r="V561" s="150" t="s">
        <v>1517</v>
      </c>
      <c r="W561" s="150" t="s">
        <v>1512</v>
      </c>
      <c r="X561" s="150" t="s">
        <v>1512</v>
      </c>
      <c r="Y561" s="150" t="s">
        <v>1576</v>
      </c>
      <c r="Z561" s="150" t="s">
        <v>1577</v>
      </c>
      <c r="AA561" s="150">
        <v>0</v>
      </c>
      <c r="AB561" s="150">
        <v>0</v>
      </c>
      <c r="AC561" s="151">
        <v>0</v>
      </c>
    </row>
    <row r="562" spans="1:29">
      <c r="A562" s="149">
        <v>22</v>
      </c>
      <c r="B562" s="150" t="s">
        <v>2588</v>
      </c>
      <c r="C562" s="150">
        <v>206</v>
      </c>
      <c r="D562" s="150" t="s">
        <v>1688</v>
      </c>
      <c r="E562" s="150">
        <v>20661381</v>
      </c>
      <c r="F562" s="150" t="s">
        <v>1564</v>
      </c>
      <c r="G562" s="150">
        <v>0</v>
      </c>
      <c r="H562" s="150" t="s">
        <v>1566</v>
      </c>
      <c r="I562" s="150" t="s">
        <v>1525</v>
      </c>
      <c r="J562" s="150" t="s">
        <v>2589</v>
      </c>
      <c r="K562" s="150" t="s">
        <v>2592</v>
      </c>
      <c r="L562" s="150" t="s">
        <v>1511</v>
      </c>
      <c r="M562" s="150" t="s">
        <v>1512</v>
      </c>
      <c r="N562" s="150" t="s">
        <v>2590</v>
      </c>
      <c r="O562" s="150" t="s">
        <v>1512</v>
      </c>
      <c r="P562" s="150" t="s">
        <v>1512</v>
      </c>
      <c r="Q562" s="150" t="s">
        <v>1586</v>
      </c>
      <c r="R562" s="150">
        <v>3185400</v>
      </c>
      <c r="S562" s="150">
        <v>7225361</v>
      </c>
      <c r="T562" s="150" t="s">
        <v>1569</v>
      </c>
      <c r="U562" s="150" t="s">
        <v>2591</v>
      </c>
      <c r="V562" s="150" t="s">
        <v>1517</v>
      </c>
      <c r="W562" s="150" t="s">
        <v>1512</v>
      </c>
      <c r="X562" s="150" t="s">
        <v>1512</v>
      </c>
      <c r="Y562" s="150" t="s">
        <v>1570</v>
      </c>
      <c r="Z562" s="150" t="s">
        <v>1571</v>
      </c>
      <c r="AA562" s="150">
        <v>0</v>
      </c>
      <c r="AB562" s="150">
        <v>0</v>
      </c>
      <c r="AC562" s="151">
        <v>0</v>
      </c>
    </row>
    <row r="563" spans="1:29">
      <c r="A563" s="149">
        <v>22</v>
      </c>
      <c r="B563" s="150" t="s">
        <v>2588</v>
      </c>
      <c r="C563" s="150">
        <v>206</v>
      </c>
      <c r="D563" s="150" t="s">
        <v>1688</v>
      </c>
      <c r="E563" s="150">
        <v>20661382</v>
      </c>
      <c r="F563" s="150" t="s">
        <v>1572</v>
      </c>
      <c r="G563" s="150">
        <v>0</v>
      </c>
      <c r="H563" s="150" t="s">
        <v>1584</v>
      </c>
      <c r="I563" s="150" t="s">
        <v>1525</v>
      </c>
      <c r="J563" s="150" t="s">
        <v>2589</v>
      </c>
      <c r="K563" s="150" t="s">
        <v>1574</v>
      </c>
      <c r="L563" s="150" t="s">
        <v>1511</v>
      </c>
      <c r="M563" s="150" t="s">
        <v>1512</v>
      </c>
      <c r="N563" s="150" t="s">
        <v>2590</v>
      </c>
      <c r="O563" s="150" t="s">
        <v>1512</v>
      </c>
      <c r="P563" s="150" t="s">
        <v>1512</v>
      </c>
      <c r="Q563" s="150" t="s">
        <v>1586</v>
      </c>
      <c r="R563" s="150">
        <v>3185400</v>
      </c>
      <c r="S563" s="150">
        <v>72161642</v>
      </c>
      <c r="T563" s="150" t="s">
        <v>1575</v>
      </c>
      <c r="U563" s="150" t="s">
        <v>2591</v>
      </c>
      <c r="V563" s="150" t="s">
        <v>1517</v>
      </c>
      <c r="W563" s="150" t="s">
        <v>1512</v>
      </c>
      <c r="X563" s="150" t="s">
        <v>1512</v>
      </c>
      <c r="Y563" s="150" t="s">
        <v>1576</v>
      </c>
      <c r="Z563" s="150" t="s">
        <v>1577</v>
      </c>
      <c r="AA563" s="150">
        <v>0</v>
      </c>
      <c r="AB563" s="150">
        <v>0</v>
      </c>
      <c r="AC563" s="151">
        <v>0</v>
      </c>
    </row>
    <row r="564" spans="1:29">
      <c r="A564" s="149">
        <v>135</v>
      </c>
      <c r="B564" s="150" t="s">
        <v>2593</v>
      </c>
      <c r="C564" s="150">
        <v>212</v>
      </c>
      <c r="D564" s="150" t="s">
        <v>1534</v>
      </c>
      <c r="E564" s="150">
        <v>309120235</v>
      </c>
      <c r="F564" s="150" t="s">
        <v>1546</v>
      </c>
      <c r="G564" s="150" t="s">
        <v>1535</v>
      </c>
      <c r="H564" s="150" t="s">
        <v>1895</v>
      </c>
      <c r="I564" s="150" t="s">
        <v>1508</v>
      </c>
      <c r="J564" s="150" t="s">
        <v>1710</v>
      </c>
      <c r="K564" s="150" t="s">
        <v>1712</v>
      </c>
      <c r="L564" s="150" t="s">
        <v>1681</v>
      </c>
      <c r="M564" s="150" t="s">
        <v>2594</v>
      </c>
      <c r="N564" s="150" t="s">
        <v>2595</v>
      </c>
      <c r="O564" s="150" t="s">
        <v>1512</v>
      </c>
      <c r="P564" s="150" t="s">
        <v>1582</v>
      </c>
      <c r="Q564" s="150" t="s">
        <v>2596</v>
      </c>
      <c r="R564" s="150">
        <v>338720</v>
      </c>
      <c r="S564" s="150">
        <v>1013633246</v>
      </c>
      <c r="T564" s="150" t="s">
        <v>2386</v>
      </c>
      <c r="U564" s="150" t="s">
        <v>1516</v>
      </c>
      <c r="V564" s="150" t="s">
        <v>1517</v>
      </c>
      <c r="W564" s="150" t="s">
        <v>1512</v>
      </c>
      <c r="X564" s="150" t="s">
        <v>1512</v>
      </c>
      <c r="Y564" s="150" t="s">
        <v>1620</v>
      </c>
      <c r="Z564" s="150" t="s">
        <v>1621</v>
      </c>
      <c r="AA564" s="150">
        <v>0</v>
      </c>
      <c r="AB564" s="150">
        <v>0</v>
      </c>
      <c r="AC564" s="151">
        <v>0</v>
      </c>
    </row>
    <row r="565" spans="1:29">
      <c r="A565" s="149">
        <v>1423</v>
      </c>
      <c r="B565" s="150" t="s">
        <v>2597</v>
      </c>
      <c r="C565" s="150">
        <v>212</v>
      </c>
      <c r="D565" s="150" t="s">
        <v>1534</v>
      </c>
      <c r="E565" s="150">
        <v>309120813</v>
      </c>
      <c r="F565" s="150" t="s">
        <v>1546</v>
      </c>
      <c r="G565" s="150" t="s">
        <v>1535</v>
      </c>
      <c r="H565" s="150" t="s">
        <v>1895</v>
      </c>
      <c r="I565" s="150" t="s">
        <v>1508</v>
      </c>
      <c r="J565" s="150" t="s">
        <v>1809</v>
      </c>
      <c r="K565" s="150" t="s">
        <v>1809</v>
      </c>
      <c r="L565" s="150" t="s">
        <v>1511</v>
      </c>
      <c r="M565" s="150" t="s">
        <v>2598</v>
      </c>
      <c r="N565" s="150" t="s">
        <v>1811</v>
      </c>
      <c r="O565" s="150" t="s">
        <v>1512</v>
      </c>
      <c r="P565" s="150" t="s">
        <v>2599</v>
      </c>
      <c r="Q565" s="150" t="s">
        <v>2600</v>
      </c>
      <c r="R565" s="150">
        <v>1011500</v>
      </c>
      <c r="S565" s="150">
        <v>40037804</v>
      </c>
      <c r="T565" s="150" t="s">
        <v>1800</v>
      </c>
      <c r="U565" s="150" t="s">
        <v>1516</v>
      </c>
      <c r="V565" s="150" t="s">
        <v>1517</v>
      </c>
      <c r="W565" s="150" t="s">
        <v>1512</v>
      </c>
      <c r="X565" s="150" t="s">
        <v>1512</v>
      </c>
      <c r="Y565" s="150" t="s">
        <v>1620</v>
      </c>
      <c r="Z565" s="150" t="s">
        <v>1621</v>
      </c>
      <c r="AA565" s="150">
        <v>0</v>
      </c>
      <c r="AB565" s="150">
        <v>0</v>
      </c>
      <c r="AC565" s="151">
        <v>0</v>
      </c>
    </row>
    <row r="566" spans="1:29">
      <c r="A566" s="149">
        <v>1423</v>
      </c>
      <c r="B566" s="150" t="s">
        <v>2597</v>
      </c>
      <c r="C566" s="150">
        <v>212</v>
      </c>
      <c r="D566" s="150" t="s">
        <v>1534</v>
      </c>
      <c r="E566" s="150">
        <v>309120812</v>
      </c>
      <c r="F566" s="150" t="s">
        <v>1546</v>
      </c>
      <c r="G566" s="150" t="s">
        <v>1535</v>
      </c>
      <c r="H566" s="150" t="s">
        <v>1895</v>
      </c>
      <c r="I566" s="150" t="s">
        <v>1508</v>
      </c>
      <c r="J566" s="150" t="s">
        <v>1809</v>
      </c>
      <c r="K566" s="150" t="s">
        <v>1809</v>
      </c>
      <c r="L566" s="150" t="s">
        <v>1511</v>
      </c>
      <c r="M566" s="150" t="s">
        <v>2601</v>
      </c>
      <c r="N566" s="150" t="s">
        <v>1811</v>
      </c>
      <c r="O566" s="150" t="s">
        <v>1512</v>
      </c>
      <c r="P566" s="150" t="s">
        <v>2599</v>
      </c>
      <c r="Q566" s="150" t="s">
        <v>2600</v>
      </c>
      <c r="R566" s="150">
        <v>1011500</v>
      </c>
      <c r="S566" s="150">
        <v>80362137</v>
      </c>
      <c r="T566" s="150" t="s">
        <v>1814</v>
      </c>
      <c r="U566" s="150" t="s">
        <v>1516</v>
      </c>
      <c r="V566" s="150" t="s">
        <v>1517</v>
      </c>
      <c r="W566" s="150" t="s">
        <v>1512</v>
      </c>
      <c r="X566" s="150" t="s">
        <v>1512</v>
      </c>
      <c r="Y566" s="150" t="s">
        <v>1544</v>
      </c>
      <c r="Z566" s="150" t="s">
        <v>1545</v>
      </c>
      <c r="AA566" s="150">
        <v>0</v>
      </c>
      <c r="AB566" s="150">
        <v>0</v>
      </c>
      <c r="AC566" s="151">
        <v>0</v>
      </c>
    </row>
    <row r="567" spans="1:29">
      <c r="A567" s="149">
        <v>290</v>
      </c>
      <c r="B567" s="150" t="s">
        <v>2602</v>
      </c>
      <c r="C567" s="150">
        <v>210</v>
      </c>
      <c r="D567" s="150" t="s">
        <v>2305</v>
      </c>
      <c r="E567" s="150">
        <v>222010004</v>
      </c>
      <c r="F567" s="150" t="s">
        <v>1549</v>
      </c>
      <c r="G567" s="150">
        <v>0</v>
      </c>
      <c r="H567" s="150" t="s">
        <v>1550</v>
      </c>
      <c r="I567" s="150" t="s">
        <v>1508</v>
      </c>
      <c r="J567" s="150" t="s">
        <v>1943</v>
      </c>
      <c r="K567" s="150" t="s">
        <v>1943</v>
      </c>
      <c r="L567" s="150" t="s">
        <v>1553</v>
      </c>
      <c r="M567" s="150" t="s">
        <v>1512</v>
      </c>
      <c r="N567" s="150" t="s">
        <v>1586</v>
      </c>
      <c r="O567" s="150" t="s">
        <v>1512</v>
      </c>
      <c r="P567" s="150" t="s">
        <v>1512</v>
      </c>
      <c r="Q567" s="150" t="s">
        <v>1586</v>
      </c>
      <c r="R567" s="150">
        <v>700000</v>
      </c>
      <c r="S567" s="150">
        <v>11384840</v>
      </c>
      <c r="T567" s="150" t="s">
        <v>1556</v>
      </c>
      <c r="U567" s="150" t="s">
        <v>1557</v>
      </c>
      <c r="V567" s="150" t="s">
        <v>1558</v>
      </c>
      <c r="W567" s="150" t="s">
        <v>1512</v>
      </c>
      <c r="X567" s="150" t="s">
        <v>1512</v>
      </c>
      <c r="Y567" s="150" t="s">
        <v>1518</v>
      </c>
      <c r="Z567" s="150" t="s">
        <v>1519</v>
      </c>
      <c r="AA567" s="150">
        <v>0</v>
      </c>
      <c r="AB567" s="150">
        <v>0</v>
      </c>
      <c r="AC567" s="151">
        <v>0</v>
      </c>
    </row>
    <row r="568" spans="1:29">
      <c r="A568" s="149">
        <v>136</v>
      </c>
      <c r="B568" s="150" t="s">
        <v>2603</v>
      </c>
      <c r="C568" s="150">
        <v>212</v>
      </c>
      <c r="D568" s="150" t="s">
        <v>1534</v>
      </c>
      <c r="E568" s="150">
        <v>21260994</v>
      </c>
      <c r="F568" s="150" t="s">
        <v>1549</v>
      </c>
      <c r="G568" s="150">
        <v>0</v>
      </c>
      <c r="H568" s="150" t="s">
        <v>1550</v>
      </c>
      <c r="I568" s="150" t="s">
        <v>1508</v>
      </c>
      <c r="J568" s="150" t="s">
        <v>1935</v>
      </c>
      <c r="K568" s="150" t="s">
        <v>1936</v>
      </c>
      <c r="L568" s="150" t="s">
        <v>1553</v>
      </c>
      <c r="M568" s="150" t="s">
        <v>1512</v>
      </c>
      <c r="N568" s="150" t="s">
        <v>2604</v>
      </c>
      <c r="O568" s="150" t="s">
        <v>1512</v>
      </c>
      <c r="P568" s="150" t="s">
        <v>1512</v>
      </c>
      <c r="Q568" s="150" t="s">
        <v>2605</v>
      </c>
      <c r="R568" s="150">
        <v>254764</v>
      </c>
      <c r="S568" s="150">
        <v>11384840</v>
      </c>
      <c r="T568" s="150" t="s">
        <v>1556</v>
      </c>
      <c r="U568" s="150" t="s">
        <v>1557</v>
      </c>
      <c r="V568" s="150" t="s">
        <v>1558</v>
      </c>
      <c r="W568" s="150" t="s">
        <v>1512</v>
      </c>
      <c r="X568" s="150" t="s">
        <v>1512</v>
      </c>
      <c r="Y568" s="150" t="s">
        <v>1518</v>
      </c>
      <c r="Z568" s="150" t="s">
        <v>1519</v>
      </c>
      <c r="AA568" s="150">
        <v>0</v>
      </c>
      <c r="AB568" s="150">
        <v>0</v>
      </c>
      <c r="AC568" s="151">
        <v>0</v>
      </c>
    </row>
    <row r="569" spans="1:29">
      <c r="A569" s="149">
        <v>136</v>
      </c>
      <c r="B569" s="150" t="s">
        <v>2603</v>
      </c>
      <c r="C569" s="150">
        <v>212</v>
      </c>
      <c r="D569" s="150" t="s">
        <v>1534</v>
      </c>
      <c r="E569" s="150">
        <v>21260995</v>
      </c>
      <c r="F569" s="150" t="s">
        <v>1549</v>
      </c>
      <c r="G569" s="150">
        <v>0</v>
      </c>
      <c r="H569" s="150" t="s">
        <v>1550</v>
      </c>
      <c r="I569" s="150" t="s">
        <v>1508</v>
      </c>
      <c r="J569" s="150" t="s">
        <v>1935</v>
      </c>
      <c r="K569" s="150" t="s">
        <v>1936</v>
      </c>
      <c r="L569" s="150" t="s">
        <v>1553</v>
      </c>
      <c r="M569" s="150" t="s">
        <v>1512</v>
      </c>
      <c r="N569" s="150" t="s">
        <v>2604</v>
      </c>
      <c r="O569" s="150" t="s">
        <v>1512</v>
      </c>
      <c r="P569" s="150" t="s">
        <v>1512</v>
      </c>
      <c r="Q569" s="150" t="s">
        <v>2605</v>
      </c>
      <c r="R569" s="150">
        <v>254764</v>
      </c>
      <c r="S569" s="150">
        <v>11384840</v>
      </c>
      <c r="T569" s="150" t="s">
        <v>1556</v>
      </c>
      <c r="U569" s="150" t="s">
        <v>1557</v>
      </c>
      <c r="V569" s="150" t="s">
        <v>1558</v>
      </c>
      <c r="W569" s="150" t="s">
        <v>1512</v>
      </c>
      <c r="X569" s="150" t="s">
        <v>1512</v>
      </c>
      <c r="Y569" s="150" t="s">
        <v>1518</v>
      </c>
      <c r="Z569" s="150" t="s">
        <v>1519</v>
      </c>
      <c r="AA569" s="150">
        <v>0</v>
      </c>
      <c r="AB569" s="150">
        <v>0</v>
      </c>
      <c r="AC569" s="151">
        <v>0</v>
      </c>
    </row>
    <row r="570" spans="1:29">
      <c r="A570" s="149">
        <v>136</v>
      </c>
      <c r="B570" s="150" t="s">
        <v>2603</v>
      </c>
      <c r="C570" s="150">
        <v>212</v>
      </c>
      <c r="D570" s="150" t="s">
        <v>1534</v>
      </c>
      <c r="E570" s="150">
        <v>21260996</v>
      </c>
      <c r="F570" s="150" t="s">
        <v>1549</v>
      </c>
      <c r="G570" s="150">
        <v>0</v>
      </c>
      <c r="H570" s="150" t="s">
        <v>1550</v>
      </c>
      <c r="I570" s="150" t="s">
        <v>1508</v>
      </c>
      <c r="J570" s="150" t="s">
        <v>1935</v>
      </c>
      <c r="K570" s="150" t="s">
        <v>1936</v>
      </c>
      <c r="L570" s="150" t="s">
        <v>1553</v>
      </c>
      <c r="M570" s="150" t="s">
        <v>1512</v>
      </c>
      <c r="N570" s="150" t="s">
        <v>2604</v>
      </c>
      <c r="O570" s="150" t="s">
        <v>1512</v>
      </c>
      <c r="P570" s="150" t="s">
        <v>1512</v>
      </c>
      <c r="Q570" s="150" t="s">
        <v>2605</v>
      </c>
      <c r="R570" s="150">
        <v>254764</v>
      </c>
      <c r="S570" s="150">
        <v>11384840</v>
      </c>
      <c r="T570" s="150" t="s">
        <v>1556</v>
      </c>
      <c r="U570" s="150" t="s">
        <v>1557</v>
      </c>
      <c r="V570" s="150" t="s">
        <v>1558</v>
      </c>
      <c r="W570" s="150" t="s">
        <v>1512</v>
      </c>
      <c r="X570" s="150" t="s">
        <v>1512</v>
      </c>
      <c r="Y570" s="150" t="s">
        <v>1518</v>
      </c>
      <c r="Z570" s="150" t="s">
        <v>1519</v>
      </c>
      <c r="AA570" s="150">
        <v>0</v>
      </c>
      <c r="AB570" s="150">
        <v>0</v>
      </c>
      <c r="AC570" s="151" t="s">
        <v>2606</v>
      </c>
    </row>
    <row r="571" spans="1:29">
      <c r="A571" s="149">
        <v>136</v>
      </c>
      <c r="B571" s="150" t="s">
        <v>2603</v>
      </c>
      <c r="C571" s="150">
        <v>212</v>
      </c>
      <c r="D571" s="150" t="s">
        <v>1534</v>
      </c>
      <c r="E571" s="150">
        <v>21260997</v>
      </c>
      <c r="F571" s="150" t="s">
        <v>1549</v>
      </c>
      <c r="G571" s="150">
        <v>0</v>
      </c>
      <c r="H571" s="150" t="s">
        <v>1550</v>
      </c>
      <c r="I571" s="150" t="s">
        <v>1508</v>
      </c>
      <c r="J571" s="150" t="s">
        <v>1935</v>
      </c>
      <c r="K571" s="150" t="s">
        <v>1936</v>
      </c>
      <c r="L571" s="150" t="s">
        <v>1553</v>
      </c>
      <c r="M571" s="150" t="s">
        <v>1512</v>
      </c>
      <c r="N571" s="150" t="s">
        <v>2604</v>
      </c>
      <c r="O571" s="150" t="s">
        <v>1512</v>
      </c>
      <c r="P571" s="150" t="s">
        <v>1512</v>
      </c>
      <c r="Q571" s="150" t="s">
        <v>2605</v>
      </c>
      <c r="R571" s="150">
        <v>254764</v>
      </c>
      <c r="S571" s="150">
        <v>11384840</v>
      </c>
      <c r="T571" s="150" t="s">
        <v>1556</v>
      </c>
      <c r="U571" s="150" t="s">
        <v>1557</v>
      </c>
      <c r="V571" s="150" t="s">
        <v>1558</v>
      </c>
      <c r="W571" s="150" t="s">
        <v>1512</v>
      </c>
      <c r="X571" s="150" t="s">
        <v>1512</v>
      </c>
      <c r="Y571" s="150" t="s">
        <v>1518</v>
      </c>
      <c r="Z571" s="150" t="s">
        <v>1519</v>
      </c>
      <c r="AA571" s="150">
        <v>0</v>
      </c>
      <c r="AB571" s="150">
        <v>0</v>
      </c>
      <c r="AC571" s="151">
        <v>0</v>
      </c>
    </row>
    <row r="572" spans="1:29">
      <c r="A572" s="149">
        <v>136</v>
      </c>
      <c r="B572" s="150" t="s">
        <v>2603</v>
      </c>
      <c r="C572" s="150">
        <v>212</v>
      </c>
      <c r="D572" s="150" t="s">
        <v>1534</v>
      </c>
      <c r="E572" s="150">
        <v>21260922</v>
      </c>
      <c r="F572" s="150" t="s">
        <v>1572</v>
      </c>
      <c r="G572" s="150">
        <v>0</v>
      </c>
      <c r="H572" s="150" t="s">
        <v>1584</v>
      </c>
      <c r="I572" s="150" t="s">
        <v>1508</v>
      </c>
      <c r="J572" s="150" t="s">
        <v>1707</v>
      </c>
      <c r="K572" s="150" t="s">
        <v>1574</v>
      </c>
      <c r="L572" s="150" t="s">
        <v>1511</v>
      </c>
      <c r="M572" s="150" t="s">
        <v>1512</v>
      </c>
      <c r="N572" s="150" t="s">
        <v>1586</v>
      </c>
      <c r="O572" s="150" t="s">
        <v>1512</v>
      </c>
      <c r="P572" s="150" t="s">
        <v>1512</v>
      </c>
      <c r="Q572" s="150" t="s">
        <v>1586</v>
      </c>
      <c r="R572" s="150">
        <v>371200</v>
      </c>
      <c r="S572" s="150">
        <v>72161642</v>
      </c>
      <c r="T572" s="150" t="s">
        <v>1575</v>
      </c>
      <c r="U572" s="150" t="s">
        <v>1557</v>
      </c>
      <c r="V572" s="150" t="s">
        <v>1517</v>
      </c>
      <c r="W572" s="150" t="s">
        <v>1512</v>
      </c>
      <c r="X572" s="150" t="s">
        <v>1512</v>
      </c>
      <c r="Y572" s="150" t="s">
        <v>1576</v>
      </c>
      <c r="Z572" s="150" t="s">
        <v>1577</v>
      </c>
      <c r="AA572" s="150">
        <v>0</v>
      </c>
      <c r="AB572" s="150">
        <v>0</v>
      </c>
      <c r="AC572" s="151">
        <v>0</v>
      </c>
    </row>
    <row r="573" spans="1:29">
      <c r="A573" s="149">
        <v>194</v>
      </c>
      <c r="B573" s="150" t="s">
        <v>2607</v>
      </c>
      <c r="C573" s="150">
        <v>210</v>
      </c>
      <c r="D573" s="150" t="s">
        <v>2305</v>
      </c>
      <c r="E573" s="150">
        <v>222010003</v>
      </c>
      <c r="F573" s="150" t="s">
        <v>1549</v>
      </c>
      <c r="G573" s="150">
        <v>0</v>
      </c>
      <c r="H573" s="150" t="s">
        <v>1550</v>
      </c>
      <c r="I573" s="150" t="s">
        <v>1508</v>
      </c>
      <c r="J573" s="150" t="s">
        <v>1943</v>
      </c>
      <c r="K573" s="150" t="s">
        <v>1943</v>
      </c>
      <c r="L573" s="150" t="s">
        <v>1553</v>
      </c>
      <c r="M573" s="150" t="s">
        <v>1512</v>
      </c>
      <c r="N573" s="150" t="s">
        <v>1586</v>
      </c>
      <c r="O573" s="150" t="s">
        <v>1512</v>
      </c>
      <c r="P573" s="150" t="s">
        <v>1512</v>
      </c>
      <c r="Q573" s="150" t="s">
        <v>1586</v>
      </c>
      <c r="R573" s="150">
        <v>700000</v>
      </c>
      <c r="S573" s="150">
        <v>11384840</v>
      </c>
      <c r="T573" s="150" t="s">
        <v>1556</v>
      </c>
      <c r="U573" s="150" t="s">
        <v>1557</v>
      </c>
      <c r="V573" s="150" t="s">
        <v>1558</v>
      </c>
      <c r="W573" s="150" t="s">
        <v>1512</v>
      </c>
      <c r="X573" s="150" t="s">
        <v>1512</v>
      </c>
      <c r="Y573" s="150" t="s">
        <v>1518</v>
      </c>
      <c r="Z573" s="150" t="s">
        <v>1519</v>
      </c>
      <c r="AA573" s="150">
        <v>0</v>
      </c>
      <c r="AB573" s="150">
        <v>0</v>
      </c>
      <c r="AC573" s="151">
        <v>0</v>
      </c>
    </row>
    <row r="574" spans="1:29">
      <c r="A574" s="149">
        <v>291</v>
      </c>
      <c r="B574" s="150" t="s">
        <v>2608</v>
      </c>
      <c r="C574" s="150">
        <v>210</v>
      </c>
      <c r="D574" s="150" t="s">
        <v>2305</v>
      </c>
      <c r="E574" s="150">
        <v>22200022</v>
      </c>
      <c r="F574" s="150" t="s">
        <v>1549</v>
      </c>
      <c r="G574" s="150">
        <v>0</v>
      </c>
      <c r="H574" s="150" t="s">
        <v>1550</v>
      </c>
      <c r="I574" s="150" t="s">
        <v>1508</v>
      </c>
      <c r="J574" s="150" t="s">
        <v>1689</v>
      </c>
      <c r="K574" s="150" t="s">
        <v>1690</v>
      </c>
      <c r="L574" s="150" t="s">
        <v>1553</v>
      </c>
      <c r="M574" s="150" t="s">
        <v>1512</v>
      </c>
      <c r="N574" s="150" t="s">
        <v>1586</v>
      </c>
      <c r="O574" s="150" t="s">
        <v>1512</v>
      </c>
      <c r="P574" s="150" t="s">
        <v>1512</v>
      </c>
      <c r="Q574" s="150" t="s">
        <v>1586</v>
      </c>
      <c r="R574" s="150">
        <v>290000</v>
      </c>
      <c r="S574" s="150">
        <v>11384840</v>
      </c>
      <c r="T574" s="150" t="s">
        <v>1556</v>
      </c>
      <c r="U574" s="150" t="s">
        <v>1557</v>
      </c>
      <c r="V574" s="150" t="s">
        <v>1558</v>
      </c>
      <c r="W574" s="150" t="s">
        <v>1512</v>
      </c>
      <c r="X574" s="150" t="s">
        <v>1512</v>
      </c>
      <c r="Y574" s="150" t="s">
        <v>1518</v>
      </c>
      <c r="Z574" s="150" t="s">
        <v>1519</v>
      </c>
      <c r="AA574" s="150">
        <v>0</v>
      </c>
      <c r="AB574" s="150">
        <v>0</v>
      </c>
      <c r="AC574" s="151">
        <v>0</v>
      </c>
    </row>
    <row r="575" spans="1:29">
      <c r="A575" s="149">
        <v>214</v>
      </c>
      <c r="B575" s="150" t="s">
        <v>2609</v>
      </c>
      <c r="C575" s="150">
        <v>218</v>
      </c>
      <c r="D575" s="150" t="s">
        <v>1579</v>
      </c>
      <c r="E575" s="150">
        <v>21860589</v>
      </c>
      <c r="F575" s="150" t="s">
        <v>1705</v>
      </c>
      <c r="G575" s="150">
        <v>0</v>
      </c>
      <c r="H575" s="150" t="s">
        <v>1706</v>
      </c>
      <c r="I575" s="150" t="s">
        <v>1508</v>
      </c>
      <c r="J575" s="150" t="s">
        <v>1674</v>
      </c>
      <c r="K575" s="150" t="s">
        <v>2423</v>
      </c>
      <c r="L575" s="150" t="s">
        <v>1553</v>
      </c>
      <c r="M575" s="150" t="s">
        <v>1512</v>
      </c>
      <c r="N575" s="150" t="s">
        <v>1586</v>
      </c>
      <c r="O575" s="150" t="s">
        <v>1512</v>
      </c>
      <c r="P575" s="150" t="s">
        <v>1512</v>
      </c>
      <c r="Q575" s="150" t="s">
        <v>1586</v>
      </c>
      <c r="R575" s="150">
        <v>133400</v>
      </c>
      <c r="S575" s="150">
        <v>3231906</v>
      </c>
      <c r="T575" s="150" t="s">
        <v>1708</v>
      </c>
      <c r="U575" s="150" t="s">
        <v>1557</v>
      </c>
      <c r="V575" s="150" t="s">
        <v>1517</v>
      </c>
      <c r="W575" s="150" t="s">
        <v>1512</v>
      </c>
      <c r="X575" s="150" t="s">
        <v>1512</v>
      </c>
      <c r="Y575" s="150" t="s">
        <v>1576</v>
      </c>
      <c r="Z575" s="150" t="s">
        <v>1577</v>
      </c>
      <c r="AA575" s="150" t="s">
        <v>1506</v>
      </c>
      <c r="AB575" s="150" t="s">
        <v>1506</v>
      </c>
      <c r="AC575" s="151" t="s">
        <v>2164</v>
      </c>
    </row>
    <row r="576" spans="1:29">
      <c r="A576" s="149">
        <v>214</v>
      </c>
      <c r="B576" s="150" t="s">
        <v>2609</v>
      </c>
      <c r="C576" s="150">
        <v>218</v>
      </c>
      <c r="D576" s="150" t="s">
        <v>1579</v>
      </c>
      <c r="E576" s="150">
        <v>21860275</v>
      </c>
      <c r="F576" s="150" t="s">
        <v>1705</v>
      </c>
      <c r="G576" s="150">
        <v>0</v>
      </c>
      <c r="H576" s="150" t="s">
        <v>1706</v>
      </c>
      <c r="I576" s="150" t="s">
        <v>1508</v>
      </c>
      <c r="J576" s="150" t="s">
        <v>2610</v>
      </c>
      <c r="K576" s="150" t="s">
        <v>1581</v>
      </c>
      <c r="L576" s="150" t="s">
        <v>1553</v>
      </c>
      <c r="M576" s="150" t="s">
        <v>1512</v>
      </c>
      <c r="N576" s="150" t="s">
        <v>1586</v>
      </c>
      <c r="O576" s="150" t="s">
        <v>1512</v>
      </c>
      <c r="P576" s="150" t="s">
        <v>1512</v>
      </c>
      <c r="Q576" s="150" t="s">
        <v>1586</v>
      </c>
      <c r="R576" s="150">
        <v>156499</v>
      </c>
      <c r="S576" s="150">
        <v>3231906</v>
      </c>
      <c r="T576" s="150" t="s">
        <v>1708</v>
      </c>
      <c r="U576" s="150" t="s">
        <v>1557</v>
      </c>
      <c r="V576" s="150" t="s">
        <v>1517</v>
      </c>
      <c r="W576" s="150" t="s">
        <v>1512</v>
      </c>
      <c r="X576" s="150" t="s">
        <v>1512</v>
      </c>
      <c r="Y576" s="150" t="s">
        <v>1576</v>
      </c>
      <c r="Z576" s="150" t="s">
        <v>1577</v>
      </c>
      <c r="AA576" s="150">
        <v>0</v>
      </c>
      <c r="AB576" s="150">
        <v>0</v>
      </c>
      <c r="AC576" s="151">
        <v>0</v>
      </c>
    </row>
    <row r="577" spans="1:29">
      <c r="A577" s="149">
        <v>214</v>
      </c>
      <c r="B577" s="150" t="s">
        <v>2609</v>
      </c>
      <c r="C577" s="150">
        <v>218</v>
      </c>
      <c r="D577" s="150" t="s">
        <v>1579</v>
      </c>
      <c r="E577" s="150">
        <v>21861012</v>
      </c>
      <c r="F577" s="150" t="s">
        <v>1549</v>
      </c>
      <c r="G577" s="150">
        <v>0</v>
      </c>
      <c r="H577" s="150" t="s">
        <v>1550</v>
      </c>
      <c r="I577" s="150" t="s">
        <v>1508</v>
      </c>
      <c r="J577" s="150" t="s">
        <v>1725</v>
      </c>
      <c r="K577" s="150" t="s">
        <v>2611</v>
      </c>
      <c r="L577" s="150" t="s">
        <v>1553</v>
      </c>
      <c r="M577" s="150" t="s">
        <v>1512</v>
      </c>
      <c r="N577" s="150" t="s">
        <v>1586</v>
      </c>
      <c r="O577" s="150" t="s">
        <v>1512</v>
      </c>
      <c r="P577" s="150" t="s">
        <v>1512</v>
      </c>
      <c r="Q577" s="150" t="s">
        <v>1586</v>
      </c>
      <c r="R577" s="150">
        <v>184000</v>
      </c>
      <c r="S577" s="150">
        <v>11384840</v>
      </c>
      <c r="T577" s="150" t="s">
        <v>1556</v>
      </c>
      <c r="U577" s="150" t="s">
        <v>1557</v>
      </c>
      <c r="V577" s="150" t="s">
        <v>1558</v>
      </c>
      <c r="W577" s="150" t="s">
        <v>1512</v>
      </c>
      <c r="X577" s="150" t="s">
        <v>1512</v>
      </c>
      <c r="Y577" s="150" t="s">
        <v>1518</v>
      </c>
      <c r="Z577" s="150" t="s">
        <v>1519</v>
      </c>
      <c r="AA577" s="150" t="s">
        <v>2048</v>
      </c>
      <c r="AB577" s="150">
        <v>1023010540</v>
      </c>
      <c r="AC577" s="151" t="s">
        <v>2049</v>
      </c>
    </row>
    <row r="578" spans="1:29">
      <c r="A578" s="149">
        <v>214</v>
      </c>
      <c r="B578" s="150" t="s">
        <v>2609</v>
      </c>
      <c r="C578" s="150">
        <v>218</v>
      </c>
      <c r="D578" s="150" t="s">
        <v>1579</v>
      </c>
      <c r="E578" s="150">
        <v>206414044</v>
      </c>
      <c r="F578" s="150" t="s">
        <v>1549</v>
      </c>
      <c r="G578" s="150">
        <v>0</v>
      </c>
      <c r="H578" s="150" t="s">
        <v>1550</v>
      </c>
      <c r="I578" s="150" t="s">
        <v>1508</v>
      </c>
      <c r="J578" s="150" t="s">
        <v>2284</v>
      </c>
      <c r="K578" s="150" t="s">
        <v>2284</v>
      </c>
      <c r="L578" s="150" t="s">
        <v>1553</v>
      </c>
      <c r="M578" s="150" t="s">
        <v>1512</v>
      </c>
      <c r="N578" s="150" t="s">
        <v>1586</v>
      </c>
      <c r="O578" s="150" t="s">
        <v>1512</v>
      </c>
      <c r="P578" s="150" t="s">
        <v>1512</v>
      </c>
      <c r="Q578" s="150" t="s">
        <v>1586</v>
      </c>
      <c r="R578" s="150">
        <v>1871000</v>
      </c>
      <c r="S578" s="150">
        <v>11384840</v>
      </c>
      <c r="T578" s="150" t="s">
        <v>1556</v>
      </c>
      <c r="U578" s="150" t="s">
        <v>1557</v>
      </c>
      <c r="V578" s="150" t="s">
        <v>1558</v>
      </c>
      <c r="W578" s="150" t="s">
        <v>1512</v>
      </c>
      <c r="X578" s="150" t="s">
        <v>1512</v>
      </c>
      <c r="Y578" s="150" t="s">
        <v>1518</v>
      </c>
      <c r="Z578" s="150" t="s">
        <v>1519</v>
      </c>
      <c r="AA578" s="150">
        <v>0</v>
      </c>
      <c r="AB578" s="150">
        <v>0</v>
      </c>
      <c r="AC578" s="151">
        <v>0</v>
      </c>
    </row>
    <row r="579" spans="1:29">
      <c r="A579" s="149">
        <v>214</v>
      </c>
      <c r="B579" s="150" t="s">
        <v>2609</v>
      </c>
      <c r="C579" s="150">
        <v>218</v>
      </c>
      <c r="D579" s="150" t="s">
        <v>1579</v>
      </c>
      <c r="E579" s="150">
        <v>21860137</v>
      </c>
      <c r="F579" s="150" t="s">
        <v>1546</v>
      </c>
      <c r="G579" s="150" t="s">
        <v>1535</v>
      </c>
      <c r="H579" s="150" t="s">
        <v>1895</v>
      </c>
      <c r="I579" s="150" t="s">
        <v>1508</v>
      </c>
      <c r="J579" s="150" t="s">
        <v>2612</v>
      </c>
      <c r="K579" s="150" t="s">
        <v>1560</v>
      </c>
      <c r="L579" s="150" t="s">
        <v>1511</v>
      </c>
      <c r="M579" s="150" t="s">
        <v>1512</v>
      </c>
      <c r="N579" s="150" t="s">
        <v>1586</v>
      </c>
      <c r="O579" s="150" t="s">
        <v>1512</v>
      </c>
      <c r="P579" s="150" t="s">
        <v>1512</v>
      </c>
      <c r="Q579" s="150" t="s">
        <v>1586</v>
      </c>
      <c r="R579" s="150">
        <v>220400</v>
      </c>
      <c r="S579" s="150">
        <v>899999061</v>
      </c>
      <c r="T579" s="150" t="s">
        <v>1515</v>
      </c>
      <c r="U579" s="150" t="s">
        <v>1557</v>
      </c>
      <c r="V579" s="150" t="s">
        <v>1517</v>
      </c>
      <c r="W579" s="150" t="s">
        <v>1512</v>
      </c>
      <c r="X579" s="150" t="s">
        <v>1512</v>
      </c>
      <c r="Y579" s="150" t="s">
        <v>1518</v>
      </c>
      <c r="Z579" s="150" t="s">
        <v>1519</v>
      </c>
      <c r="AA579" s="150">
        <v>0</v>
      </c>
      <c r="AB579" s="150">
        <v>0</v>
      </c>
      <c r="AC579" s="151">
        <v>0</v>
      </c>
    </row>
    <row r="580" spans="1:29">
      <c r="A580" s="149">
        <v>214</v>
      </c>
      <c r="B580" s="150" t="s">
        <v>2609</v>
      </c>
      <c r="C580" s="150">
        <v>218</v>
      </c>
      <c r="D580" s="150" t="s">
        <v>1579</v>
      </c>
      <c r="E580" s="150">
        <v>21860131</v>
      </c>
      <c r="F580" s="150" t="s">
        <v>1506</v>
      </c>
      <c r="G580" s="150" t="s">
        <v>1506</v>
      </c>
      <c r="H580" s="150" t="s">
        <v>1507</v>
      </c>
      <c r="I580" s="150" t="s">
        <v>1508</v>
      </c>
      <c r="J580" s="150" t="s">
        <v>2612</v>
      </c>
      <c r="K580" s="150" t="s">
        <v>1560</v>
      </c>
      <c r="L580" s="150" t="s">
        <v>1511</v>
      </c>
      <c r="M580" s="150" t="s">
        <v>1512</v>
      </c>
      <c r="N580" s="150" t="s">
        <v>1586</v>
      </c>
      <c r="O580" s="150" t="s">
        <v>1512</v>
      </c>
      <c r="P580" s="150" t="s">
        <v>1512</v>
      </c>
      <c r="Q580" s="150" t="s">
        <v>2613</v>
      </c>
      <c r="R580" s="150">
        <v>278400</v>
      </c>
      <c r="S580" s="150">
        <v>899999061</v>
      </c>
      <c r="T580" s="150" t="s">
        <v>1515</v>
      </c>
      <c r="U580" s="150" t="s">
        <v>1557</v>
      </c>
      <c r="V580" s="150" t="s">
        <v>1517</v>
      </c>
      <c r="W580" s="150" t="s">
        <v>1512</v>
      </c>
      <c r="X580" s="150" t="s">
        <v>1512</v>
      </c>
      <c r="Y580" s="150" t="s">
        <v>1518</v>
      </c>
      <c r="Z580" s="150" t="s">
        <v>1519</v>
      </c>
      <c r="AA580" s="150">
        <v>0</v>
      </c>
      <c r="AB580" s="150">
        <v>0</v>
      </c>
      <c r="AC580" s="151">
        <v>0</v>
      </c>
    </row>
    <row r="581" spans="1:29">
      <c r="A581" s="149">
        <v>214</v>
      </c>
      <c r="B581" s="150" t="s">
        <v>2609</v>
      </c>
      <c r="C581" s="150">
        <v>218</v>
      </c>
      <c r="D581" s="150" t="s">
        <v>1579</v>
      </c>
      <c r="E581" s="150">
        <v>21860132</v>
      </c>
      <c r="F581" s="150" t="s">
        <v>1506</v>
      </c>
      <c r="G581" s="150" t="s">
        <v>1506</v>
      </c>
      <c r="H581" s="150" t="s">
        <v>1507</v>
      </c>
      <c r="I581" s="150" t="s">
        <v>1508</v>
      </c>
      <c r="J581" s="150" t="s">
        <v>2612</v>
      </c>
      <c r="K581" s="150" t="s">
        <v>1560</v>
      </c>
      <c r="L581" s="150" t="s">
        <v>1511</v>
      </c>
      <c r="M581" s="150" t="s">
        <v>1512</v>
      </c>
      <c r="N581" s="150" t="s">
        <v>1586</v>
      </c>
      <c r="O581" s="150" t="s">
        <v>1512</v>
      </c>
      <c r="P581" s="150" t="s">
        <v>1512</v>
      </c>
      <c r="Q581" s="150" t="s">
        <v>2613</v>
      </c>
      <c r="R581" s="150">
        <v>278400</v>
      </c>
      <c r="S581" s="150">
        <v>899999061</v>
      </c>
      <c r="T581" s="150" t="s">
        <v>1515</v>
      </c>
      <c r="U581" s="150" t="s">
        <v>1557</v>
      </c>
      <c r="V581" s="150" t="s">
        <v>1517</v>
      </c>
      <c r="W581" s="150" t="s">
        <v>1512</v>
      </c>
      <c r="X581" s="150" t="s">
        <v>1512</v>
      </c>
      <c r="Y581" s="150" t="s">
        <v>1518</v>
      </c>
      <c r="Z581" s="150" t="s">
        <v>1519</v>
      </c>
      <c r="AA581" s="150">
        <v>0</v>
      </c>
      <c r="AB581" s="150">
        <v>0</v>
      </c>
      <c r="AC581" s="151">
        <v>0</v>
      </c>
    </row>
    <row r="582" spans="1:29">
      <c r="A582" s="149">
        <v>214</v>
      </c>
      <c r="B582" s="150" t="s">
        <v>2609</v>
      </c>
      <c r="C582" s="150">
        <v>218</v>
      </c>
      <c r="D582" s="150" t="s">
        <v>1579</v>
      </c>
      <c r="E582" s="150">
        <v>21860134</v>
      </c>
      <c r="F582" s="150" t="s">
        <v>1506</v>
      </c>
      <c r="G582" s="150" t="s">
        <v>1506</v>
      </c>
      <c r="H582" s="150" t="s">
        <v>1507</v>
      </c>
      <c r="I582" s="150" t="s">
        <v>1508</v>
      </c>
      <c r="J582" s="150" t="s">
        <v>2612</v>
      </c>
      <c r="K582" s="150" t="s">
        <v>1560</v>
      </c>
      <c r="L582" s="150" t="s">
        <v>1511</v>
      </c>
      <c r="M582" s="150" t="s">
        <v>1512</v>
      </c>
      <c r="N582" s="150" t="s">
        <v>1586</v>
      </c>
      <c r="O582" s="150" t="s">
        <v>1512</v>
      </c>
      <c r="P582" s="150" t="s">
        <v>1512</v>
      </c>
      <c r="Q582" s="150" t="s">
        <v>2613</v>
      </c>
      <c r="R582" s="150">
        <v>278400</v>
      </c>
      <c r="S582" s="150">
        <v>899999061</v>
      </c>
      <c r="T582" s="150" t="s">
        <v>1515</v>
      </c>
      <c r="U582" s="150" t="s">
        <v>1557</v>
      </c>
      <c r="V582" s="150" t="s">
        <v>1517</v>
      </c>
      <c r="W582" s="150" t="s">
        <v>1512</v>
      </c>
      <c r="X582" s="150" t="s">
        <v>1512</v>
      </c>
      <c r="Y582" s="150" t="s">
        <v>1518</v>
      </c>
      <c r="Z582" s="150" t="s">
        <v>1519</v>
      </c>
      <c r="AA582" s="150">
        <v>0</v>
      </c>
      <c r="AB582" s="150">
        <v>0</v>
      </c>
      <c r="AC582" s="151">
        <v>0</v>
      </c>
    </row>
    <row r="583" spans="1:29">
      <c r="A583" s="149">
        <v>214</v>
      </c>
      <c r="B583" s="150" t="s">
        <v>2609</v>
      </c>
      <c r="C583" s="150">
        <v>218</v>
      </c>
      <c r="D583" s="150" t="s">
        <v>1579</v>
      </c>
      <c r="E583" s="150">
        <v>21861198</v>
      </c>
      <c r="F583" s="150" t="s">
        <v>1506</v>
      </c>
      <c r="G583" s="150" t="s">
        <v>1506</v>
      </c>
      <c r="H583" s="150" t="s">
        <v>1507</v>
      </c>
      <c r="I583" s="150" t="s">
        <v>1508</v>
      </c>
      <c r="J583" s="150" t="s">
        <v>2610</v>
      </c>
      <c r="K583" s="150" t="s">
        <v>1560</v>
      </c>
      <c r="L583" s="150" t="s">
        <v>1511</v>
      </c>
      <c r="M583" s="150" t="s">
        <v>1512</v>
      </c>
      <c r="N583" s="150" t="s">
        <v>1586</v>
      </c>
      <c r="O583" s="150" t="s">
        <v>1512</v>
      </c>
      <c r="P583" s="150" t="s">
        <v>1512</v>
      </c>
      <c r="Q583" s="150" t="s">
        <v>1586</v>
      </c>
      <c r="R583" s="150">
        <v>68765</v>
      </c>
      <c r="S583" s="150">
        <v>899999061</v>
      </c>
      <c r="T583" s="150" t="s">
        <v>1515</v>
      </c>
      <c r="U583" s="150" t="s">
        <v>1557</v>
      </c>
      <c r="V583" s="150" t="s">
        <v>1517</v>
      </c>
      <c r="W583" s="150" t="s">
        <v>1512</v>
      </c>
      <c r="X583" s="150" t="s">
        <v>1512</v>
      </c>
      <c r="Y583" s="150" t="s">
        <v>1518</v>
      </c>
      <c r="Z583" s="150" t="s">
        <v>1519</v>
      </c>
      <c r="AA583" s="150" t="s">
        <v>1837</v>
      </c>
      <c r="AB583" s="150">
        <v>0</v>
      </c>
      <c r="AC583" s="151" t="s">
        <v>1731</v>
      </c>
    </row>
    <row r="584" spans="1:29">
      <c r="A584" s="149">
        <v>214</v>
      </c>
      <c r="B584" s="150" t="s">
        <v>2609</v>
      </c>
      <c r="C584" s="150">
        <v>218</v>
      </c>
      <c r="D584" s="150" t="s">
        <v>1579</v>
      </c>
      <c r="E584" s="150">
        <v>21860545</v>
      </c>
      <c r="F584" s="150" t="s">
        <v>1546</v>
      </c>
      <c r="G584" s="150" t="s">
        <v>1535</v>
      </c>
      <c r="H584" s="150" t="s">
        <v>1895</v>
      </c>
      <c r="I584" s="150" t="s">
        <v>1508</v>
      </c>
      <c r="J584" s="150" t="s">
        <v>2610</v>
      </c>
      <c r="K584" s="150" t="s">
        <v>1560</v>
      </c>
      <c r="L584" s="150" t="s">
        <v>1511</v>
      </c>
      <c r="M584" s="150" t="s">
        <v>1512</v>
      </c>
      <c r="N584" s="150" t="s">
        <v>1586</v>
      </c>
      <c r="O584" s="150" t="s">
        <v>1512</v>
      </c>
      <c r="P584" s="150" t="s">
        <v>1512</v>
      </c>
      <c r="Q584" s="150" t="s">
        <v>1586</v>
      </c>
      <c r="R584" s="150">
        <v>68765</v>
      </c>
      <c r="S584" s="150">
        <v>899999061</v>
      </c>
      <c r="T584" s="150" t="s">
        <v>1515</v>
      </c>
      <c r="U584" s="150" t="s">
        <v>1557</v>
      </c>
      <c r="V584" s="150" t="s">
        <v>1517</v>
      </c>
      <c r="W584" s="150" t="s">
        <v>1512</v>
      </c>
      <c r="X584" s="150" t="s">
        <v>1512</v>
      </c>
      <c r="Y584" s="150" t="s">
        <v>1518</v>
      </c>
      <c r="Z584" s="150" t="s">
        <v>1519</v>
      </c>
      <c r="AA584" s="150">
        <v>0</v>
      </c>
      <c r="AB584" s="150">
        <v>0</v>
      </c>
      <c r="AC584" s="151">
        <v>0</v>
      </c>
    </row>
    <row r="585" spans="1:29">
      <c r="A585" s="149">
        <v>214</v>
      </c>
      <c r="B585" s="150" t="s">
        <v>2609</v>
      </c>
      <c r="C585" s="150">
        <v>218</v>
      </c>
      <c r="D585" s="150" t="s">
        <v>1579</v>
      </c>
      <c r="E585" s="150">
        <v>21860136</v>
      </c>
      <c r="F585" s="150" t="s">
        <v>1546</v>
      </c>
      <c r="G585" s="150" t="s">
        <v>1535</v>
      </c>
      <c r="H585" s="150" t="s">
        <v>1895</v>
      </c>
      <c r="I585" s="150" t="s">
        <v>1508</v>
      </c>
      <c r="J585" s="150" t="s">
        <v>2612</v>
      </c>
      <c r="K585" s="150" t="s">
        <v>1560</v>
      </c>
      <c r="L585" s="150" t="s">
        <v>1511</v>
      </c>
      <c r="M585" s="150" t="s">
        <v>1512</v>
      </c>
      <c r="N585" s="150" t="s">
        <v>1586</v>
      </c>
      <c r="O585" s="150" t="s">
        <v>1512</v>
      </c>
      <c r="P585" s="150" t="s">
        <v>1512</v>
      </c>
      <c r="Q585" s="150" t="s">
        <v>1586</v>
      </c>
      <c r="R585" s="150">
        <v>220400</v>
      </c>
      <c r="S585" s="150">
        <v>899999061</v>
      </c>
      <c r="T585" s="150" t="s">
        <v>1515</v>
      </c>
      <c r="U585" s="150" t="s">
        <v>1557</v>
      </c>
      <c r="V585" s="150" t="s">
        <v>1517</v>
      </c>
      <c r="W585" s="150" t="s">
        <v>1512</v>
      </c>
      <c r="X585" s="150" t="s">
        <v>1512</v>
      </c>
      <c r="Y585" s="150" t="s">
        <v>1518</v>
      </c>
      <c r="Z585" s="150" t="s">
        <v>1519</v>
      </c>
      <c r="AA585" s="150">
        <v>0</v>
      </c>
      <c r="AB585" s="150">
        <v>0</v>
      </c>
      <c r="AC585" s="151">
        <v>0</v>
      </c>
    </row>
    <row r="586" spans="1:29">
      <c r="A586" s="149">
        <v>214</v>
      </c>
      <c r="B586" s="150" t="s">
        <v>2609</v>
      </c>
      <c r="C586" s="150">
        <v>218</v>
      </c>
      <c r="D586" s="150" t="s">
        <v>1579</v>
      </c>
      <c r="E586" s="150">
        <v>21860133</v>
      </c>
      <c r="F586" s="150" t="s">
        <v>1546</v>
      </c>
      <c r="G586" s="150" t="s">
        <v>1535</v>
      </c>
      <c r="H586" s="150" t="s">
        <v>1895</v>
      </c>
      <c r="I586" s="150" t="s">
        <v>1508</v>
      </c>
      <c r="J586" s="150" t="s">
        <v>2612</v>
      </c>
      <c r="K586" s="150" t="s">
        <v>1560</v>
      </c>
      <c r="L586" s="150" t="s">
        <v>1511</v>
      </c>
      <c r="M586" s="150" t="s">
        <v>1512</v>
      </c>
      <c r="N586" s="150" t="s">
        <v>1586</v>
      </c>
      <c r="O586" s="150" t="s">
        <v>1512</v>
      </c>
      <c r="P586" s="150" t="s">
        <v>1512</v>
      </c>
      <c r="Q586" s="150" t="s">
        <v>2613</v>
      </c>
      <c r="R586" s="150">
        <v>278400</v>
      </c>
      <c r="S586" s="150">
        <v>899999061</v>
      </c>
      <c r="T586" s="150" t="s">
        <v>1515</v>
      </c>
      <c r="U586" s="150" t="s">
        <v>1557</v>
      </c>
      <c r="V586" s="150" t="s">
        <v>1517</v>
      </c>
      <c r="W586" s="150" t="s">
        <v>1512</v>
      </c>
      <c r="X586" s="150" t="s">
        <v>1512</v>
      </c>
      <c r="Y586" s="150" t="s">
        <v>1518</v>
      </c>
      <c r="Z586" s="150" t="s">
        <v>1519</v>
      </c>
      <c r="AA586" s="150">
        <v>0</v>
      </c>
      <c r="AB586" s="150">
        <v>0</v>
      </c>
      <c r="AC586" s="151">
        <v>0</v>
      </c>
    </row>
    <row r="587" spans="1:29">
      <c r="A587" s="149">
        <v>214</v>
      </c>
      <c r="B587" s="150" t="s">
        <v>2609</v>
      </c>
      <c r="C587" s="150">
        <v>218</v>
      </c>
      <c r="D587" s="150" t="s">
        <v>1579</v>
      </c>
      <c r="E587" s="150">
        <v>21860135</v>
      </c>
      <c r="F587" s="150" t="s">
        <v>1546</v>
      </c>
      <c r="G587" s="150" t="s">
        <v>1535</v>
      </c>
      <c r="H587" s="150" t="s">
        <v>1895</v>
      </c>
      <c r="I587" s="150" t="s">
        <v>1508</v>
      </c>
      <c r="J587" s="150" t="s">
        <v>2612</v>
      </c>
      <c r="K587" s="150" t="s">
        <v>1560</v>
      </c>
      <c r="L587" s="150" t="s">
        <v>1511</v>
      </c>
      <c r="M587" s="150" t="s">
        <v>1512</v>
      </c>
      <c r="N587" s="150" t="s">
        <v>1586</v>
      </c>
      <c r="O587" s="150" t="s">
        <v>1512</v>
      </c>
      <c r="P587" s="150" t="s">
        <v>1512</v>
      </c>
      <c r="Q587" s="150" t="s">
        <v>2613</v>
      </c>
      <c r="R587" s="150">
        <v>278400</v>
      </c>
      <c r="S587" s="150">
        <v>899999061</v>
      </c>
      <c r="T587" s="150" t="s">
        <v>1515</v>
      </c>
      <c r="U587" s="150" t="s">
        <v>1557</v>
      </c>
      <c r="V587" s="150" t="s">
        <v>1517</v>
      </c>
      <c r="W587" s="150" t="s">
        <v>1512</v>
      </c>
      <c r="X587" s="150" t="s">
        <v>1512</v>
      </c>
      <c r="Y587" s="150" t="s">
        <v>1518</v>
      </c>
      <c r="Z587" s="150" t="s">
        <v>1519</v>
      </c>
      <c r="AA587" s="150">
        <v>0</v>
      </c>
      <c r="AB587" s="150">
        <v>0</v>
      </c>
      <c r="AC587" s="151">
        <v>0</v>
      </c>
    </row>
    <row r="588" spans="1:29">
      <c r="A588" s="149">
        <v>214</v>
      </c>
      <c r="B588" s="150" t="s">
        <v>2609</v>
      </c>
      <c r="C588" s="150">
        <v>218</v>
      </c>
      <c r="D588" s="150" t="s">
        <v>1579</v>
      </c>
      <c r="E588" s="150">
        <v>21860294</v>
      </c>
      <c r="F588" s="150" t="s">
        <v>1564</v>
      </c>
      <c r="G588" s="150">
        <v>0</v>
      </c>
      <c r="H588" s="150" t="s">
        <v>1566</v>
      </c>
      <c r="I588" s="150" t="s">
        <v>1508</v>
      </c>
      <c r="J588" s="150" t="s">
        <v>1674</v>
      </c>
      <c r="K588" s="150" t="s">
        <v>1674</v>
      </c>
      <c r="L588" s="150" t="s">
        <v>1511</v>
      </c>
      <c r="M588" s="150" t="s">
        <v>1512</v>
      </c>
      <c r="N588" s="150" t="s">
        <v>1586</v>
      </c>
      <c r="O588" s="150" t="s">
        <v>1512</v>
      </c>
      <c r="P588" s="150" t="s">
        <v>1512</v>
      </c>
      <c r="Q588" s="150" t="s">
        <v>2614</v>
      </c>
      <c r="R588" s="150">
        <v>136880</v>
      </c>
      <c r="S588" s="150">
        <v>7225361</v>
      </c>
      <c r="T588" s="150" t="s">
        <v>1569</v>
      </c>
      <c r="U588" s="150" t="s">
        <v>1557</v>
      </c>
      <c r="V588" s="150" t="s">
        <v>1517</v>
      </c>
      <c r="W588" s="150" t="s">
        <v>1512</v>
      </c>
      <c r="X588" s="150" t="s">
        <v>1512</v>
      </c>
      <c r="Y588" s="150" t="s">
        <v>1570</v>
      </c>
      <c r="Z588" s="150" t="s">
        <v>1571</v>
      </c>
      <c r="AA588" s="150">
        <v>0</v>
      </c>
      <c r="AB588" s="150">
        <v>0</v>
      </c>
      <c r="AC588" s="151">
        <v>0</v>
      </c>
    </row>
    <row r="589" spans="1:29">
      <c r="A589" s="149">
        <v>214</v>
      </c>
      <c r="B589" s="150" t="s">
        <v>2609</v>
      </c>
      <c r="C589" s="150">
        <v>218</v>
      </c>
      <c r="D589" s="150" t="s">
        <v>1579</v>
      </c>
      <c r="E589" s="150">
        <v>21860916</v>
      </c>
      <c r="F589" s="150" t="s">
        <v>1572</v>
      </c>
      <c r="G589" s="150">
        <v>0</v>
      </c>
      <c r="H589" s="150" t="s">
        <v>1584</v>
      </c>
      <c r="I589" s="150" t="s">
        <v>1508</v>
      </c>
      <c r="J589" s="150" t="s">
        <v>2615</v>
      </c>
      <c r="K589" s="150" t="s">
        <v>1574</v>
      </c>
      <c r="L589" s="150" t="s">
        <v>1511</v>
      </c>
      <c r="M589" s="150" t="s">
        <v>1512</v>
      </c>
      <c r="N589" s="150" t="s">
        <v>1586</v>
      </c>
      <c r="O589" s="150" t="s">
        <v>1512</v>
      </c>
      <c r="P589" s="150" t="s">
        <v>1512</v>
      </c>
      <c r="Q589" s="150" t="s">
        <v>1586</v>
      </c>
      <c r="R589" s="150">
        <v>136880</v>
      </c>
      <c r="S589" s="150">
        <v>72161642</v>
      </c>
      <c r="T589" s="150" t="s">
        <v>1575</v>
      </c>
      <c r="U589" s="150" t="s">
        <v>1557</v>
      </c>
      <c r="V589" s="150" t="s">
        <v>1517</v>
      </c>
      <c r="W589" s="150" t="s">
        <v>1512</v>
      </c>
      <c r="X589" s="150" t="s">
        <v>1512</v>
      </c>
      <c r="Y589" s="150" t="s">
        <v>1576</v>
      </c>
      <c r="Z589" s="150" t="s">
        <v>1577</v>
      </c>
      <c r="AA589" s="150">
        <v>0</v>
      </c>
      <c r="AB589" s="150">
        <v>0</v>
      </c>
      <c r="AC589" s="151">
        <v>0</v>
      </c>
    </row>
    <row r="590" spans="1:29">
      <c r="A590" s="149">
        <v>214</v>
      </c>
      <c r="B590" s="150" t="s">
        <v>2609</v>
      </c>
      <c r="C590" s="150">
        <v>218</v>
      </c>
      <c r="D590" s="150" t="s">
        <v>1579</v>
      </c>
      <c r="E590" s="150">
        <v>21860433</v>
      </c>
      <c r="F590" s="150" t="s">
        <v>1546</v>
      </c>
      <c r="G590" s="150" t="s">
        <v>1535</v>
      </c>
      <c r="H590" s="150" t="s">
        <v>1895</v>
      </c>
      <c r="I590" s="150" t="s">
        <v>1508</v>
      </c>
      <c r="J590" s="150" t="s">
        <v>1660</v>
      </c>
      <c r="K590" s="150" t="s">
        <v>1512</v>
      </c>
      <c r="L590" s="150" t="s">
        <v>1511</v>
      </c>
      <c r="M590" s="150" t="s">
        <v>1512</v>
      </c>
      <c r="N590" s="150" t="s">
        <v>1586</v>
      </c>
      <c r="O590" s="150" t="s">
        <v>1512</v>
      </c>
      <c r="P590" s="150" t="s">
        <v>1512</v>
      </c>
      <c r="Q590" s="150" t="s">
        <v>2616</v>
      </c>
      <c r="R590" s="150">
        <v>168200</v>
      </c>
      <c r="S590" s="150">
        <v>80095444</v>
      </c>
      <c r="T590" s="150" t="s">
        <v>2193</v>
      </c>
      <c r="U590" s="150" t="s">
        <v>1557</v>
      </c>
      <c r="V590" s="150" t="s">
        <v>1517</v>
      </c>
      <c r="W590" s="150" t="s">
        <v>1512</v>
      </c>
      <c r="X590" s="150" t="s">
        <v>1512</v>
      </c>
      <c r="Y590" s="150" t="s">
        <v>1934</v>
      </c>
      <c r="Z590" s="150" t="s">
        <v>481</v>
      </c>
      <c r="AA590" s="150">
        <v>0</v>
      </c>
      <c r="AB590" s="150">
        <v>0</v>
      </c>
      <c r="AC590" s="151">
        <v>0</v>
      </c>
    </row>
    <row r="591" spans="1:29">
      <c r="A591" s="149">
        <v>1134</v>
      </c>
      <c r="B591" s="150" t="s">
        <v>2617</v>
      </c>
      <c r="C591" s="150">
        <v>218</v>
      </c>
      <c r="D591" s="150" t="s">
        <v>1579</v>
      </c>
      <c r="E591" s="150">
        <v>309120378</v>
      </c>
      <c r="F591" s="150" t="s">
        <v>2618</v>
      </c>
      <c r="G591" s="150">
        <v>0</v>
      </c>
      <c r="H591" s="150" t="s">
        <v>2619</v>
      </c>
      <c r="I591" s="150" t="s">
        <v>1525</v>
      </c>
      <c r="J591" s="150" t="s">
        <v>2397</v>
      </c>
      <c r="K591" s="150" t="s">
        <v>2398</v>
      </c>
      <c r="L591" s="150" t="s">
        <v>1511</v>
      </c>
      <c r="M591" s="150" t="s">
        <v>1582</v>
      </c>
      <c r="N591" s="150" t="s">
        <v>2399</v>
      </c>
      <c r="O591" s="150" t="s">
        <v>1512</v>
      </c>
      <c r="P591" s="150" t="s">
        <v>1582</v>
      </c>
      <c r="Q591" s="150" t="s">
        <v>1582</v>
      </c>
      <c r="R591" s="150">
        <v>9946933</v>
      </c>
      <c r="S591" s="150">
        <v>1022985649</v>
      </c>
      <c r="T591" s="150" t="s">
        <v>1695</v>
      </c>
      <c r="U591" s="150" t="s">
        <v>1557</v>
      </c>
      <c r="V591" s="150" t="s">
        <v>1517</v>
      </c>
      <c r="W591" s="150" t="s">
        <v>1512</v>
      </c>
      <c r="X591" s="150" t="s">
        <v>1512</v>
      </c>
      <c r="Y591" s="150" t="s">
        <v>1518</v>
      </c>
      <c r="Z591" s="150" t="s">
        <v>1519</v>
      </c>
      <c r="AA591" s="150">
        <v>0</v>
      </c>
      <c r="AB591" s="150">
        <v>0</v>
      </c>
      <c r="AC591" s="151">
        <v>0</v>
      </c>
    </row>
    <row r="592" spans="1:29">
      <c r="A592" s="149">
        <v>1134</v>
      </c>
      <c r="B592" s="150" t="s">
        <v>2617</v>
      </c>
      <c r="C592" s="150">
        <v>218</v>
      </c>
      <c r="D592" s="150" t="s">
        <v>1579</v>
      </c>
      <c r="E592" s="150">
        <v>309120379</v>
      </c>
      <c r="F592" s="150" t="s">
        <v>1506</v>
      </c>
      <c r="G592" s="150" t="s">
        <v>1506</v>
      </c>
      <c r="H592" s="150" t="s">
        <v>1507</v>
      </c>
      <c r="I592" s="150" t="s">
        <v>1525</v>
      </c>
      <c r="J592" s="150" t="s">
        <v>2397</v>
      </c>
      <c r="K592" s="150" t="s">
        <v>2398</v>
      </c>
      <c r="L592" s="150" t="s">
        <v>1511</v>
      </c>
      <c r="M592" s="150" t="s">
        <v>1582</v>
      </c>
      <c r="N592" s="150" t="s">
        <v>2620</v>
      </c>
      <c r="O592" s="150" t="s">
        <v>1512</v>
      </c>
      <c r="P592" s="150" t="s">
        <v>1582</v>
      </c>
      <c r="Q592" s="150" t="s">
        <v>1582</v>
      </c>
      <c r="R592" s="150">
        <v>5282552</v>
      </c>
      <c r="S592" s="150">
        <v>899999061</v>
      </c>
      <c r="T592" s="150" t="s">
        <v>1515</v>
      </c>
      <c r="U592" s="150" t="s">
        <v>1557</v>
      </c>
      <c r="V592" s="150" t="s">
        <v>1517</v>
      </c>
      <c r="W592" s="150" t="s">
        <v>1512</v>
      </c>
      <c r="X592" s="150" t="s">
        <v>1512</v>
      </c>
      <c r="Y592" s="150" t="s">
        <v>1518</v>
      </c>
      <c r="Z592" s="150" t="s">
        <v>1519</v>
      </c>
      <c r="AA592" s="150">
        <v>0</v>
      </c>
      <c r="AB592" s="150">
        <v>0</v>
      </c>
      <c r="AC592" s="151">
        <v>0</v>
      </c>
    </row>
    <row r="593" spans="1:29">
      <c r="A593" s="149">
        <v>1134</v>
      </c>
      <c r="B593" s="150" t="s">
        <v>2617</v>
      </c>
      <c r="C593" s="150">
        <v>218</v>
      </c>
      <c r="D593" s="150" t="s">
        <v>1579</v>
      </c>
      <c r="E593" s="150">
        <v>309120034</v>
      </c>
      <c r="F593" s="150" t="s">
        <v>1729</v>
      </c>
      <c r="G593" s="150" t="s">
        <v>1655</v>
      </c>
      <c r="H593" s="150" t="s">
        <v>2621</v>
      </c>
      <c r="I593" s="150" t="s">
        <v>1525</v>
      </c>
      <c r="J593" s="150" t="s">
        <v>1629</v>
      </c>
      <c r="K593" s="150" t="s">
        <v>1630</v>
      </c>
      <c r="L593" s="150" t="s">
        <v>1511</v>
      </c>
      <c r="M593" s="150" t="s">
        <v>1512</v>
      </c>
      <c r="N593" s="150" t="s">
        <v>1631</v>
      </c>
      <c r="O593" s="150" t="s">
        <v>1512</v>
      </c>
      <c r="P593" s="150" t="s">
        <v>2622</v>
      </c>
      <c r="Q593" s="150" t="s">
        <v>2623</v>
      </c>
      <c r="R593" s="150">
        <v>2204000</v>
      </c>
      <c r="S593" s="150">
        <v>52280155</v>
      </c>
      <c r="T593" s="150" t="s">
        <v>1733</v>
      </c>
      <c r="U593" s="150" t="s">
        <v>1557</v>
      </c>
      <c r="V593" s="150" t="s">
        <v>1517</v>
      </c>
      <c r="W593" s="150" t="s">
        <v>1512</v>
      </c>
      <c r="X593" s="150" t="s">
        <v>1512</v>
      </c>
      <c r="Y593" s="150" t="s">
        <v>1544</v>
      </c>
      <c r="Z593" s="150" t="s">
        <v>1545</v>
      </c>
      <c r="AA593" s="150">
        <v>0</v>
      </c>
      <c r="AB593" s="150">
        <v>0</v>
      </c>
      <c r="AC593" s="151">
        <v>0</v>
      </c>
    </row>
    <row r="594" spans="1:29">
      <c r="A594" s="149">
        <v>25</v>
      </c>
      <c r="B594" s="150" t="s">
        <v>2624</v>
      </c>
      <c r="C594" s="150">
        <v>206</v>
      </c>
      <c r="D594" s="150" t="s">
        <v>1688</v>
      </c>
      <c r="E594" s="150">
        <v>22200007</v>
      </c>
      <c r="F594" s="150" t="s">
        <v>1549</v>
      </c>
      <c r="G594" s="150">
        <v>0</v>
      </c>
      <c r="H594" s="150" t="s">
        <v>1550</v>
      </c>
      <c r="I594" s="150" t="s">
        <v>1508</v>
      </c>
      <c r="J594" s="150" t="s">
        <v>1689</v>
      </c>
      <c r="K594" s="150" t="s">
        <v>1690</v>
      </c>
      <c r="L594" s="150" t="s">
        <v>1553</v>
      </c>
      <c r="M594" s="150" t="s">
        <v>1512</v>
      </c>
      <c r="N594" s="150" t="s">
        <v>1586</v>
      </c>
      <c r="O594" s="150" t="s">
        <v>1512</v>
      </c>
      <c r="P594" s="150" t="s">
        <v>1512</v>
      </c>
      <c r="Q594" s="150" t="s">
        <v>1586</v>
      </c>
      <c r="R594" s="150">
        <v>400000</v>
      </c>
      <c r="S594" s="150">
        <v>11384840</v>
      </c>
      <c r="T594" s="150" t="s">
        <v>1556</v>
      </c>
      <c r="U594" s="150" t="s">
        <v>1557</v>
      </c>
      <c r="V594" s="150" t="s">
        <v>1558</v>
      </c>
      <c r="W594" s="150" t="s">
        <v>1512</v>
      </c>
      <c r="X594" s="150" t="s">
        <v>1512</v>
      </c>
      <c r="Y594" s="150" t="s">
        <v>1518</v>
      </c>
      <c r="Z594" s="150" t="s">
        <v>1519</v>
      </c>
      <c r="AA594" s="150">
        <v>0</v>
      </c>
      <c r="AB594" s="150">
        <v>0</v>
      </c>
      <c r="AC594" s="151">
        <v>0</v>
      </c>
    </row>
    <row r="595" spans="1:29">
      <c r="A595" s="149">
        <v>55</v>
      </c>
      <c r="B595" s="150" t="s">
        <v>2625</v>
      </c>
      <c r="C595" s="150">
        <v>212</v>
      </c>
      <c r="D595" s="150" t="s">
        <v>1534</v>
      </c>
      <c r="E595" s="150">
        <v>20760703</v>
      </c>
      <c r="F595" s="150" t="s">
        <v>1549</v>
      </c>
      <c r="G595" s="150">
        <v>0</v>
      </c>
      <c r="H595" s="150" t="s">
        <v>1550</v>
      </c>
      <c r="I595" s="150" t="s">
        <v>1508</v>
      </c>
      <c r="J595" s="150" t="s">
        <v>1551</v>
      </c>
      <c r="K595" s="150" t="s">
        <v>1552</v>
      </c>
      <c r="L595" s="150" t="s">
        <v>1553</v>
      </c>
      <c r="M595" s="150" t="s">
        <v>1512</v>
      </c>
      <c r="N595" s="150" t="s">
        <v>2626</v>
      </c>
      <c r="O595" s="150" t="s">
        <v>1512</v>
      </c>
      <c r="P595" s="150" t="s">
        <v>1512</v>
      </c>
      <c r="Q595" s="150" t="s">
        <v>2627</v>
      </c>
      <c r="R595" s="150">
        <v>850000</v>
      </c>
      <c r="S595" s="150">
        <v>11384840</v>
      </c>
      <c r="T595" s="150" t="s">
        <v>1556</v>
      </c>
      <c r="U595" s="150" t="s">
        <v>1557</v>
      </c>
      <c r="V595" s="150" t="s">
        <v>1558</v>
      </c>
      <c r="W595" s="150" t="s">
        <v>1512</v>
      </c>
      <c r="X595" s="150" t="s">
        <v>1512</v>
      </c>
      <c r="Y595" s="150" t="s">
        <v>1518</v>
      </c>
      <c r="Z595" s="150" t="s">
        <v>1519</v>
      </c>
      <c r="AA595" s="150">
        <v>0</v>
      </c>
      <c r="AB595" s="150">
        <v>0</v>
      </c>
      <c r="AC595" s="151">
        <v>0</v>
      </c>
    </row>
    <row r="596" spans="1:29">
      <c r="A596" s="149">
        <v>55</v>
      </c>
      <c r="B596" s="150" t="s">
        <v>2625</v>
      </c>
      <c r="C596" s="150">
        <v>212</v>
      </c>
      <c r="D596" s="150" t="s">
        <v>1534</v>
      </c>
      <c r="E596" s="150">
        <v>20760704</v>
      </c>
      <c r="F596" s="150" t="s">
        <v>1549</v>
      </c>
      <c r="G596" s="150">
        <v>0</v>
      </c>
      <c r="H596" s="150" t="s">
        <v>1550</v>
      </c>
      <c r="I596" s="150" t="s">
        <v>1508</v>
      </c>
      <c r="J596" s="150" t="s">
        <v>1551</v>
      </c>
      <c r="K596" s="150" t="s">
        <v>1552</v>
      </c>
      <c r="L596" s="150" t="s">
        <v>1553</v>
      </c>
      <c r="M596" s="150" t="s">
        <v>1512</v>
      </c>
      <c r="N596" s="150" t="s">
        <v>1554</v>
      </c>
      <c r="O596" s="150" t="s">
        <v>1512</v>
      </c>
      <c r="P596" s="150" t="s">
        <v>1512</v>
      </c>
      <c r="Q596" s="150" t="s">
        <v>2628</v>
      </c>
      <c r="R596" s="150">
        <v>850000</v>
      </c>
      <c r="S596" s="150">
        <v>11384840</v>
      </c>
      <c r="T596" s="150" t="s">
        <v>1556</v>
      </c>
      <c r="U596" s="150" t="s">
        <v>1557</v>
      </c>
      <c r="V596" s="150" t="s">
        <v>1558</v>
      </c>
      <c r="W596" s="150" t="s">
        <v>1512</v>
      </c>
      <c r="X596" s="150" t="s">
        <v>1512</v>
      </c>
      <c r="Y596" s="150" t="s">
        <v>1518</v>
      </c>
      <c r="Z596" s="150" t="s">
        <v>1519</v>
      </c>
      <c r="AA596" s="150">
        <v>0</v>
      </c>
      <c r="AB596" s="150">
        <v>0</v>
      </c>
      <c r="AC596" s="151">
        <v>0</v>
      </c>
    </row>
    <row r="597" spans="1:29">
      <c r="A597" s="149">
        <v>55</v>
      </c>
      <c r="B597" s="150" t="s">
        <v>2625</v>
      </c>
      <c r="C597" s="150">
        <v>212</v>
      </c>
      <c r="D597" s="150" t="s">
        <v>1534</v>
      </c>
      <c r="E597" s="150">
        <v>20760705</v>
      </c>
      <c r="F597" s="150" t="s">
        <v>1549</v>
      </c>
      <c r="G597" s="150">
        <v>0</v>
      </c>
      <c r="H597" s="150" t="s">
        <v>1550</v>
      </c>
      <c r="I597" s="150" t="s">
        <v>1508</v>
      </c>
      <c r="J597" s="150" t="s">
        <v>1551</v>
      </c>
      <c r="K597" s="150" t="s">
        <v>1552</v>
      </c>
      <c r="L597" s="150" t="s">
        <v>1553</v>
      </c>
      <c r="M597" s="150" t="s">
        <v>1512</v>
      </c>
      <c r="N597" s="150" t="s">
        <v>1554</v>
      </c>
      <c r="O597" s="150" t="s">
        <v>1512</v>
      </c>
      <c r="P597" s="150" t="s">
        <v>1512</v>
      </c>
      <c r="Q597" s="150" t="s">
        <v>2629</v>
      </c>
      <c r="R597" s="150">
        <v>3700000</v>
      </c>
      <c r="S597" s="150">
        <v>11384840</v>
      </c>
      <c r="T597" s="150" t="s">
        <v>1556</v>
      </c>
      <c r="U597" s="150" t="s">
        <v>1557</v>
      </c>
      <c r="V597" s="150" t="s">
        <v>1558</v>
      </c>
      <c r="W597" s="150" t="s">
        <v>1512</v>
      </c>
      <c r="X597" s="150" t="s">
        <v>1512</v>
      </c>
      <c r="Y597" s="150" t="s">
        <v>1518</v>
      </c>
      <c r="Z597" s="150" t="s">
        <v>1519</v>
      </c>
      <c r="AA597" s="150">
        <v>0</v>
      </c>
      <c r="AB597" s="150">
        <v>0</v>
      </c>
      <c r="AC597" s="151">
        <v>0</v>
      </c>
    </row>
    <row r="598" spans="1:29">
      <c r="A598" s="149">
        <v>1477</v>
      </c>
      <c r="B598" s="150" t="s">
        <v>2630</v>
      </c>
      <c r="C598" s="150">
        <v>207</v>
      </c>
      <c r="D598" s="150" t="s">
        <v>2320</v>
      </c>
      <c r="E598" s="150">
        <v>309120814</v>
      </c>
      <c r="F598" s="150" t="s">
        <v>1546</v>
      </c>
      <c r="G598" s="150" t="s">
        <v>1535</v>
      </c>
      <c r="H598" s="150" t="s">
        <v>1895</v>
      </c>
      <c r="I598" s="150" t="s">
        <v>1508</v>
      </c>
      <c r="J598" s="150" t="s">
        <v>1809</v>
      </c>
      <c r="K598" s="150" t="s">
        <v>2631</v>
      </c>
      <c r="L598" s="150" t="s">
        <v>1511</v>
      </c>
      <c r="M598" s="150" t="s">
        <v>2632</v>
      </c>
      <c r="N598" s="150" t="s">
        <v>2633</v>
      </c>
      <c r="O598" s="150" t="s">
        <v>1512</v>
      </c>
      <c r="P598" s="150" t="s">
        <v>2634</v>
      </c>
      <c r="Q598" s="150" t="s">
        <v>2635</v>
      </c>
      <c r="R598" s="150">
        <v>1104900</v>
      </c>
      <c r="S598" s="150">
        <v>80362137</v>
      </c>
      <c r="T598" s="150" t="s">
        <v>1814</v>
      </c>
      <c r="U598" s="150" t="s">
        <v>1516</v>
      </c>
      <c r="V598" s="150" t="s">
        <v>1517</v>
      </c>
      <c r="W598" s="150" t="s">
        <v>1512</v>
      </c>
      <c r="X598" s="150" t="s">
        <v>1512</v>
      </c>
      <c r="Y598" s="150" t="s">
        <v>1544</v>
      </c>
      <c r="Z598" s="150" t="s">
        <v>1545</v>
      </c>
      <c r="AA598" s="150">
        <v>0</v>
      </c>
      <c r="AB598" s="150">
        <v>0</v>
      </c>
      <c r="AC598" s="151">
        <v>0</v>
      </c>
    </row>
    <row r="599" spans="1:29">
      <c r="A599" s="149">
        <v>56</v>
      </c>
      <c r="B599" s="150" t="s">
        <v>2636</v>
      </c>
      <c r="C599" s="150">
        <v>212</v>
      </c>
      <c r="D599" s="150" t="s">
        <v>1534</v>
      </c>
      <c r="E599" s="150">
        <v>20760936</v>
      </c>
      <c r="F599" s="150" t="s">
        <v>1602</v>
      </c>
      <c r="G599" s="150">
        <v>0</v>
      </c>
      <c r="H599" s="150" t="s">
        <v>1550</v>
      </c>
      <c r="I599" s="150" t="s">
        <v>1508</v>
      </c>
      <c r="J599" s="150" t="s">
        <v>1603</v>
      </c>
      <c r="K599" s="150" t="s">
        <v>1604</v>
      </c>
      <c r="L599" s="150" t="s">
        <v>1553</v>
      </c>
      <c r="M599" s="150" t="s">
        <v>1512</v>
      </c>
      <c r="N599" s="150" t="s">
        <v>2637</v>
      </c>
      <c r="O599" s="150" t="s">
        <v>1512</v>
      </c>
      <c r="P599" s="150" t="s">
        <v>1512</v>
      </c>
      <c r="Q599" s="150" t="s">
        <v>2638</v>
      </c>
      <c r="R599" s="150">
        <v>64496</v>
      </c>
      <c r="S599" s="150">
        <v>11384840</v>
      </c>
      <c r="T599" s="150" t="s">
        <v>1556</v>
      </c>
      <c r="U599" s="150" t="s">
        <v>1557</v>
      </c>
      <c r="V599" s="150" t="s">
        <v>1558</v>
      </c>
      <c r="W599" s="150" t="s">
        <v>1512</v>
      </c>
      <c r="X599" s="150" t="s">
        <v>1512</v>
      </c>
      <c r="Y599" s="150" t="s">
        <v>1518</v>
      </c>
      <c r="Z599" s="150" t="s">
        <v>1519</v>
      </c>
      <c r="AA599" s="150">
        <v>0</v>
      </c>
      <c r="AB599" s="150">
        <v>0</v>
      </c>
      <c r="AC599" s="151">
        <v>0</v>
      </c>
    </row>
    <row r="600" spans="1:29">
      <c r="A600" s="149">
        <v>56</v>
      </c>
      <c r="B600" s="150" t="s">
        <v>2636</v>
      </c>
      <c r="C600" s="150">
        <v>212</v>
      </c>
      <c r="D600" s="150" t="s">
        <v>1534</v>
      </c>
      <c r="E600" s="150">
        <v>20760935</v>
      </c>
      <c r="F600" s="150" t="s">
        <v>1602</v>
      </c>
      <c r="G600" s="150">
        <v>0</v>
      </c>
      <c r="H600" s="150" t="s">
        <v>1550</v>
      </c>
      <c r="I600" s="150" t="s">
        <v>1508</v>
      </c>
      <c r="J600" s="150" t="s">
        <v>1603</v>
      </c>
      <c r="K600" s="150" t="s">
        <v>1604</v>
      </c>
      <c r="L600" s="150" t="s">
        <v>1553</v>
      </c>
      <c r="M600" s="150" t="s">
        <v>1512</v>
      </c>
      <c r="N600" s="150" t="s">
        <v>2637</v>
      </c>
      <c r="O600" s="150" t="s">
        <v>1512</v>
      </c>
      <c r="P600" s="150" t="s">
        <v>1512</v>
      </c>
      <c r="Q600" s="150" t="s">
        <v>2638</v>
      </c>
      <c r="R600" s="150">
        <v>64496</v>
      </c>
      <c r="S600" s="150">
        <v>11384840</v>
      </c>
      <c r="T600" s="150" t="s">
        <v>1556</v>
      </c>
      <c r="U600" s="150" t="s">
        <v>1557</v>
      </c>
      <c r="V600" s="150" t="s">
        <v>1558</v>
      </c>
      <c r="W600" s="150" t="s">
        <v>1512</v>
      </c>
      <c r="X600" s="150" t="s">
        <v>1512</v>
      </c>
      <c r="Y600" s="150" t="s">
        <v>1518</v>
      </c>
      <c r="Z600" s="150" t="s">
        <v>1519</v>
      </c>
      <c r="AA600" s="150">
        <v>0</v>
      </c>
      <c r="AB600" s="150">
        <v>0</v>
      </c>
      <c r="AC600" s="151">
        <v>0</v>
      </c>
    </row>
    <row r="601" spans="1:29">
      <c r="A601" s="149">
        <v>56</v>
      </c>
      <c r="B601" s="150" t="s">
        <v>2636</v>
      </c>
      <c r="C601" s="150">
        <v>212</v>
      </c>
      <c r="D601" s="150" t="s">
        <v>1534</v>
      </c>
      <c r="E601" s="150">
        <v>20760706</v>
      </c>
      <c r="F601" s="150" t="s">
        <v>1549</v>
      </c>
      <c r="G601" s="150">
        <v>0</v>
      </c>
      <c r="H601" s="150" t="s">
        <v>1550</v>
      </c>
      <c r="I601" s="150" t="s">
        <v>1508</v>
      </c>
      <c r="J601" s="150" t="s">
        <v>1551</v>
      </c>
      <c r="K601" s="150" t="s">
        <v>1552</v>
      </c>
      <c r="L601" s="150" t="s">
        <v>1553</v>
      </c>
      <c r="M601" s="150" t="s">
        <v>1512</v>
      </c>
      <c r="N601" s="150" t="s">
        <v>2639</v>
      </c>
      <c r="O601" s="150" t="s">
        <v>1512</v>
      </c>
      <c r="P601" s="150" t="s">
        <v>1512</v>
      </c>
      <c r="Q601" s="150" t="s">
        <v>1586</v>
      </c>
      <c r="R601" s="150">
        <v>640000</v>
      </c>
      <c r="S601" s="150">
        <v>11384840</v>
      </c>
      <c r="T601" s="150" t="s">
        <v>1556</v>
      </c>
      <c r="U601" s="150" t="s">
        <v>1557</v>
      </c>
      <c r="V601" s="150" t="s">
        <v>1558</v>
      </c>
      <c r="W601" s="150" t="s">
        <v>1512</v>
      </c>
      <c r="X601" s="150" t="s">
        <v>1512</v>
      </c>
      <c r="Y601" s="150" t="s">
        <v>1518</v>
      </c>
      <c r="Z601" s="150" t="s">
        <v>1519</v>
      </c>
      <c r="AA601" s="150">
        <v>0</v>
      </c>
      <c r="AB601" s="150">
        <v>0</v>
      </c>
      <c r="AC601" s="151">
        <v>0</v>
      </c>
    </row>
    <row r="602" spans="1:29">
      <c r="A602" s="149">
        <v>56</v>
      </c>
      <c r="B602" s="150" t="s">
        <v>2636</v>
      </c>
      <c r="C602" s="150">
        <v>212</v>
      </c>
      <c r="D602" s="150" t="s">
        <v>1534</v>
      </c>
      <c r="E602" s="150">
        <v>20761359</v>
      </c>
      <c r="F602" s="150" t="s">
        <v>1549</v>
      </c>
      <c r="G602" s="150">
        <v>0</v>
      </c>
      <c r="H602" s="150" t="s">
        <v>1550</v>
      </c>
      <c r="I602" s="150" t="s">
        <v>1508</v>
      </c>
      <c r="J602" s="150" t="s">
        <v>1772</v>
      </c>
      <c r="K602" s="150" t="s">
        <v>1610</v>
      </c>
      <c r="L602" s="150" t="s">
        <v>1553</v>
      </c>
      <c r="M602" s="150" t="s">
        <v>1512</v>
      </c>
      <c r="N602" s="150" t="s">
        <v>2637</v>
      </c>
      <c r="O602" s="150" t="s">
        <v>1512</v>
      </c>
      <c r="P602" s="150" t="s">
        <v>1512</v>
      </c>
      <c r="Q602" s="150" t="s">
        <v>2640</v>
      </c>
      <c r="R602" s="150">
        <v>145000</v>
      </c>
      <c r="S602" s="150">
        <v>11384840</v>
      </c>
      <c r="T602" s="150" t="s">
        <v>1556</v>
      </c>
      <c r="U602" s="150" t="s">
        <v>1557</v>
      </c>
      <c r="V602" s="150" t="s">
        <v>1558</v>
      </c>
      <c r="W602" s="150" t="s">
        <v>1512</v>
      </c>
      <c r="X602" s="150" t="s">
        <v>1512</v>
      </c>
      <c r="Y602" s="150" t="s">
        <v>1518</v>
      </c>
      <c r="Z602" s="150" t="s">
        <v>1519</v>
      </c>
      <c r="AA602" s="150">
        <v>0</v>
      </c>
      <c r="AB602" s="150">
        <v>0</v>
      </c>
      <c r="AC602" s="151">
        <v>0</v>
      </c>
    </row>
    <row r="603" spans="1:29">
      <c r="A603" s="149">
        <v>56</v>
      </c>
      <c r="B603" s="150" t="s">
        <v>2636</v>
      </c>
      <c r="C603" s="150">
        <v>212</v>
      </c>
      <c r="D603" s="150" t="s">
        <v>1534</v>
      </c>
      <c r="E603" s="150">
        <v>20761360</v>
      </c>
      <c r="F603" s="150" t="s">
        <v>1549</v>
      </c>
      <c r="G603" s="150">
        <v>0</v>
      </c>
      <c r="H603" s="150" t="s">
        <v>1550</v>
      </c>
      <c r="I603" s="150" t="s">
        <v>1508</v>
      </c>
      <c r="J603" s="150" t="s">
        <v>1772</v>
      </c>
      <c r="K603" s="150" t="s">
        <v>1610</v>
      </c>
      <c r="L603" s="150" t="s">
        <v>1553</v>
      </c>
      <c r="M603" s="150" t="s">
        <v>1512</v>
      </c>
      <c r="N603" s="150" t="s">
        <v>2637</v>
      </c>
      <c r="O603" s="150" t="s">
        <v>1512</v>
      </c>
      <c r="P603" s="150" t="s">
        <v>1512</v>
      </c>
      <c r="Q603" s="150" t="s">
        <v>2640</v>
      </c>
      <c r="R603" s="150">
        <v>145000</v>
      </c>
      <c r="S603" s="150">
        <v>11384840</v>
      </c>
      <c r="T603" s="150" t="s">
        <v>1556</v>
      </c>
      <c r="U603" s="150" t="s">
        <v>1557</v>
      </c>
      <c r="V603" s="150" t="s">
        <v>1558</v>
      </c>
      <c r="W603" s="150" t="s">
        <v>1512</v>
      </c>
      <c r="X603" s="150" t="s">
        <v>1512</v>
      </c>
      <c r="Y603" s="150" t="s">
        <v>1518</v>
      </c>
      <c r="Z603" s="150" t="s">
        <v>1519</v>
      </c>
      <c r="AA603" s="150">
        <v>0</v>
      </c>
      <c r="AB603" s="150">
        <v>0</v>
      </c>
      <c r="AC603" s="151">
        <v>0</v>
      </c>
    </row>
    <row r="604" spans="1:29">
      <c r="A604" s="149">
        <v>56</v>
      </c>
      <c r="B604" s="150" t="s">
        <v>2636</v>
      </c>
      <c r="C604" s="150">
        <v>212</v>
      </c>
      <c r="D604" s="150" t="s">
        <v>1534</v>
      </c>
      <c r="E604" s="150">
        <v>20761355</v>
      </c>
      <c r="F604" s="150" t="s">
        <v>1611</v>
      </c>
      <c r="G604" s="150">
        <v>0</v>
      </c>
      <c r="H604" s="150" t="s">
        <v>1598</v>
      </c>
      <c r="I604" s="150" t="s">
        <v>1508</v>
      </c>
      <c r="J604" s="150" t="s">
        <v>1772</v>
      </c>
      <c r="K604" s="150" t="s">
        <v>1512</v>
      </c>
      <c r="L604" s="150" t="s">
        <v>1553</v>
      </c>
      <c r="M604" s="150" t="s">
        <v>1512</v>
      </c>
      <c r="N604" s="150" t="s">
        <v>2637</v>
      </c>
      <c r="O604" s="150" t="s">
        <v>1512</v>
      </c>
      <c r="P604" s="150" t="s">
        <v>1512</v>
      </c>
      <c r="Q604" s="150" t="s">
        <v>2640</v>
      </c>
      <c r="R604" s="150">
        <v>145000</v>
      </c>
      <c r="S604" s="150">
        <v>52373257</v>
      </c>
      <c r="T604" s="150" t="s">
        <v>1612</v>
      </c>
      <c r="U604" s="150" t="s">
        <v>1557</v>
      </c>
      <c r="V604" s="150" t="s">
        <v>1558</v>
      </c>
      <c r="W604" s="150" t="s">
        <v>1512</v>
      </c>
      <c r="X604" s="150" t="s">
        <v>1512</v>
      </c>
      <c r="Y604" s="150" t="s">
        <v>1518</v>
      </c>
      <c r="Z604" s="150" t="s">
        <v>1519</v>
      </c>
      <c r="AA604" s="150">
        <v>0</v>
      </c>
      <c r="AB604" s="150">
        <v>0</v>
      </c>
      <c r="AC604" s="151">
        <v>0</v>
      </c>
    </row>
    <row r="605" spans="1:29">
      <c r="A605" s="149">
        <v>56</v>
      </c>
      <c r="B605" s="150" t="s">
        <v>2636</v>
      </c>
      <c r="C605" s="150">
        <v>212</v>
      </c>
      <c r="D605" s="150" t="s">
        <v>1534</v>
      </c>
      <c r="E605" s="150">
        <v>20761356</v>
      </c>
      <c r="F605" s="150" t="s">
        <v>1611</v>
      </c>
      <c r="G605" s="150">
        <v>0</v>
      </c>
      <c r="H605" s="150" t="s">
        <v>1598</v>
      </c>
      <c r="I605" s="150" t="s">
        <v>1508</v>
      </c>
      <c r="J605" s="150" t="s">
        <v>1772</v>
      </c>
      <c r="K605" s="150" t="s">
        <v>1512</v>
      </c>
      <c r="L605" s="150" t="s">
        <v>1553</v>
      </c>
      <c r="M605" s="150" t="s">
        <v>1512</v>
      </c>
      <c r="N605" s="150" t="s">
        <v>2637</v>
      </c>
      <c r="O605" s="150" t="s">
        <v>1512</v>
      </c>
      <c r="P605" s="150" t="s">
        <v>1512</v>
      </c>
      <c r="Q605" s="150" t="s">
        <v>2640</v>
      </c>
      <c r="R605" s="150">
        <v>145000</v>
      </c>
      <c r="S605" s="150">
        <v>52373257</v>
      </c>
      <c r="T605" s="150" t="s">
        <v>1612</v>
      </c>
      <c r="U605" s="150" t="s">
        <v>1557</v>
      </c>
      <c r="V605" s="150" t="s">
        <v>1558</v>
      </c>
      <c r="W605" s="150" t="s">
        <v>1512</v>
      </c>
      <c r="X605" s="150" t="s">
        <v>1512</v>
      </c>
      <c r="Y605" s="150" t="s">
        <v>1518</v>
      </c>
      <c r="Z605" s="150" t="s">
        <v>1519</v>
      </c>
      <c r="AA605" s="150">
        <v>0</v>
      </c>
      <c r="AB605" s="150">
        <v>0</v>
      </c>
      <c r="AC605" s="151">
        <v>0</v>
      </c>
    </row>
    <row r="606" spans="1:29">
      <c r="A606" s="149">
        <v>56</v>
      </c>
      <c r="B606" s="150" t="s">
        <v>2636</v>
      </c>
      <c r="C606" s="150">
        <v>212</v>
      </c>
      <c r="D606" s="150" t="s">
        <v>1534</v>
      </c>
      <c r="E606" s="150">
        <v>20761075</v>
      </c>
      <c r="F606" s="150" t="s">
        <v>1639</v>
      </c>
      <c r="G606" s="150">
        <v>0</v>
      </c>
      <c r="H606" s="150" t="s">
        <v>1598</v>
      </c>
      <c r="I606" s="150" t="s">
        <v>1508</v>
      </c>
      <c r="J606" s="150" t="s">
        <v>1603</v>
      </c>
      <c r="K606" s="150" t="s">
        <v>1512</v>
      </c>
      <c r="L606" s="150" t="s">
        <v>1553</v>
      </c>
      <c r="M606" s="150" t="s">
        <v>1512</v>
      </c>
      <c r="N606" s="150" t="s">
        <v>2637</v>
      </c>
      <c r="O606" s="150" t="s">
        <v>1512</v>
      </c>
      <c r="P606" s="150" t="s">
        <v>1512</v>
      </c>
      <c r="Q606" s="150" t="s">
        <v>2638</v>
      </c>
      <c r="R606" s="150">
        <v>64496</v>
      </c>
      <c r="S606" s="150">
        <v>80452965</v>
      </c>
      <c r="T606" s="150" t="s">
        <v>1640</v>
      </c>
      <c r="U606" s="150" t="s">
        <v>1557</v>
      </c>
      <c r="V606" s="150" t="s">
        <v>1558</v>
      </c>
      <c r="W606" s="150" t="s">
        <v>1512</v>
      </c>
      <c r="X606" s="150" t="s">
        <v>1512</v>
      </c>
      <c r="Y606" s="150" t="s">
        <v>1518</v>
      </c>
      <c r="Z606" s="150" t="s">
        <v>1519</v>
      </c>
      <c r="AA606" s="150">
        <v>0</v>
      </c>
      <c r="AB606" s="150">
        <v>0</v>
      </c>
      <c r="AC606" s="151">
        <v>0</v>
      </c>
    </row>
    <row r="607" spans="1:29">
      <c r="A607" s="149">
        <v>56</v>
      </c>
      <c r="B607" s="150" t="s">
        <v>2636</v>
      </c>
      <c r="C607" s="150">
        <v>212</v>
      </c>
      <c r="D607" s="150" t="s">
        <v>1534</v>
      </c>
      <c r="E607" s="150">
        <v>20761076</v>
      </c>
      <c r="F607" s="150" t="s">
        <v>1639</v>
      </c>
      <c r="G607" s="150">
        <v>0</v>
      </c>
      <c r="H607" s="150" t="s">
        <v>1598</v>
      </c>
      <c r="I607" s="150" t="s">
        <v>1508</v>
      </c>
      <c r="J607" s="150" t="s">
        <v>1603</v>
      </c>
      <c r="K607" s="150" t="s">
        <v>1512</v>
      </c>
      <c r="L607" s="150" t="s">
        <v>1553</v>
      </c>
      <c r="M607" s="150" t="s">
        <v>1512</v>
      </c>
      <c r="N607" s="150" t="s">
        <v>2637</v>
      </c>
      <c r="O607" s="150" t="s">
        <v>1512</v>
      </c>
      <c r="P607" s="150" t="s">
        <v>1512</v>
      </c>
      <c r="Q607" s="150" t="s">
        <v>2638</v>
      </c>
      <c r="R607" s="150">
        <v>64496</v>
      </c>
      <c r="S607" s="150">
        <v>80452965</v>
      </c>
      <c r="T607" s="150" t="s">
        <v>1640</v>
      </c>
      <c r="U607" s="150" t="s">
        <v>1557</v>
      </c>
      <c r="V607" s="150" t="s">
        <v>1558</v>
      </c>
      <c r="W607" s="150" t="s">
        <v>1512</v>
      </c>
      <c r="X607" s="150" t="s">
        <v>1512</v>
      </c>
      <c r="Y607" s="150" t="s">
        <v>1518</v>
      </c>
      <c r="Z607" s="150" t="s">
        <v>1519</v>
      </c>
      <c r="AA607" s="150">
        <v>0</v>
      </c>
      <c r="AB607" s="150">
        <v>0</v>
      </c>
      <c r="AC607" s="151">
        <v>0</v>
      </c>
    </row>
    <row r="608" spans="1:29">
      <c r="A608" s="149">
        <v>56</v>
      </c>
      <c r="B608" s="150" t="s">
        <v>2636</v>
      </c>
      <c r="C608" s="150">
        <v>212</v>
      </c>
      <c r="D608" s="150" t="s">
        <v>1534</v>
      </c>
      <c r="E608" s="150">
        <v>20761049</v>
      </c>
      <c r="F608" s="150" t="s">
        <v>1666</v>
      </c>
      <c r="G608" s="150">
        <v>0</v>
      </c>
      <c r="H608" s="150" t="s">
        <v>1598</v>
      </c>
      <c r="I608" s="150" t="s">
        <v>1508</v>
      </c>
      <c r="J608" s="150" t="s">
        <v>1603</v>
      </c>
      <c r="K608" s="150" t="s">
        <v>1512</v>
      </c>
      <c r="L608" s="150" t="s">
        <v>1553</v>
      </c>
      <c r="M608" s="150" t="s">
        <v>1512</v>
      </c>
      <c r="N608" s="150" t="s">
        <v>2637</v>
      </c>
      <c r="O608" s="150" t="s">
        <v>1512</v>
      </c>
      <c r="P608" s="150" t="s">
        <v>1512</v>
      </c>
      <c r="Q608" s="150" t="s">
        <v>2638</v>
      </c>
      <c r="R608" s="150">
        <v>64496</v>
      </c>
      <c r="S608" s="150">
        <v>80559448</v>
      </c>
      <c r="T608" s="150" t="s">
        <v>1667</v>
      </c>
      <c r="U608" s="150" t="s">
        <v>1557</v>
      </c>
      <c r="V608" s="150" t="s">
        <v>1558</v>
      </c>
      <c r="W608" s="150" t="s">
        <v>1512</v>
      </c>
      <c r="X608" s="150" t="s">
        <v>1512</v>
      </c>
      <c r="Y608" s="150" t="s">
        <v>1518</v>
      </c>
      <c r="Z608" s="150" t="s">
        <v>1519</v>
      </c>
      <c r="AA608" s="150">
        <v>0</v>
      </c>
      <c r="AB608" s="150">
        <v>0</v>
      </c>
      <c r="AC608" s="151">
        <v>0</v>
      </c>
    </row>
    <row r="609" spans="1:29">
      <c r="A609" s="149">
        <v>56</v>
      </c>
      <c r="B609" s="150" t="s">
        <v>2636</v>
      </c>
      <c r="C609" s="150">
        <v>212</v>
      </c>
      <c r="D609" s="150" t="s">
        <v>1534</v>
      </c>
      <c r="E609" s="150">
        <v>20761050</v>
      </c>
      <c r="F609" s="150" t="s">
        <v>1666</v>
      </c>
      <c r="G609" s="150">
        <v>0</v>
      </c>
      <c r="H609" s="150" t="s">
        <v>1598</v>
      </c>
      <c r="I609" s="150" t="s">
        <v>1508</v>
      </c>
      <c r="J609" s="150" t="s">
        <v>1603</v>
      </c>
      <c r="K609" s="150" t="s">
        <v>1512</v>
      </c>
      <c r="L609" s="150" t="s">
        <v>1553</v>
      </c>
      <c r="M609" s="150" t="s">
        <v>1512</v>
      </c>
      <c r="N609" s="150" t="s">
        <v>2637</v>
      </c>
      <c r="O609" s="150" t="s">
        <v>1512</v>
      </c>
      <c r="P609" s="150" t="s">
        <v>1512</v>
      </c>
      <c r="Q609" s="150" t="s">
        <v>2638</v>
      </c>
      <c r="R609" s="150">
        <v>64496</v>
      </c>
      <c r="S609" s="150">
        <v>80559448</v>
      </c>
      <c r="T609" s="150" t="s">
        <v>1667</v>
      </c>
      <c r="U609" s="150" t="s">
        <v>1557</v>
      </c>
      <c r="V609" s="150" t="s">
        <v>1558</v>
      </c>
      <c r="W609" s="150" t="s">
        <v>1512</v>
      </c>
      <c r="X609" s="150" t="s">
        <v>1512</v>
      </c>
      <c r="Y609" s="150" t="s">
        <v>1518</v>
      </c>
      <c r="Z609" s="150" t="s">
        <v>1519</v>
      </c>
      <c r="AA609" s="150">
        <v>0</v>
      </c>
      <c r="AB609" s="150">
        <v>0</v>
      </c>
      <c r="AC609" s="151">
        <v>0</v>
      </c>
    </row>
    <row r="610" spans="1:29">
      <c r="A610" s="149">
        <v>56</v>
      </c>
      <c r="B610" s="150" t="s">
        <v>2636</v>
      </c>
      <c r="C610" s="150">
        <v>212</v>
      </c>
      <c r="D610" s="150" t="s">
        <v>1534</v>
      </c>
      <c r="E610" s="150">
        <v>20761357</v>
      </c>
      <c r="F610" s="150" t="s">
        <v>1671</v>
      </c>
      <c r="G610" s="150">
        <v>0</v>
      </c>
      <c r="H610" s="150" t="s">
        <v>1550</v>
      </c>
      <c r="I610" s="150" t="s">
        <v>1508</v>
      </c>
      <c r="J610" s="150" t="s">
        <v>1772</v>
      </c>
      <c r="K610" s="150" t="s">
        <v>1512</v>
      </c>
      <c r="L610" s="150" t="s">
        <v>1553</v>
      </c>
      <c r="M610" s="150" t="s">
        <v>1512</v>
      </c>
      <c r="N610" s="150" t="s">
        <v>2637</v>
      </c>
      <c r="O610" s="150" t="s">
        <v>1512</v>
      </c>
      <c r="P610" s="150" t="s">
        <v>1512</v>
      </c>
      <c r="Q610" s="150" t="s">
        <v>2640</v>
      </c>
      <c r="R610" s="150">
        <v>145000</v>
      </c>
      <c r="S610" s="150">
        <v>39780907</v>
      </c>
      <c r="T610" s="150" t="s">
        <v>1672</v>
      </c>
      <c r="U610" s="150" t="s">
        <v>1557</v>
      </c>
      <c r="V610" s="150" t="s">
        <v>1558</v>
      </c>
      <c r="W610" s="150" t="s">
        <v>1512</v>
      </c>
      <c r="X610" s="150" t="s">
        <v>1512</v>
      </c>
      <c r="Y610" s="150" t="s">
        <v>1518</v>
      </c>
      <c r="Z610" s="150" t="s">
        <v>1519</v>
      </c>
      <c r="AA610" s="150">
        <v>0</v>
      </c>
      <c r="AB610" s="150">
        <v>0</v>
      </c>
      <c r="AC610" s="151">
        <v>0</v>
      </c>
    </row>
    <row r="611" spans="1:29">
      <c r="A611" s="149">
        <v>151</v>
      </c>
      <c r="B611" s="150" t="s">
        <v>2641</v>
      </c>
      <c r="C611" s="150">
        <v>213</v>
      </c>
      <c r="D611" s="150" t="s">
        <v>1756</v>
      </c>
      <c r="E611" s="150">
        <v>309120755</v>
      </c>
      <c r="F611" s="150" t="s">
        <v>2642</v>
      </c>
      <c r="G611" s="150">
        <v>0</v>
      </c>
      <c r="H611" s="150" t="s">
        <v>1598</v>
      </c>
      <c r="I611" s="150" t="s">
        <v>1525</v>
      </c>
      <c r="J611" s="150" t="s">
        <v>1744</v>
      </c>
      <c r="K611" s="150" t="s">
        <v>1745</v>
      </c>
      <c r="L611" s="150" t="s">
        <v>1511</v>
      </c>
      <c r="M611" s="150" t="s">
        <v>2643</v>
      </c>
      <c r="N611" s="150" t="s">
        <v>2644</v>
      </c>
      <c r="O611" s="150" t="s">
        <v>1512</v>
      </c>
      <c r="P611" s="150" t="s">
        <v>2645</v>
      </c>
      <c r="Q611" s="150" t="s">
        <v>2643</v>
      </c>
      <c r="R611" s="150">
        <v>110249760</v>
      </c>
      <c r="S611" s="150">
        <v>1024559011</v>
      </c>
      <c r="T611" s="150" t="s">
        <v>2646</v>
      </c>
      <c r="U611" s="150" t="s">
        <v>1765</v>
      </c>
      <c r="V611" s="150" t="s">
        <v>1517</v>
      </c>
      <c r="W611" s="150" t="s">
        <v>1512</v>
      </c>
      <c r="X611" s="150" t="s">
        <v>1512</v>
      </c>
      <c r="Y611" s="150" t="s">
        <v>1518</v>
      </c>
      <c r="Z611" s="150" t="s">
        <v>1519</v>
      </c>
      <c r="AA611" s="150">
        <v>0</v>
      </c>
      <c r="AB611" s="150">
        <v>0</v>
      </c>
      <c r="AC611" s="151">
        <v>0</v>
      </c>
    </row>
    <row r="612" spans="1:29">
      <c r="A612" s="149">
        <v>151</v>
      </c>
      <c r="B612" s="150" t="s">
        <v>2641</v>
      </c>
      <c r="C612" s="150">
        <v>213</v>
      </c>
      <c r="D612" s="150" t="s">
        <v>1756</v>
      </c>
      <c r="E612" s="150">
        <v>309120758</v>
      </c>
      <c r="F612" s="150" t="s">
        <v>2647</v>
      </c>
      <c r="G612" s="150">
        <v>0</v>
      </c>
      <c r="H612" s="150" t="s">
        <v>2648</v>
      </c>
      <c r="I612" s="150" t="s">
        <v>1525</v>
      </c>
      <c r="J612" s="150" t="s">
        <v>1744</v>
      </c>
      <c r="K612" s="150" t="s">
        <v>1745</v>
      </c>
      <c r="L612" s="150" t="s">
        <v>1511</v>
      </c>
      <c r="M612" s="150" t="s">
        <v>2649</v>
      </c>
      <c r="N612" s="150" t="s">
        <v>1747</v>
      </c>
      <c r="O612" s="150" t="s">
        <v>1512</v>
      </c>
      <c r="P612" s="150" t="s">
        <v>2303</v>
      </c>
      <c r="Q612" s="150" t="s">
        <v>2645</v>
      </c>
      <c r="R612" s="150">
        <v>110249760</v>
      </c>
      <c r="S612" s="150">
        <v>7313955</v>
      </c>
      <c r="T612" s="150" t="s">
        <v>1738</v>
      </c>
      <c r="U612" s="150" t="s">
        <v>1765</v>
      </c>
      <c r="V612" s="150" t="s">
        <v>1517</v>
      </c>
      <c r="W612" s="150" t="s">
        <v>1512</v>
      </c>
      <c r="X612" s="150" t="s">
        <v>1512</v>
      </c>
      <c r="Y612" s="150" t="s">
        <v>1544</v>
      </c>
      <c r="Z612" s="150" t="s">
        <v>1545</v>
      </c>
      <c r="AA612" s="150">
        <v>0</v>
      </c>
      <c r="AB612" s="150">
        <v>0</v>
      </c>
      <c r="AC612" s="151">
        <v>0</v>
      </c>
    </row>
    <row r="613" spans="1:29">
      <c r="A613" s="149">
        <v>798</v>
      </c>
      <c r="B613" s="150" t="s">
        <v>2650</v>
      </c>
      <c r="C613" s="150">
        <v>218</v>
      </c>
      <c r="D613" s="150" t="s">
        <v>1579</v>
      </c>
      <c r="E613" s="150">
        <v>309120383</v>
      </c>
      <c r="F613" s="150" t="s">
        <v>1546</v>
      </c>
      <c r="G613" s="150" t="s">
        <v>1535</v>
      </c>
      <c r="H613" s="150" t="s">
        <v>1895</v>
      </c>
      <c r="I613" s="150" t="s">
        <v>1525</v>
      </c>
      <c r="J613" s="150" t="s">
        <v>2397</v>
      </c>
      <c r="K613" s="150" t="s">
        <v>2398</v>
      </c>
      <c r="L613" s="150" t="s">
        <v>1511</v>
      </c>
      <c r="M613" s="150" t="s">
        <v>1582</v>
      </c>
      <c r="N613" s="150" t="s">
        <v>2399</v>
      </c>
      <c r="O613" s="150" t="s">
        <v>1512</v>
      </c>
      <c r="P613" s="150" t="s">
        <v>1582</v>
      </c>
      <c r="Q613" s="150" t="s">
        <v>1582</v>
      </c>
      <c r="R613" s="150">
        <v>1742118</v>
      </c>
      <c r="S613" s="150">
        <v>1022985649</v>
      </c>
      <c r="T613" s="150" t="s">
        <v>1695</v>
      </c>
      <c r="U613" s="150" t="s">
        <v>1557</v>
      </c>
      <c r="V613" s="150" t="s">
        <v>1517</v>
      </c>
      <c r="W613" s="150" t="s">
        <v>1512</v>
      </c>
      <c r="X613" s="150" t="s">
        <v>1512</v>
      </c>
      <c r="Y613" s="150" t="s">
        <v>1518</v>
      </c>
      <c r="Z613" s="150" t="s">
        <v>1519</v>
      </c>
      <c r="AA613" s="150">
        <v>0</v>
      </c>
      <c r="AB613" s="150">
        <v>0</v>
      </c>
      <c r="AC613" s="151">
        <v>0</v>
      </c>
    </row>
    <row r="614" spans="1:29">
      <c r="A614" s="149">
        <v>195</v>
      </c>
      <c r="B614" s="150" t="s">
        <v>2651</v>
      </c>
      <c r="C614" s="150">
        <v>210</v>
      </c>
      <c r="D614" s="150" t="s">
        <v>2305</v>
      </c>
      <c r="E614" s="150">
        <v>22200005</v>
      </c>
      <c r="F614" s="150" t="s">
        <v>1549</v>
      </c>
      <c r="G614" s="150">
        <v>0</v>
      </c>
      <c r="H614" s="150" t="s">
        <v>1550</v>
      </c>
      <c r="I614" s="150" t="s">
        <v>1508</v>
      </c>
      <c r="J614" s="150" t="s">
        <v>1689</v>
      </c>
      <c r="K614" s="150" t="s">
        <v>1690</v>
      </c>
      <c r="L614" s="150" t="s">
        <v>1553</v>
      </c>
      <c r="M614" s="150" t="s">
        <v>1512</v>
      </c>
      <c r="N614" s="150" t="s">
        <v>1586</v>
      </c>
      <c r="O614" s="150" t="s">
        <v>1512</v>
      </c>
      <c r="P614" s="150" t="s">
        <v>1512</v>
      </c>
      <c r="Q614" s="150" t="s">
        <v>1586</v>
      </c>
      <c r="R614" s="150">
        <v>2250000</v>
      </c>
      <c r="S614" s="150">
        <v>11384840</v>
      </c>
      <c r="T614" s="150" t="s">
        <v>1556</v>
      </c>
      <c r="U614" s="150" t="s">
        <v>1557</v>
      </c>
      <c r="V614" s="150" t="s">
        <v>1558</v>
      </c>
      <c r="W614" s="150" t="s">
        <v>1512</v>
      </c>
      <c r="X614" s="150" t="s">
        <v>1512</v>
      </c>
      <c r="Y614" s="150" t="s">
        <v>1518</v>
      </c>
      <c r="Z614" s="150" t="s">
        <v>1519</v>
      </c>
      <c r="AA614" s="150">
        <v>0</v>
      </c>
      <c r="AB614" s="150">
        <v>0</v>
      </c>
      <c r="AC614" s="151">
        <v>0</v>
      </c>
    </row>
    <row r="615" spans="1:29">
      <c r="A615" s="149">
        <v>243</v>
      </c>
      <c r="B615" s="150" t="s">
        <v>2652</v>
      </c>
      <c r="C615" s="150">
        <v>221</v>
      </c>
      <c r="D615" s="150" t="s">
        <v>1505</v>
      </c>
      <c r="E615" s="150">
        <v>309120740</v>
      </c>
      <c r="F615" s="150" t="s">
        <v>1546</v>
      </c>
      <c r="G615" s="150" t="s">
        <v>1535</v>
      </c>
      <c r="H615" s="150" t="s">
        <v>1895</v>
      </c>
      <c r="I615" s="150" t="s">
        <v>1525</v>
      </c>
      <c r="J615" s="150" t="s">
        <v>1986</v>
      </c>
      <c r="K615" s="150" t="s">
        <v>1991</v>
      </c>
      <c r="L615" s="150" t="s">
        <v>1511</v>
      </c>
      <c r="M615" s="150" t="s">
        <v>2653</v>
      </c>
      <c r="N615" s="150" t="s">
        <v>1916</v>
      </c>
      <c r="O615" s="150" t="s">
        <v>1512</v>
      </c>
      <c r="P615" s="150" t="s">
        <v>1699</v>
      </c>
      <c r="Q615" s="150" t="s">
        <v>1699</v>
      </c>
      <c r="R615" s="150">
        <v>371875</v>
      </c>
      <c r="S615" s="150">
        <v>899999115</v>
      </c>
      <c r="T615" s="150" t="s">
        <v>1978</v>
      </c>
      <c r="U615" s="150" t="s">
        <v>1920</v>
      </c>
      <c r="V615" s="150" t="s">
        <v>1517</v>
      </c>
      <c r="W615" s="150" t="s">
        <v>1512</v>
      </c>
      <c r="X615" s="150" t="s">
        <v>1512</v>
      </c>
      <c r="Y615" s="150" t="s">
        <v>1544</v>
      </c>
      <c r="Z615" s="150" t="s">
        <v>1545</v>
      </c>
      <c r="AA615" s="150" t="s">
        <v>1506</v>
      </c>
      <c r="AB615" s="150" t="s">
        <v>1506</v>
      </c>
      <c r="AC615" s="151" t="s">
        <v>2164</v>
      </c>
    </row>
    <row r="616" spans="1:29">
      <c r="A616" s="149">
        <v>243</v>
      </c>
      <c r="B616" s="150" t="s">
        <v>2652</v>
      </c>
      <c r="C616" s="150">
        <v>221</v>
      </c>
      <c r="D616" s="150" t="s">
        <v>1505</v>
      </c>
      <c r="E616" s="150">
        <v>309120741</v>
      </c>
      <c r="F616" s="150" t="s">
        <v>1546</v>
      </c>
      <c r="G616" s="150" t="s">
        <v>1535</v>
      </c>
      <c r="H616" s="150" t="s">
        <v>1895</v>
      </c>
      <c r="I616" s="150" t="s">
        <v>1525</v>
      </c>
      <c r="J616" s="150" t="s">
        <v>1986</v>
      </c>
      <c r="K616" s="150" t="s">
        <v>1991</v>
      </c>
      <c r="L616" s="150" t="s">
        <v>1511</v>
      </c>
      <c r="M616" s="150" t="s">
        <v>2654</v>
      </c>
      <c r="N616" s="150" t="s">
        <v>1916</v>
      </c>
      <c r="O616" s="150" t="s">
        <v>1512</v>
      </c>
      <c r="P616" s="150" t="s">
        <v>1699</v>
      </c>
      <c r="Q616" s="150" t="s">
        <v>1699</v>
      </c>
      <c r="R616" s="150">
        <v>371875</v>
      </c>
      <c r="S616" s="150">
        <v>899999115</v>
      </c>
      <c r="T616" s="150" t="s">
        <v>1978</v>
      </c>
      <c r="U616" s="150" t="s">
        <v>1920</v>
      </c>
      <c r="V616" s="150" t="s">
        <v>1517</v>
      </c>
      <c r="W616" s="150" t="s">
        <v>1512</v>
      </c>
      <c r="X616" s="150" t="s">
        <v>1512</v>
      </c>
      <c r="Y616" s="150" t="s">
        <v>1544</v>
      </c>
      <c r="Z616" s="150" t="s">
        <v>1545</v>
      </c>
      <c r="AA616" s="150">
        <v>0</v>
      </c>
      <c r="AB616" s="150">
        <v>0</v>
      </c>
      <c r="AC616" s="151">
        <v>0</v>
      </c>
    </row>
    <row r="617" spans="1:29">
      <c r="A617" s="149">
        <v>243</v>
      </c>
      <c r="B617" s="150" t="s">
        <v>2652</v>
      </c>
      <c r="C617" s="150">
        <v>221</v>
      </c>
      <c r="D617" s="150" t="s">
        <v>1505</v>
      </c>
      <c r="E617" s="150">
        <v>309120742</v>
      </c>
      <c r="F617" s="150" t="s">
        <v>1546</v>
      </c>
      <c r="G617" s="150" t="s">
        <v>1535</v>
      </c>
      <c r="H617" s="150" t="s">
        <v>1895</v>
      </c>
      <c r="I617" s="150" t="s">
        <v>1525</v>
      </c>
      <c r="J617" s="150" t="s">
        <v>1986</v>
      </c>
      <c r="K617" s="150" t="s">
        <v>1991</v>
      </c>
      <c r="L617" s="150" t="s">
        <v>1511</v>
      </c>
      <c r="M617" s="150" t="s">
        <v>2655</v>
      </c>
      <c r="N617" s="150" t="s">
        <v>1916</v>
      </c>
      <c r="O617" s="150" t="s">
        <v>1512</v>
      </c>
      <c r="P617" s="150" t="s">
        <v>1699</v>
      </c>
      <c r="Q617" s="150" t="s">
        <v>1699</v>
      </c>
      <c r="R617" s="150">
        <v>371875</v>
      </c>
      <c r="S617" s="150">
        <v>899999115</v>
      </c>
      <c r="T617" s="150" t="s">
        <v>1978</v>
      </c>
      <c r="U617" s="150" t="s">
        <v>1920</v>
      </c>
      <c r="V617" s="150" t="s">
        <v>1517</v>
      </c>
      <c r="W617" s="150" t="s">
        <v>1512</v>
      </c>
      <c r="X617" s="150" t="s">
        <v>1512</v>
      </c>
      <c r="Y617" s="150" t="s">
        <v>1544</v>
      </c>
      <c r="Z617" s="150" t="s">
        <v>1545</v>
      </c>
      <c r="AA617" s="150">
        <v>0</v>
      </c>
      <c r="AB617" s="150">
        <v>0</v>
      </c>
      <c r="AC617" s="151">
        <v>0</v>
      </c>
    </row>
    <row r="618" spans="1:29">
      <c r="A618" s="149">
        <v>243</v>
      </c>
      <c r="B618" s="150" t="s">
        <v>2652</v>
      </c>
      <c r="C618" s="150">
        <v>221</v>
      </c>
      <c r="D618" s="150" t="s">
        <v>1505</v>
      </c>
      <c r="E618" s="150">
        <v>309120743</v>
      </c>
      <c r="F618" s="150" t="s">
        <v>1546</v>
      </c>
      <c r="G618" s="150" t="s">
        <v>1535</v>
      </c>
      <c r="H618" s="150" t="s">
        <v>1895</v>
      </c>
      <c r="I618" s="150" t="s">
        <v>1525</v>
      </c>
      <c r="J618" s="150" t="s">
        <v>1986</v>
      </c>
      <c r="K618" s="150" t="s">
        <v>1991</v>
      </c>
      <c r="L618" s="150" t="s">
        <v>1511</v>
      </c>
      <c r="M618" s="150" t="s">
        <v>2656</v>
      </c>
      <c r="N618" s="150" t="s">
        <v>1916</v>
      </c>
      <c r="O618" s="150" t="s">
        <v>1512</v>
      </c>
      <c r="P618" s="150" t="s">
        <v>1699</v>
      </c>
      <c r="Q618" s="150" t="s">
        <v>1699</v>
      </c>
      <c r="R618" s="150">
        <v>371875</v>
      </c>
      <c r="S618" s="150">
        <v>899999115</v>
      </c>
      <c r="T618" s="150" t="s">
        <v>1978</v>
      </c>
      <c r="U618" s="150" t="s">
        <v>1920</v>
      </c>
      <c r="V618" s="150" t="s">
        <v>1517</v>
      </c>
      <c r="W618" s="150" t="s">
        <v>1512</v>
      </c>
      <c r="X618" s="150" t="s">
        <v>1512</v>
      </c>
      <c r="Y618" s="150" t="s">
        <v>1544</v>
      </c>
      <c r="Z618" s="150" t="s">
        <v>1545</v>
      </c>
      <c r="AA618" s="150">
        <v>0</v>
      </c>
      <c r="AB618" s="150">
        <v>0</v>
      </c>
      <c r="AC618" s="151">
        <v>0</v>
      </c>
    </row>
    <row r="619" spans="1:29">
      <c r="A619" s="149">
        <v>243</v>
      </c>
      <c r="B619" s="150" t="s">
        <v>2652</v>
      </c>
      <c r="C619" s="150">
        <v>221</v>
      </c>
      <c r="D619" s="150" t="s">
        <v>1505</v>
      </c>
      <c r="E619" s="150">
        <v>309120744</v>
      </c>
      <c r="F619" s="150" t="s">
        <v>1546</v>
      </c>
      <c r="G619" s="150" t="s">
        <v>1535</v>
      </c>
      <c r="H619" s="150" t="s">
        <v>1895</v>
      </c>
      <c r="I619" s="150" t="s">
        <v>1525</v>
      </c>
      <c r="J619" s="150" t="s">
        <v>1986</v>
      </c>
      <c r="K619" s="150" t="s">
        <v>1991</v>
      </c>
      <c r="L619" s="150" t="s">
        <v>1511</v>
      </c>
      <c r="M619" s="150" t="s">
        <v>2657</v>
      </c>
      <c r="N619" s="150" t="s">
        <v>1916</v>
      </c>
      <c r="O619" s="150" t="s">
        <v>1512</v>
      </c>
      <c r="P619" s="150" t="s">
        <v>1699</v>
      </c>
      <c r="Q619" s="150" t="s">
        <v>1699</v>
      </c>
      <c r="R619" s="150">
        <v>371875</v>
      </c>
      <c r="S619" s="150">
        <v>899999115</v>
      </c>
      <c r="T619" s="150" t="s">
        <v>1978</v>
      </c>
      <c r="U619" s="150" t="s">
        <v>1920</v>
      </c>
      <c r="V619" s="150" t="s">
        <v>1517</v>
      </c>
      <c r="W619" s="150" t="s">
        <v>1512</v>
      </c>
      <c r="X619" s="150" t="s">
        <v>1512</v>
      </c>
      <c r="Y619" s="150" t="s">
        <v>1544</v>
      </c>
      <c r="Z619" s="150" t="s">
        <v>1545</v>
      </c>
      <c r="AA619" s="150">
        <v>0</v>
      </c>
      <c r="AB619" s="150">
        <v>0</v>
      </c>
      <c r="AC619" s="151">
        <v>0</v>
      </c>
    </row>
    <row r="620" spans="1:29">
      <c r="A620" s="149">
        <v>243</v>
      </c>
      <c r="B620" s="150" t="s">
        <v>2652</v>
      </c>
      <c r="C620" s="150">
        <v>221</v>
      </c>
      <c r="D620" s="150" t="s">
        <v>1505</v>
      </c>
      <c r="E620" s="150">
        <v>309120745</v>
      </c>
      <c r="F620" s="150" t="s">
        <v>1546</v>
      </c>
      <c r="G620" s="150" t="s">
        <v>1535</v>
      </c>
      <c r="H620" s="150" t="s">
        <v>1895</v>
      </c>
      <c r="I620" s="150" t="s">
        <v>1525</v>
      </c>
      <c r="J620" s="150" t="s">
        <v>1986</v>
      </c>
      <c r="K620" s="150" t="s">
        <v>1991</v>
      </c>
      <c r="L620" s="150" t="s">
        <v>1511</v>
      </c>
      <c r="M620" s="150" t="s">
        <v>2658</v>
      </c>
      <c r="N620" s="150" t="s">
        <v>1916</v>
      </c>
      <c r="O620" s="150" t="s">
        <v>1512</v>
      </c>
      <c r="P620" s="150" t="s">
        <v>1699</v>
      </c>
      <c r="Q620" s="150" t="s">
        <v>1699</v>
      </c>
      <c r="R620" s="150">
        <v>371875</v>
      </c>
      <c r="S620" s="150">
        <v>899999115</v>
      </c>
      <c r="T620" s="150" t="s">
        <v>1978</v>
      </c>
      <c r="U620" s="150" t="s">
        <v>1920</v>
      </c>
      <c r="V620" s="150" t="s">
        <v>1517</v>
      </c>
      <c r="W620" s="150" t="s">
        <v>1512</v>
      </c>
      <c r="X620" s="150" t="s">
        <v>1512</v>
      </c>
      <c r="Y620" s="150" t="s">
        <v>1544</v>
      </c>
      <c r="Z620" s="150" t="s">
        <v>1545</v>
      </c>
      <c r="AA620" s="150" t="s">
        <v>2040</v>
      </c>
      <c r="AB620" s="150">
        <v>1069751536</v>
      </c>
      <c r="AC620" s="151" t="s">
        <v>2041</v>
      </c>
    </row>
    <row r="621" spans="1:29">
      <c r="A621" s="149">
        <v>243</v>
      </c>
      <c r="B621" s="150" t="s">
        <v>2652</v>
      </c>
      <c r="C621" s="150">
        <v>221</v>
      </c>
      <c r="D621" s="150" t="s">
        <v>1505</v>
      </c>
      <c r="E621" s="150">
        <v>309120746</v>
      </c>
      <c r="F621" s="150" t="s">
        <v>1546</v>
      </c>
      <c r="G621" s="150" t="s">
        <v>1535</v>
      </c>
      <c r="H621" s="150" t="s">
        <v>1895</v>
      </c>
      <c r="I621" s="150" t="s">
        <v>1525</v>
      </c>
      <c r="J621" s="150" t="s">
        <v>1986</v>
      </c>
      <c r="K621" s="150" t="s">
        <v>1991</v>
      </c>
      <c r="L621" s="150" t="s">
        <v>1511</v>
      </c>
      <c r="M621" s="150" t="s">
        <v>2659</v>
      </c>
      <c r="N621" s="150" t="s">
        <v>1916</v>
      </c>
      <c r="O621" s="150" t="s">
        <v>1512</v>
      </c>
      <c r="P621" s="150" t="s">
        <v>1699</v>
      </c>
      <c r="Q621" s="150" t="s">
        <v>1699</v>
      </c>
      <c r="R621" s="150">
        <v>371875</v>
      </c>
      <c r="S621" s="150">
        <v>899999115</v>
      </c>
      <c r="T621" s="150" t="s">
        <v>1978</v>
      </c>
      <c r="U621" s="150" t="s">
        <v>1920</v>
      </c>
      <c r="V621" s="150" t="s">
        <v>1517</v>
      </c>
      <c r="W621" s="150" t="s">
        <v>1512</v>
      </c>
      <c r="X621" s="150" t="s">
        <v>1512</v>
      </c>
      <c r="Y621" s="150" t="s">
        <v>1544</v>
      </c>
      <c r="Z621" s="150" t="s">
        <v>1545</v>
      </c>
      <c r="AA621" s="150">
        <v>0</v>
      </c>
      <c r="AB621" s="150">
        <v>0</v>
      </c>
      <c r="AC621" s="151">
        <v>0</v>
      </c>
    </row>
    <row r="622" spans="1:29">
      <c r="A622" s="149">
        <v>243</v>
      </c>
      <c r="B622" s="150" t="s">
        <v>2652</v>
      </c>
      <c r="C622" s="150">
        <v>221</v>
      </c>
      <c r="D622" s="150" t="s">
        <v>1505</v>
      </c>
      <c r="E622" s="150">
        <v>309120747</v>
      </c>
      <c r="F622" s="150" t="s">
        <v>1546</v>
      </c>
      <c r="G622" s="150" t="s">
        <v>1535</v>
      </c>
      <c r="H622" s="150" t="s">
        <v>1895</v>
      </c>
      <c r="I622" s="150" t="s">
        <v>1525</v>
      </c>
      <c r="J622" s="150" t="s">
        <v>1986</v>
      </c>
      <c r="K622" s="150" t="s">
        <v>1991</v>
      </c>
      <c r="L622" s="150" t="s">
        <v>1511</v>
      </c>
      <c r="M622" s="150" t="s">
        <v>2660</v>
      </c>
      <c r="N622" s="150" t="s">
        <v>1916</v>
      </c>
      <c r="O622" s="150" t="s">
        <v>1512</v>
      </c>
      <c r="P622" s="150" t="s">
        <v>1699</v>
      </c>
      <c r="Q622" s="150" t="s">
        <v>1699</v>
      </c>
      <c r="R622" s="150">
        <v>371875</v>
      </c>
      <c r="S622" s="150">
        <v>899999115</v>
      </c>
      <c r="T622" s="150" t="s">
        <v>1978</v>
      </c>
      <c r="U622" s="150" t="s">
        <v>1920</v>
      </c>
      <c r="V622" s="150" t="s">
        <v>1517</v>
      </c>
      <c r="W622" s="150" t="s">
        <v>1512</v>
      </c>
      <c r="X622" s="150" t="s">
        <v>1512</v>
      </c>
      <c r="Y622" s="150" t="s">
        <v>1544</v>
      </c>
      <c r="Z622" s="150" t="s">
        <v>1545</v>
      </c>
      <c r="AA622" s="150">
        <v>0</v>
      </c>
      <c r="AB622" s="150">
        <v>0</v>
      </c>
      <c r="AC622" s="151">
        <v>0</v>
      </c>
    </row>
    <row r="623" spans="1:29">
      <c r="A623" s="149">
        <v>243</v>
      </c>
      <c r="B623" s="150" t="s">
        <v>2652</v>
      </c>
      <c r="C623" s="150">
        <v>221</v>
      </c>
      <c r="D623" s="150" t="s">
        <v>1505</v>
      </c>
      <c r="E623" s="150">
        <v>309120058</v>
      </c>
      <c r="F623" s="150" t="s">
        <v>1546</v>
      </c>
      <c r="G623" s="150" t="s">
        <v>1535</v>
      </c>
      <c r="H623" s="150" t="s">
        <v>1895</v>
      </c>
      <c r="I623" s="150" t="s">
        <v>1525</v>
      </c>
      <c r="J623" s="150" t="s">
        <v>1790</v>
      </c>
      <c r="K623" s="150" t="s">
        <v>1791</v>
      </c>
      <c r="L623" s="150" t="s">
        <v>1511</v>
      </c>
      <c r="M623" s="150" t="s">
        <v>1512</v>
      </c>
      <c r="N623" s="150" t="s">
        <v>106</v>
      </c>
      <c r="O623" s="150" t="s">
        <v>1512</v>
      </c>
      <c r="P623" s="150" t="s">
        <v>106</v>
      </c>
      <c r="Q623" s="150" t="s">
        <v>106</v>
      </c>
      <c r="R623" s="150">
        <v>546285</v>
      </c>
      <c r="S623" s="150">
        <v>899999061</v>
      </c>
      <c r="T623" s="150" t="s">
        <v>1515</v>
      </c>
      <c r="U623" s="150" t="s">
        <v>1557</v>
      </c>
      <c r="V623" s="150" t="s">
        <v>1517</v>
      </c>
      <c r="W623" s="150" t="s">
        <v>1512</v>
      </c>
      <c r="X623" s="150" t="s">
        <v>1512</v>
      </c>
      <c r="Y623" s="150" t="s">
        <v>1518</v>
      </c>
      <c r="Z623" s="150" t="s">
        <v>1519</v>
      </c>
      <c r="AA623" s="150">
        <v>0</v>
      </c>
      <c r="AB623" s="150">
        <v>0</v>
      </c>
      <c r="AC623" s="151">
        <v>0</v>
      </c>
    </row>
    <row r="624" spans="1:29">
      <c r="A624" s="149">
        <v>82</v>
      </c>
      <c r="B624" s="150" t="s">
        <v>2661</v>
      </c>
      <c r="C624" s="150">
        <v>223</v>
      </c>
      <c r="D624" s="150" t="s">
        <v>2662</v>
      </c>
      <c r="E624" s="150">
        <v>20860839</v>
      </c>
      <c r="F624" s="150" t="s">
        <v>1564</v>
      </c>
      <c r="G624" s="150">
        <v>0</v>
      </c>
      <c r="H624" s="150" t="s">
        <v>1566</v>
      </c>
      <c r="I624" s="150" t="s">
        <v>1508</v>
      </c>
      <c r="J624" s="150" t="s">
        <v>2663</v>
      </c>
      <c r="K624" s="150" t="s">
        <v>2664</v>
      </c>
      <c r="L624" s="150" t="s">
        <v>1511</v>
      </c>
      <c r="M624" s="150" t="s">
        <v>1512</v>
      </c>
      <c r="N624" s="150" t="s">
        <v>2665</v>
      </c>
      <c r="O624" s="150" t="s">
        <v>1512</v>
      </c>
      <c r="P624" s="150" t="s">
        <v>1512</v>
      </c>
      <c r="Q624" s="150" t="s">
        <v>2666</v>
      </c>
      <c r="R624" s="150">
        <v>563172</v>
      </c>
      <c r="S624" s="150">
        <v>7225361</v>
      </c>
      <c r="T624" s="150" t="s">
        <v>1569</v>
      </c>
      <c r="U624" s="150" t="s">
        <v>1557</v>
      </c>
      <c r="V624" s="150" t="s">
        <v>1517</v>
      </c>
      <c r="W624" s="150" t="s">
        <v>1512</v>
      </c>
      <c r="X624" s="150" t="s">
        <v>1512</v>
      </c>
      <c r="Y624" s="150" t="s">
        <v>1570</v>
      </c>
      <c r="Z624" s="150" t="s">
        <v>1571</v>
      </c>
      <c r="AA624" s="150">
        <v>0</v>
      </c>
      <c r="AB624" s="150">
        <v>0</v>
      </c>
      <c r="AC624" s="151">
        <v>0</v>
      </c>
    </row>
    <row r="625" spans="1:29">
      <c r="A625" s="149">
        <v>82</v>
      </c>
      <c r="B625" s="150" t="s">
        <v>2661</v>
      </c>
      <c r="C625" s="150">
        <v>223</v>
      </c>
      <c r="D625" s="150" t="s">
        <v>2662</v>
      </c>
      <c r="E625" s="150">
        <v>20860081</v>
      </c>
      <c r="F625" s="150" t="s">
        <v>1564</v>
      </c>
      <c r="G625" s="150">
        <v>0</v>
      </c>
      <c r="H625" s="150" t="s">
        <v>1566</v>
      </c>
      <c r="I625" s="150" t="s">
        <v>1508</v>
      </c>
      <c r="J625" s="150" t="s">
        <v>2663</v>
      </c>
      <c r="K625" s="150" t="s">
        <v>2667</v>
      </c>
      <c r="L625" s="150" t="s">
        <v>1511</v>
      </c>
      <c r="M625" s="150" t="s">
        <v>1512</v>
      </c>
      <c r="N625" s="150" t="s">
        <v>2665</v>
      </c>
      <c r="O625" s="150" t="s">
        <v>1512</v>
      </c>
      <c r="P625" s="150" t="s">
        <v>1512</v>
      </c>
      <c r="Q625" s="150" t="s">
        <v>2666</v>
      </c>
      <c r="R625" s="150">
        <v>563172</v>
      </c>
      <c r="S625" s="150">
        <v>7225361</v>
      </c>
      <c r="T625" s="150" t="s">
        <v>1569</v>
      </c>
      <c r="U625" s="150" t="s">
        <v>1557</v>
      </c>
      <c r="V625" s="150" t="s">
        <v>1517</v>
      </c>
      <c r="W625" s="150" t="s">
        <v>1512</v>
      </c>
      <c r="X625" s="150" t="s">
        <v>1512</v>
      </c>
      <c r="Y625" s="150" t="s">
        <v>1570</v>
      </c>
      <c r="Z625" s="150" t="s">
        <v>1571</v>
      </c>
      <c r="AA625" s="150" t="s">
        <v>1837</v>
      </c>
      <c r="AB625" s="150">
        <v>0</v>
      </c>
      <c r="AC625" s="151" t="s">
        <v>1731</v>
      </c>
    </row>
    <row r="626" spans="1:29">
      <c r="A626" s="149">
        <v>154</v>
      </c>
      <c r="B626" s="150" t="s">
        <v>2668</v>
      </c>
      <c r="C626" s="150">
        <v>208</v>
      </c>
      <c r="D626" s="150" t="s">
        <v>1735</v>
      </c>
      <c r="E626" s="150">
        <v>20860028</v>
      </c>
      <c r="F626" s="150" t="s">
        <v>1666</v>
      </c>
      <c r="G626" s="150">
        <v>0</v>
      </c>
      <c r="H626" s="150" t="s">
        <v>1598</v>
      </c>
      <c r="I626" s="150" t="s">
        <v>1525</v>
      </c>
      <c r="J626" s="150" t="s">
        <v>2451</v>
      </c>
      <c r="K626" s="150" t="s">
        <v>1712</v>
      </c>
      <c r="L626" s="150" t="s">
        <v>1511</v>
      </c>
      <c r="M626" s="150" t="s">
        <v>1512</v>
      </c>
      <c r="N626" s="150" t="s">
        <v>2669</v>
      </c>
      <c r="O626" s="150" t="s">
        <v>1512</v>
      </c>
      <c r="P626" s="150" t="s">
        <v>1512</v>
      </c>
      <c r="Q626" s="150" t="s">
        <v>2670</v>
      </c>
      <c r="R626" s="150">
        <v>205000000</v>
      </c>
      <c r="S626" s="150">
        <v>7313955</v>
      </c>
      <c r="T626" s="150" t="s">
        <v>1738</v>
      </c>
      <c r="U626" s="150" t="s">
        <v>1739</v>
      </c>
      <c r="V626" s="150" t="s">
        <v>1517</v>
      </c>
      <c r="W626" s="150" t="s">
        <v>1512</v>
      </c>
      <c r="X626" s="150" t="s">
        <v>1512</v>
      </c>
      <c r="Y626" s="150" t="s">
        <v>1518</v>
      </c>
      <c r="Z626" s="150" t="s">
        <v>1519</v>
      </c>
      <c r="AA626" s="150">
        <v>0</v>
      </c>
      <c r="AB626" s="150">
        <v>0</v>
      </c>
      <c r="AC626" s="151">
        <v>0</v>
      </c>
    </row>
    <row r="627" spans="1:29">
      <c r="A627" s="149">
        <v>154</v>
      </c>
      <c r="B627" s="150" t="s">
        <v>2668</v>
      </c>
      <c r="C627" s="150">
        <v>208</v>
      </c>
      <c r="D627" s="150" t="s">
        <v>1735</v>
      </c>
      <c r="E627" s="150">
        <v>309120825</v>
      </c>
      <c r="F627" s="150" t="s">
        <v>2671</v>
      </c>
      <c r="G627" s="150">
        <v>0</v>
      </c>
      <c r="H627" s="150" t="s">
        <v>2672</v>
      </c>
      <c r="I627" s="150" t="s">
        <v>1525</v>
      </c>
      <c r="J627" s="150" t="s">
        <v>2673</v>
      </c>
      <c r="K627" s="150" t="s">
        <v>2674</v>
      </c>
      <c r="L627" s="150" t="s">
        <v>1511</v>
      </c>
      <c r="M627" s="150" t="s">
        <v>2675</v>
      </c>
      <c r="N627" s="150" t="s">
        <v>2676</v>
      </c>
      <c r="O627" s="150" t="s">
        <v>1512</v>
      </c>
      <c r="P627" s="150" t="s">
        <v>1541</v>
      </c>
      <c r="Q627" s="150" t="s">
        <v>2677</v>
      </c>
      <c r="R627" s="150">
        <v>638850000</v>
      </c>
      <c r="S627" s="150">
        <v>79565214</v>
      </c>
      <c r="T627" s="150" t="s">
        <v>2678</v>
      </c>
      <c r="U627" s="150" t="s">
        <v>1739</v>
      </c>
      <c r="V627" s="150" t="s">
        <v>1517</v>
      </c>
      <c r="W627" s="150" t="s">
        <v>1512</v>
      </c>
      <c r="X627" s="150" t="s">
        <v>1512</v>
      </c>
      <c r="Y627" s="150" t="s">
        <v>1518</v>
      </c>
      <c r="Z627" s="150" t="s">
        <v>1519</v>
      </c>
      <c r="AA627" s="150">
        <v>0</v>
      </c>
      <c r="AB627" s="150">
        <v>0</v>
      </c>
      <c r="AC627" s="151">
        <v>0</v>
      </c>
    </row>
    <row r="628" spans="1:29">
      <c r="A628" s="149">
        <v>154</v>
      </c>
      <c r="B628" s="150" t="s">
        <v>2668</v>
      </c>
      <c r="C628" s="150">
        <v>208</v>
      </c>
      <c r="D628" s="150" t="s">
        <v>1735</v>
      </c>
      <c r="E628" s="150">
        <v>20861310</v>
      </c>
      <c r="F628" s="150" t="s">
        <v>2679</v>
      </c>
      <c r="G628" s="150">
        <v>0</v>
      </c>
      <c r="H628" s="150" t="s">
        <v>1598</v>
      </c>
      <c r="I628" s="150" t="s">
        <v>1525</v>
      </c>
      <c r="J628" s="150" t="s">
        <v>2680</v>
      </c>
      <c r="K628" s="150" t="s">
        <v>1712</v>
      </c>
      <c r="L628" s="150" t="s">
        <v>1511</v>
      </c>
      <c r="M628" s="150" t="s">
        <v>1512</v>
      </c>
      <c r="N628" s="150" t="s">
        <v>2681</v>
      </c>
      <c r="O628" s="150" t="s">
        <v>1512</v>
      </c>
      <c r="P628" s="150" t="s">
        <v>1512</v>
      </c>
      <c r="Q628" s="150" t="s">
        <v>2682</v>
      </c>
      <c r="R628" s="150">
        <v>190000000</v>
      </c>
      <c r="S628" s="150">
        <v>79565214</v>
      </c>
      <c r="T628" s="150" t="s">
        <v>2678</v>
      </c>
      <c r="U628" s="150" t="s">
        <v>1739</v>
      </c>
      <c r="V628" s="150" t="s">
        <v>1517</v>
      </c>
      <c r="W628" s="150" t="s">
        <v>1512</v>
      </c>
      <c r="X628" s="150" t="s">
        <v>1512</v>
      </c>
      <c r="Y628" s="150" t="s">
        <v>1518</v>
      </c>
      <c r="Z628" s="150" t="s">
        <v>1519</v>
      </c>
      <c r="AA628" s="150">
        <v>0</v>
      </c>
      <c r="AB628" s="150">
        <v>0</v>
      </c>
      <c r="AC628" s="151">
        <v>0</v>
      </c>
    </row>
    <row r="629" spans="1:29">
      <c r="A629" s="149">
        <v>215</v>
      </c>
      <c r="B629" s="150" t="s">
        <v>2683</v>
      </c>
      <c r="C629" s="150">
        <v>218</v>
      </c>
      <c r="D629" s="150" t="s">
        <v>1579</v>
      </c>
      <c r="E629" s="150">
        <v>21860516</v>
      </c>
      <c r="F629" s="150" t="s">
        <v>1506</v>
      </c>
      <c r="G629" s="150" t="s">
        <v>1506</v>
      </c>
      <c r="H629" s="150" t="s">
        <v>1507</v>
      </c>
      <c r="I629" s="150" t="s">
        <v>1508</v>
      </c>
      <c r="J629" s="150" t="s">
        <v>1660</v>
      </c>
      <c r="K629" s="150" t="s">
        <v>1512</v>
      </c>
      <c r="L629" s="150" t="s">
        <v>1511</v>
      </c>
      <c r="M629" s="150" t="s">
        <v>1512</v>
      </c>
      <c r="N629" s="150" t="s">
        <v>1586</v>
      </c>
      <c r="O629" s="150" t="s">
        <v>1512</v>
      </c>
      <c r="P629" s="150" t="s">
        <v>1512</v>
      </c>
      <c r="Q629" s="150" t="s">
        <v>2684</v>
      </c>
      <c r="R629" s="150">
        <v>632200</v>
      </c>
      <c r="S629" s="150">
        <v>79401197</v>
      </c>
      <c r="T629" s="150" t="s">
        <v>1676</v>
      </c>
      <c r="U629" s="150" t="s">
        <v>1557</v>
      </c>
      <c r="V629" s="150" t="s">
        <v>1677</v>
      </c>
      <c r="W629" s="150" t="s">
        <v>1512</v>
      </c>
      <c r="X629" s="150" t="s">
        <v>1512</v>
      </c>
      <c r="Y629" s="150" t="s">
        <v>1620</v>
      </c>
      <c r="Z629" s="150" t="s">
        <v>1621</v>
      </c>
      <c r="AA629" s="150">
        <v>0</v>
      </c>
      <c r="AB629" s="150">
        <v>0</v>
      </c>
      <c r="AC629" s="151">
        <v>0</v>
      </c>
    </row>
    <row r="630" spans="1:29">
      <c r="A630" s="149">
        <v>26</v>
      </c>
      <c r="B630" s="150" t="s">
        <v>2685</v>
      </c>
      <c r="C630" s="150">
        <v>206</v>
      </c>
      <c r="D630" s="150" t="s">
        <v>1688</v>
      </c>
      <c r="E630" s="150">
        <v>20660272</v>
      </c>
      <c r="F630" s="150" t="s">
        <v>1705</v>
      </c>
      <c r="G630" s="150">
        <v>0</v>
      </c>
      <c r="H630" s="150" t="s">
        <v>1706</v>
      </c>
      <c r="I630" s="150" t="s">
        <v>1508</v>
      </c>
      <c r="J630" s="150" t="s">
        <v>2686</v>
      </c>
      <c r="K630" s="150" t="s">
        <v>1581</v>
      </c>
      <c r="L630" s="150" t="s">
        <v>1553</v>
      </c>
      <c r="M630" s="150" t="s">
        <v>1512</v>
      </c>
      <c r="N630" s="150" t="s">
        <v>2687</v>
      </c>
      <c r="O630" s="150" t="s">
        <v>1512</v>
      </c>
      <c r="P630" s="150" t="s">
        <v>1512</v>
      </c>
      <c r="Q630" s="150" t="s">
        <v>2688</v>
      </c>
      <c r="R630" s="150">
        <v>850000</v>
      </c>
      <c r="S630" s="150">
        <v>3231906</v>
      </c>
      <c r="T630" s="150" t="s">
        <v>1708</v>
      </c>
      <c r="U630" s="150" t="s">
        <v>1557</v>
      </c>
      <c r="V630" s="150" t="s">
        <v>1517</v>
      </c>
      <c r="W630" s="150" t="s">
        <v>1512</v>
      </c>
      <c r="X630" s="150" t="s">
        <v>1512</v>
      </c>
      <c r="Y630" s="150" t="s">
        <v>1576</v>
      </c>
      <c r="Z630" s="150" t="s">
        <v>1577</v>
      </c>
      <c r="AA630" s="150">
        <v>0</v>
      </c>
      <c r="AB630" s="150">
        <v>0</v>
      </c>
      <c r="AC630" s="151">
        <v>0</v>
      </c>
    </row>
    <row r="631" spans="1:29">
      <c r="A631" s="149">
        <v>26</v>
      </c>
      <c r="B631" s="150" t="s">
        <v>2685</v>
      </c>
      <c r="C631" s="150">
        <v>206</v>
      </c>
      <c r="D631" s="150" t="s">
        <v>1688</v>
      </c>
      <c r="E631" s="150">
        <v>206414005</v>
      </c>
      <c r="F631" s="150" t="s">
        <v>1549</v>
      </c>
      <c r="G631" s="150">
        <v>0</v>
      </c>
      <c r="H631" s="150" t="s">
        <v>1550</v>
      </c>
      <c r="I631" s="150" t="s">
        <v>1508</v>
      </c>
      <c r="J631" s="150" t="s">
        <v>2284</v>
      </c>
      <c r="K631" s="150" t="s">
        <v>2284</v>
      </c>
      <c r="L631" s="150" t="s">
        <v>1553</v>
      </c>
      <c r="M631" s="150" t="s">
        <v>1512</v>
      </c>
      <c r="N631" s="150" t="s">
        <v>1586</v>
      </c>
      <c r="O631" s="150" t="s">
        <v>1512</v>
      </c>
      <c r="P631" s="150" t="s">
        <v>1512</v>
      </c>
      <c r="Q631" s="150" t="s">
        <v>1586</v>
      </c>
      <c r="R631" s="150">
        <v>3500000</v>
      </c>
      <c r="S631" s="150">
        <v>11384840</v>
      </c>
      <c r="T631" s="150" t="s">
        <v>1556</v>
      </c>
      <c r="U631" s="150" t="s">
        <v>1557</v>
      </c>
      <c r="V631" s="150" t="s">
        <v>1558</v>
      </c>
      <c r="W631" s="150" t="s">
        <v>1512</v>
      </c>
      <c r="X631" s="150" t="s">
        <v>1512</v>
      </c>
      <c r="Y631" s="150" t="s">
        <v>1518</v>
      </c>
      <c r="Z631" s="150" t="s">
        <v>1519</v>
      </c>
      <c r="AA631" s="150">
        <v>0</v>
      </c>
      <c r="AB631" s="150">
        <v>0</v>
      </c>
      <c r="AC631" s="151">
        <v>0</v>
      </c>
    </row>
    <row r="632" spans="1:29">
      <c r="A632" s="149">
        <v>26</v>
      </c>
      <c r="B632" s="150" t="s">
        <v>2685</v>
      </c>
      <c r="C632" s="150">
        <v>206</v>
      </c>
      <c r="D632" s="150" t="s">
        <v>1688</v>
      </c>
      <c r="E632" s="150">
        <v>206414006</v>
      </c>
      <c r="F632" s="150" t="s">
        <v>1549</v>
      </c>
      <c r="G632" s="150">
        <v>0</v>
      </c>
      <c r="H632" s="150" t="s">
        <v>1550</v>
      </c>
      <c r="I632" s="150" t="s">
        <v>1508</v>
      </c>
      <c r="J632" s="150" t="s">
        <v>2284</v>
      </c>
      <c r="K632" s="150" t="s">
        <v>2284</v>
      </c>
      <c r="L632" s="150" t="s">
        <v>1553</v>
      </c>
      <c r="M632" s="150" t="s">
        <v>1512</v>
      </c>
      <c r="N632" s="150" t="s">
        <v>1586</v>
      </c>
      <c r="O632" s="150" t="s">
        <v>1512</v>
      </c>
      <c r="P632" s="150" t="s">
        <v>1512</v>
      </c>
      <c r="Q632" s="150" t="s">
        <v>1586</v>
      </c>
      <c r="R632" s="150">
        <v>3500000</v>
      </c>
      <c r="S632" s="150">
        <v>11384840</v>
      </c>
      <c r="T632" s="150" t="s">
        <v>1556</v>
      </c>
      <c r="U632" s="150" t="s">
        <v>1557</v>
      </c>
      <c r="V632" s="150" t="s">
        <v>1558</v>
      </c>
      <c r="W632" s="150" t="s">
        <v>1512</v>
      </c>
      <c r="X632" s="150" t="s">
        <v>1512</v>
      </c>
      <c r="Y632" s="150" t="s">
        <v>1518</v>
      </c>
      <c r="Z632" s="150" t="s">
        <v>1519</v>
      </c>
      <c r="AA632" s="150">
        <v>0</v>
      </c>
      <c r="AB632" s="150">
        <v>0</v>
      </c>
      <c r="AC632" s="151">
        <v>0</v>
      </c>
    </row>
    <row r="633" spans="1:29">
      <c r="A633" s="149">
        <v>26</v>
      </c>
      <c r="B633" s="150" t="s">
        <v>2685</v>
      </c>
      <c r="C633" s="150">
        <v>206</v>
      </c>
      <c r="D633" s="150" t="s">
        <v>1688</v>
      </c>
      <c r="E633" s="150">
        <v>309120772</v>
      </c>
      <c r="F633" s="150" t="s">
        <v>1546</v>
      </c>
      <c r="G633" s="150" t="s">
        <v>1535</v>
      </c>
      <c r="H633" s="150" t="s">
        <v>1895</v>
      </c>
      <c r="I633" s="150" t="s">
        <v>1508</v>
      </c>
      <c r="J633" s="150" t="s">
        <v>2407</v>
      </c>
      <c r="K633" s="150" t="s">
        <v>2674</v>
      </c>
      <c r="L633" s="150" t="s">
        <v>1511</v>
      </c>
      <c r="M633" s="150" t="s">
        <v>1512</v>
      </c>
      <c r="N633" s="150" t="s">
        <v>2689</v>
      </c>
      <c r="O633" s="150" t="s">
        <v>1512</v>
      </c>
      <c r="P633" s="150" t="s">
        <v>1541</v>
      </c>
      <c r="Q633" s="150" t="s">
        <v>2690</v>
      </c>
      <c r="R633" s="150">
        <v>973803</v>
      </c>
      <c r="S633" s="150">
        <v>899999061</v>
      </c>
      <c r="T633" s="150" t="s">
        <v>1515</v>
      </c>
      <c r="U633" s="150" t="s">
        <v>1516</v>
      </c>
      <c r="V633" s="150" t="s">
        <v>1517</v>
      </c>
      <c r="W633" s="150" t="s">
        <v>1512</v>
      </c>
      <c r="X633" s="150" t="s">
        <v>1512</v>
      </c>
      <c r="Y633" s="150" t="s">
        <v>1544</v>
      </c>
      <c r="Z633" s="150" t="s">
        <v>1545</v>
      </c>
      <c r="AA633" s="150">
        <v>0</v>
      </c>
      <c r="AB633" s="150">
        <v>0</v>
      </c>
      <c r="AC633" s="151">
        <v>0</v>
      </c>
    </row>
    <row r="634" spans="1:29">
      <c r="A634" s="149">
        <v>26</v>
      </c>
      <c r="B634" s="150" t="s">
        <v>2685</v>
      </c>
      <c r="C634" s="150">
        <v>206</v>
      </c>
      <c r="D634" s="150" t="s">
        <v>1688</v>
      </c>
      <c r="E634" s="150">
        <v>309120773</v>
      </c>
      <c r="F634" s="150" t="s">
        <v>1729</v>
      </c>
      <c r="G634" s="150" t="s">
        <v>1730</v>
      </c>
      <c r="H634" s="150" t="s">
        <v>1731</v>
      </c>
      <c r="I634" s="150" t="s">
        <v>1508</v>
      </c>
      <c r="J634" s="150" t="s">
        <v>2407</v>
      </c>
      <c r="K634" s="150" t="s">
        <v>2408</v>
      </c>
      <c r="L634" s="150" t="s">
        <v>1511</v>
      </c>
      <c r="M634" s="150" t="s">
        <v>1512</v>
      </c>
      <c r="N634" s="150" t="s">
        <v>2691</v>
      </c>
      <c r="O634" s="150" t="s">
        <v>1512</v>
      </c>
      <c r="P634" s="150" t="s">
        <v>1541</v>
      </c>
      <c r="Q634" s="150" t="s">
        <v>2692</v>
      </c>
      <c r="R634" s="150">
        <v>617334</v>
      </c>
      <c r="S634" s="150">
        <v>52280155</v>
      </c>
      <c r="T634" s="150" t="s">
        <v>1733</v>
      </c>
      <c r="U634" s="150" t="s">
        <v>1516</v>
      </c>
      <c r="V634" s="150" t="s">
        <v>1517</v>
      </c>
      <c r="W634" s="150" t="s">
        <v>1512</v>
      </c>
      <c r="X634" s="150" t="s">
        <v>1512</v>
      </c>
      <c r="Y634" s="150" t="s">
        <v>1843</v>
      </c>
      <c r="Z634" s="150" t="s">
        <v>1844</v>
      </c>
      <c r="AA634" s="150">
        <v>0</v>
      </c>
      <c r="AB634" s="150">
        <v>0</v>
      </c>
      <c r="AC634" s="151">
        <v>0</v>
      </c>
    </row>
    <row r="635" spans="1:29">
      <c r="A635" s="149">
        <v>26</v>
      </c>
      <c r="B635" s="150" t="s">
        <v>2685</v>
      </c>
      <c r="C635" s="150">
        <v>206</v>
      </c>
      <c r="D635" s="150" t="s">
        <v>1688</v>
      </c>
      <c r="E635" s="150">
        <v>20660297</v>
      </c>
      <c r="F635" s="150" t="s">
        <v>1564</v>
      </c>
      <c r="G635" s="150">
        <v>0</v>
      </c>
      <c r="H635" s="150" t="s">
        <v>1566</v>
      </c>
      <c r="I635" s="150" t="s">
        <v>1508</v>
      </c>
      <c r="J635" s="150" t="s">
        <v>2686</v>
      </c>
      <c r="K635" s="150" t="s">
        <v>2693</v>
      </c>
      <c r="L635" s="150" t="s">
        <v>1511</v>
      </c>
      <c r="M635" s="150" t="s">
        <v>1512</v>
      </c>
      <c r="N635" s="150" t="s">
        <v>2687</v>
      </c>
      <c r="O635" s="150" t="s">
        <v>1512</v>
      </c>
      <c r="P635" s="150" t="s">
        <v>1512</v>
      </c>
      <c r="Q635" s="150" t="s">
        <v>2694</v>
      </c>
      <c r="R635" s="150">
        <v>850000</v>
      </c>
      <c r="S635" s="150">
        <v>7225361</v>
      </c>
      <c r="T635" s="150" t="s">
        <v>1569</v>
      </c>
      <c r="U635" s="150" t="s">
        <v>1557</v>
      </c>
      <c r="V635" s="150" t="s">
        <v>1517</v>
      </c>
      <c r="W635" s="150" t="s">
        <v>1512</v>
      </c>
      <c r="X635" s="150" t="s">
        <v>1512</v>
      </c>
      <c r="Y635" s="150" t="s">
        <v>1570</v>
      </c>
      <c r="Z635" s="150" t="s">
        <v>1571</v>
      </c>
      <c r="AA635" s="150">
        <v>0</v>
      </c>
      <c r="AB635" s="150">
        <v>0</v>
      </c>
      <c r="AC635" s="151">
        <v>0</v>
      </c>
    </row>
    <row r="636" spans="1:29">
      <c r="A636" s="149">
        <v>26</v>
      </c>
      <c r="B636" s="150" t="s">
        <v>2685</v>
      </c>
      <c r="C636" s="150">
        <v>206</v>
      </c>
      <c r="D636" s="150" t="s">
        <v>1688</v>
      </c>
      <c r="E636" s="150">
        <v>20660906</v>
      </c>
      <c r="F636" s="150" t="s">
        <v>1572</v>
      </c>
      <c r="G636" s="150">
        <v>0</v>
      </c>
      <c r="H636" s="150" t="s">
        <v>1584</v>
      </c>
      <c r="I636" s="150" t="s">
        <v>1508</v>
      </c>
      <c r="J636" s="150" t="s">
        <v>2686</v>
      </c>
      <c r="K636" s="150" t="s">
        <v>1574</v>
      </c>
      <c r="L636" s="150" t="s">
        <v>1511</v>
      </c>
      <c r="M636" s="150" t="s">
        <v>1512</v>
      </c>
      <c r="N636" s="150" t="s">
        <v>2687</v>
      </c>
      <c r="O636" s="150" t="s">
        <v>1512</v>
      </c>
      <c r="P636" s="150" t="s">
        <v>1512</v>
      </c>
      <c r="Q636" s="150" t="s">
        <v>2695</v>
      </c>
      <c r="R636" s="150">
        <v>850000</v>
      </c>
      <c r="S636" s="150">
        <v>72161642</v>
      </c>
      <c r="T636" s="150" t="s">
        <v>1575</v>
      </c>
      <c r="U636" s="150" t="s">
        <v>1557</v>
      </c>
      <c r="V636" s="150" t="s">
        <v>1517</v>
      </c>
      <c r="W636" s="150" t="s">
        <v>1512</v>
      </c>
      <c r="X636" s="150" t="s">
        <v>1512</v>
      </c>
      <c r="Y636" s="150" t="s">
        <v>1576</v>
      </c>
      <c r="Z636" s="150" t="s">
        <v>1577</v>
      </c>
      <c r="AA636" s="150">
        <v>0</v>
      </c>
      <c r="AB636" s="150">
        <v>0</v>
      </c>
      <c r="AC636" s="151">
        <v>0</v>
      </c>
    </row>
    <row r="637" spans="1:29">
      <c r="A637" s="149">
        <v>184</v>
      </c>
      <c r="B637" s="150" t="s">
        <v>2696</v>
      </c>
      <c r="C637" s="150">
        <v>215</v>
      </c>
      <c r="D637" s="150" t="s">
        <v>1521</v>
      </c>
      <c r="E637" s="150">
        <v>309120631</v>
      </c>
      <c r="F637" s="150" t="s">
        <v>1697</v>
      </c>
      <c r="G637" s="150" t="s">
        <v>1523</v>
      </c>
      <c r="H637" s="150" t="s">
        <v>1524</v>
      </c>
      <c r="I637" s="150" t="s">
        <v>1508</v>
      </c>
      <c r="J637" s="150" t="s">
        <v>1526</v>
      </c>
      <c r="K637" s="150" t="s">
        <v>1526</v>
      </c>
      <c r="L637" s="150" t="s">
        <v>1511</v>
      </c>
      <c r="M637" s="150" t="s">
        <v>1512</v>
      </c>
      <c r="N637" s="150" t="s">
        <v>2697</v>
      </c>
      <c r="O637" s="150" t="s">
        <v>1512</v>
      </c>
      <c r="P637" s="150" t="s">
        <v>2698</v>
      </c>
      <c r="Q637" s="150" t="s">
        <v>609</v>
      </c>
      <c r="R637" s="150">
        <v>520000</v>
      </c>
      <c r="S637" s="150">
        <v>28723701</v>
      </c>
      <c r="T637" s="150" t="s">
        <v>1700</v>
      </c>
      <c r="U637" s="150" t="s">
        <v>1701</v>
      </c>
      <c r="V637" s="150" t="s">
        <v>1517</v>
      </c>
      <c r="W637" s="150" t="s">
        <v>1512</v>
      </c>
      <c r="X637" s="150" t="s">
        <v>1512</v>
      </c>
      <c r="Y637" s="150" t="s">
        <v>1518</v>
      </c>
      <c r="Z637" s="150" t="s">
        <v>1519</v>
      </c>
      <c r="AA637" s="150">
        <v>0</v>
      </c>
      <c r="AB637" s="150">
        <v>0</v>
      </c>
      <c r="AC637" s="151">
        <v>0</v>
      </c>
    </row>
    <row r="638" spans="1:29">
      <c r="A638" s="149">
        <v>184</v>
      </c>
      <c r="B638" s="150" t="s">
        <v>2696</v>
      </c>
      <c r="C638" s="150">
        <v>215</v>
      </c>
      <c r="D638" s="150" t="s">
        <v>1521</v>
      </c>
      <c r="E638" s="150">
        <v>309120632</v>
      </c>
      <c r="F638" s="150" t="s">
        <v>1697</v>
      </c>
      <c r="G638" s="150" t="s">
        <v>1523</v>
      </c>
      <c r="H638" s="150" t="s">
        <v>1524</v>
      </c>
      <c r="I638" s="150" t="s">
        <v>1508</v>
      </c>
      <c r="J638" s="150" t="s">
        <v>1526</v>
      </c>
      <c r="K638" s="150" t="s">
        <v>1526</v>
      </c>
      <c r="L638" s="150" t="s">
        <v>1511</v>
      </c>
      <c r="M638" s="150" t="s">
        <v>1512</v>
      </c>
      <c r="N638" s="150" t="s">
        <v>2697</v>
      </c>
      <c r="O638" s="150" t="s">
        <v>1512</v>
      </c>
      <c r="P638" s="150" t="s">
        <v>2698</v>
      </c>
      <c r="Q638" s="150" t="s">
        <v>609</v>
      </c>
      <c r="R638" s="150">
        <v>520000</v>
      </c>
      <c r="S638" s="150">
        <v>28723701</v>
      </c>
      <c r="T638" s="150" t="s">
        <v>1700</v>
      </c>
      <c r="U638" s="150" t="s">
        <v>1701</v>
      </c>
      <c r="V638" s="150" t="s">
        <v>1517</v>
      </c>
      <c r="W638" s="150" t="s">
        <v>1512</v>
      </c>
      <c r="X638" s="150" t="s">
        <v>1512</v>
      </c>
      <c r="Y638" s="150" t="s">
        <v>1518</v>
      </c>
      <c r="Z638" s="150" t="s">
        <v>1519</v>
      </c>
      <c r="AA638" s="150">
        <v>0</v>
      </c>
      <c r="AB638" s="150">
        <v>0</v>
      </c>
      <c r="AC638" s="151">
        <v>0</v>
      </c>
    </row>
    <row r="639" spans="1:29">
      <c r="A639" s="149">
        <v>1009</v>
      </c>
      <c r="B639" s="150" t="s">
        <v>2699</v>
      </c>
      <c r="C639" s="150">
        <v>400</v>
      </c>
      <c r="D639" s="150" t="s">
        <v>2578</v>
      </c>
      <c r="E639" s="150">
        <v>309120172</v>
      </c>
      <c r="F639" s="150" t="s">
        <v>1546</v>
      </c>
      <c r="G639" s="150" t="s">
        <v>1535</v>
      </c>
      <c r="H639" s="150" t="s">
        <v>1895</v>
      </c>
      <c r="I639" s="150" t="s">
        <v>1525</v>
      </c>
      <c r="J639" s="150" t="s">
        <v>2700</v>
      </c>
      <c r="K639" s="150" t="s">
        <v>2700</v>
      </c>
      <c r="L639" s="150" t="s">
        <v>1681</v>
      </c>
      <c r="M639" s="150" t="s">
        <v>1512</v>
      </c>
      <c r="N639" s="150" t="s">
        <v>1582</v>
      </c>
      <c r="O639" s="150" t="s">
        <v>1512</v>
      </c>
      <c r="P639" s="150" t="s">
        <v>1582</v>
      </c>
      <c r="Q639" s="150" t="s">
        <v>1582</v>
      </c>
      <c r="R639" s="150">
        <v>210548878</v>
      </c>
      <c r="S639" s="150">
        <v>79401197</v>
      </c>
      <c r="T639" s="150" t="s">
        <v>1676</v>
      </c>
      <c r="U639" s="150" t="s">
        <v>2701</v>
      </c>
      <c r="V639" s="150" t="s">
        <v>1517</v>
      </c>
      <c r="W639" s="150" t="s">
        <v>1512</v>
      </c>
      <c r="X639" s="150" t="s">
        <v>1512</v>
      </c>
      <c r="Y639" s="150" t="s">
        <v>1620</v>
      </c>
      <c r="Z639" s="150" t="s">
        <v>1621</v>
      </c>
      <c r="AA639" s="150">
        <v>0</v>
      </c>
      <c r="AB639" s="150">
        <v>0</v>
      </c>
      <c r="AC639" s="151">
        <v>0</v>
      </c>
    </row>
    <row r="640" spans="1:29">
      <c r="A640" s="149">
        <v>1009</v>
      </c>
      <c r="B640" s="150" t="s">
        <v>2699</v>
      </c>
      <c r="C640" s="150">
        <v>400</v>
      </c>
      <c r="D640" s="150" t="s">
        <v>2578</v>
      </c>
      <c r="E640" s="150">
        <v>309120173</v>
      </c>
      <c r="F640" s="150" t="s">
        <v>1546</v>
      </c>
      <c r="G640" s="150" t="s">
        <v>1535</v>
      </c>
      <c r="H640" s="150" t="s">
        <v>1895</v>
      </c>
      <c r="I640" s="150" t="s">
        <v>1525</v>
      </c>
      <c r="J640" s="150" t="s">
        <v>2700</v>
      </c>
      <c r="K640" s="150" t="s">
        <v>2700</v>
      </c>
      <c r="L640" s="150" t="s">
        <v>1681</v>
      </c>
      <c r="M640" s="150" t="s">
        <v>1512</v>
      </c>
      <c r="N640" s="150" t="s">
        <v>1582</v>
      </c>
      <c r="O640" s="150" t="s">
        <v>1512</v>
      </c>
      <c r="P640" s="150" t="s">
        <v>1582</v>
      </c>
      <c r="Q640" s="150" t="s">
        <v>1582</v>
      </c>
      <c r="R640" s="150">
        <v>200286824</v>
      </c>
      <c r="S640" s="150">
        <v>79401197</v>
      </c>
      <c r="T640" s="150" t="s">
        <v>1676</v>
      </c>
      <c r="U640" s="150" t="s">
        <v>2701</v>
      </c>
      <c r="V640" s="150" t="s">
        <v>1517</v>
      </c>
      <c r="W640" s="150" t="s">
        <v>1512</v>
      </c>
      <c r="X640" s="150" t="s">
        <v>1512</v>
      </c>
      <c r="Y640" s="150" t="s">
        <v>1620</v>
      </c>
      <c r="Z640" s="150" t="s">
        <v>1621</v>
      </c>
      <c r="AA640" s="150">
        <v>0</v>
      </c>
      <c r="AB640" s="150">
        <v>0</v>
      </c>
      <c r="AC640" s="151">
        <v>0</v>
      </c>
    </row>
    <row r="641" spans="1:29">
      <c r="A641" s="149">
        <v>1009</v>
      </c>
      <c r="B641" s="150" t="s">
        <v>2699</v>
      </c>
      <c r="C641" s="150">
        <v>400</v>
      </c>
      <c r="D641" s="150" t="s">
        <v>2578</v>
      </c>
      <c r="E641" s="150">
        <v>309120174</v>
      </c>
      <c r="F641" s="150" t="s">
        <v>1546</v>
      </c>
      <c r="G641" s="150" t="s">
        <v>1535</v>
      </c>
      <c r="H641" s="150" t="s">
        <v>1895</v>
      </c>
      <c r="I641" s="150" t="s">
        <v>1525</v>
      </c>
      <c r="J641" s="150" t="s">
        <v>2700</v>
      </c>
      <c r="K641" s="150" t="s">
        <v>2700</v>
      </c>
      <c r="L641" s="150" t="s">
        <v>1681</v>
      </c>
      <c r="M641" s="150" t="s">
        <v>1512</v>
      </c>
      <c r="N641" s="150" t="s">
        <v>1582</v>
      </c>
      <c r="O641" s="150" t="s">
        <v>1512</v>
      </c>
      <c r="P641" s="150" t="s">
        <v>1582</v>
      </c>
      <c r="Q641" s="150" t="s">
        <v>1582</v>
      </c>
      <c r="R641" s="150">
        <v>194995544</v>
      </c>
      <c r="S641" s="150">
        <v>79401197</v>
      </c>
      <c r="T641" s="150" t="s">
        <v>1676</v>
      </c>
      <c r="U641" s="150" t="s">
        <v>2701</v>
      </c>
      <c r="V641" s="150" t="s">
        <v>1517</v>
      </c>
      <c r="W641" s="150" t="s">
        <v>1512</v>
      </c>
      <c r="X641" s="150" t="s">
        <v>1512</v>
      </c>
      <c r="Y641" s="150" t="s">
        <v>1620</v>
      </c>
      <c r="Z641" s="150" t="s">
        <v>1621</v>
      </c>
      <c r="AA641" s="150">
        <v>0</v>
      </c>
      <c r="AB641" s="150">
        <v>0</v>
      </c>
      <c r="AC641" s="151">
        <v>0</v>
      </c>
    </row>
    <row r="642" spans="1:29">
      <c r="A642" s="149">
        <v>216</v>
      </c>
      <c r="B642" s="150" t="s">
        <v>2702</v>
      </c>
      <c r="C642" s="150">
        <v>218</v>
      </c>
      <c r="D642" s="150" t="s">
        <v>1579</v>
      </c>
      <c r="E642" s="150">
        <v>218160458</v>
      </c>
      <c r="F642" s="150" t="s">
        <v>1546</v>
      </c>
      <c r="G642" s="150" t="s">
        <v>1535</v>
      </c>
      <c r="H642" s="150" t="s">
        <v>1895</v>
      </c>
      <c r="I642" s="150" t="s">
        <v>1508</v>
      </c>
      <c r="J642" s="150" t="s">
        <v>2703</v>
      </c>
      <c r="K642" s="150" t="s">
        <v>2228</v>
      </c>
      <c r="L642" s="150" t="s">
        <v>1511</v>
      </c>
      <c r="M642" s="150" t="s">
        <v>1512</v>
      </c>
      <c r="N642" s="150" t="s">
        <v>1586</v>
      </c>
      <c r="O642" s="150" t="s">
        <v>1512</v>
      </c>
      <c r="P642" s="150" t="s">
        <v>1512</v>
      </c>
      <c r="Q642" s="150" t="s">
        <v>2704</v>
      </c>
      <c r="R642" s="150">
        <v>2480846</v>
      </c>
      <c r="S642" s="150">
        <v>899999061</v>
      </c>
      <c r="T642" s="150" t="s">
        <v>1515</v>
      </c>
      <c r="U642" s="150" t="s">
        <v>1557</v>
      </c>
      <c r="V642" s="150" t="s">
        <v>1517</v>
      </c>
      <c r="W642" s="150" t="s">
        <v>1512</v>
      </c>
      <c r="X642" s="150" t="s">
        <v>1512</v>
      </c>
      <c r="Y642" s="150" t="s">
        <v>1518</v>
      </c>
      <c r="Z642" s="150" t="s">
        <v>1519</v>
      </c>
      <c r="AA642" s="150">
        <v>0</v>
      </c>
      <c r="AB642" s="150">
        <v>0</v>
      </c>
      <c r="AC642" s="151">
        <v>0</v>
      </c>
    </row>
    <row r="643" spans="1:29">
      <c r="A643" s="149">
        <v>216</v>
      </c>
      <c r="B643" s="150" t="s">
        <v>2702</v>
      </c>
      <c r="C643" s="150">
        <v>218</v>
      </c>
      <c r="D643" s="150" t="s">
        <v>1579</v>
      </c>
      <c r="E643" s="150">
        <v>21802172</v>
      </c>
      <c r="F643" s="150" t="s">
        <v>1546</v>
      </c>
      <c r="G643" s="150" t="s">
        <v>1535</v>
      </c>
      <c r="H643" s="150" t="s">
        <v>1895</v>
      </c>
      <c r="I643" s="150" t="s">
        <v>1508</v>
      </c>
      <c r="J643" s="150" t="s">
        <v>2404</v>
      </c>
      <c r="K643" s="150" t="s">
        <v>1560</v>
      </c>
      <c r="L643" s="150" t="s">
        <v>1511</v>
      </c>
      <c r="M643" s="150" t="s">
        <v>1512</v>
      </c>
      <c r="N643" s="150" t="s">
        <v>2705</v>
      </c>
      <c r="O643" s="150" t="s">
        <v>1512</v>
      </c>
      <c r="P643" s="150" t="s">
        <v>1512</v>
      </c>
      <c r="Q643" s="150" t="s">
        <v>2706</v>
      </c>
      <c r="R643" s="150">
        <v>3981260</v>
      </c>
      <c r="S643" s="150">
        <v>899999061</v>
      </c>
      <c r="T643" s="150" t="s">
        <v>1515</v>
      </c>
      <c r="U643" s="150" t="s">
        <v>1557</v>
      </c>
      <c r="V643" s="150" t="s">
        <v>1517</v>
      </c>
      <c r="W643" s="150" t="s">
        <v>1512</v>
      </c>
      <c r="X643" s="150" t="s">
        <v>1512</v>
      </c>
      <c r="Y643" s="150" t="s">
        <v>1518</v>
      </c>
      <c r="Z643" s="150" t="s">
        <v>1519</v>
      </c>
      <c r="AA643" s="150">
        <v>0</v>
      </c>
      <c r="AB643" s="150">
        <v>0</v>
      </c>
      <c r="AC643" s="151">
        <v>0</v>
      </c>
    </row>
    <row r="644" spans="1:29">
      <c r="A644" s="149">
        <v>216</v>
      </c>
      <c r="B644" s="150" t="s">
        <v>2702</v>
      </c>
      <c r="C644" s="150">
        <v>218</v>
      </c>
      <c r="D644" s="150" t="s">
        <v>1579</v>
      </c>
      <c r="E644" s="150">
        <v>21804251</v>
      </c>
      <c r="F644" s="150" t="s">
        <v>1546</v>
      </c>
      <c r="G644" s="150" t="s">
        <v>1535</v>
      </c>
      <c r="H644" s="150" t="s">
        <v>1895</v>
      </c>
      <c r="I644" s="150" t="s">
        <v>1508</v>
      </c>
      <c r="J644" s="150" t="s">
        <v>2396</v>
      </c>
      <c r="K644" s="150" t="s">
        <v>1560</v>
      </c>
      <c r="L644" s="150" t="s">
        <v>1511</v>
      </c>
      <c r="M644" s="150" t="s">
        <v>1512</v>
      </c>
      <c r="N644" s="150" t="s">
        <v>1586</v>
      </c>
      <c r="O644" s="150" t="s">
        <v>1512</v>
      </c>
      <c r="P644" s="150" t="s">
        <v>1512</v>
      </c>
      <c r="Q644" s="150" t="s">
        <v>1586</v>
      </c>
      <c r="R644" s="150">
        <v>4154937</v>
      </c>
      <c r="S644" s="150">
        <v>899999061</v>
      </c>
      <c r="T644" s="150" t="s">
        <v>1515</v>
      </c>
      <c r="U644" s="150" t="s">
        <v>1557</v>
      </c>
      <c r="V644" s="150" t="s">
        <v>1517</v>
      </c>
      <c r="W644" s="150" t="s">
        <v>1512</v>
      </c>
      <c r="X644" s="150" t="s">
        <v>1512</v>
      </c>
      <c r="Y644" s="150" t="s">
        <v>1518</v>
      </c>
      <c r="Z644" s="150" t="s">
        <v>1519</v>
      </c>
      <c r="AA644" s="150">
        <v>0</v>
      </c>
      <c r="AB644" s="150">
        <v>0</v>
      </c>
      <c r="AC644" s="151">
        <v>0</v>
      </c>
    </row>
    <row r="645" spans="1:29">
      <c r="A645" s="149">
        <v>216</v>
      </c>
      <c r="B645" s="150" t="s">
        <v>2702</v>
      </c>
      <c r="C645" s="150">
        <v>218</v>
      </c>
      <c r="D645" s="150" t="s">
        <v>1579</v>
      </c>
      <c r="E645" s="150">
        <v>21804250</v>
      </c>
      <c r="F645" s="150" t="s">
        <v>1546</v>
      </c>
      <c r="G645" s="150" t="s">
        <v>1535</v>
      </c>
      <c r="H645" s="150" t="s">
        <v>1895</v>
      </c>
      <c r="I645" s="150" t="s">
        <v>1508</v>
      </c>
      <c r="J645" s="150" t="s">
        <v>2396</v>
      </c>
      <c r="K645" s="150" t="s">
        <v>1560</v>
      </c>
      <c r="L645" s="150" t="s">
        <v>1511</v>
      </c>
      <c r="M645" s="150" t="s">
        <v>1512</v>
      </c>
      <c r="N645" s="150" t="s">
        <v>1586</v>
      </c>
      <c r="O645" s="150" t="s">
        <v>1512</v>
      </c>
      <c r="P645" s="150" t="s">
        <v>1512</v>
      </c>
      <c r="Q645" s="150" t="s">
        <v>1586</v>
      </c>
      <c r="R645" s="150">
        <v>569588</v>
      </c>
      <c r="S645" s="150">
        <v>899999061</v>
      </c>
      <c r="T645" s="150" t="s">
        <v>1515</v>
      </c>
      <c r="U645" s="150" t="s">
        <v>1557</v>
      </c>
      <c r="V645" s="150" t="s">
        <v>1517</v>
      </c>
      <c r="W645" s="150" t="s">
        <v>1512</v>
      </c>
      <c r="X645" s="150" t="s">
        <v>1512</v>
      </c>
      <c r="Y645" s="150" t="s">
        <v>1518</v>
      </c>
      <c r="Z645" s="150" t="s">
        <v>1519</v>
      </c>
      <c r="AA645" s="150">
        <v>0</v>
      </c>
      <c r="AB645" s="150">
        <v>0</v>
      </c>
      <c r="AC645" s="151">
        <v>0</v>
      </c>
    </row>
    <row r="646" spans="1:29">
      <c r="A646" s="149">
        <v>216</v>
      </c>
      <c r="B646" s="150" t="s">
        <v>2702</v>
      </c>
      <c r="C646" s="150">
        <v>218</v>
      </c>
      <c r="D646" s="150" t="s">
        <v>1579</v>
      </c>
      <c r="E646" s="150">
        <v>21804119</v>
      </c>
      <c r="F646" s="150" t="s">
        <v>1546</v>
      </c>
      <c r="G646" s="150" t="s">
        <v>1535</v>
      </c>
      <c r="H646" s="150" t="s">
        <v>1895</v>
      </c>
      <c r="I646" s="150" t="s">
        <v>1508</v>
      </c>
      <c r="J646" s="150" t="s">
        <v>2370</v>
      </c>
      <c r="K646" s="150" t="s">
        <v>1560</v>
      </c>
      <c r="L646" s="150" t="s">
        <v>1511</v>
      </c>
      <c r="M646" s="150" t="s">
        <v>1512</v>
      </c>
      <c r="N646" s="150" t="s">
        <v>1586</v>
      </c>
      <c r="O646" s="150" t="s">
        <v>1512</v>
      </c>
      <c r="P646" s="150" t="s">
        <v>1512</v>
      </c>
      <c r="Q646" s="150" t="s">
        <v>2707</v>
      </c>
      <c r="R646" s="150">
        <v>2513750</v>
      </c>
      <c r="S646" s="150">
        <v>899999061</v>
      </c>
      <c r="T646" s="150" t="s">
        <v>1515</v>
      </c>
      <c r="U646" s="150" t="s">
        <v>1557</v>
      </c>
      <c r="V646" s="150" t="s">
        <v>1517</v>
      </c>
      <c r="W646" s="150" t="s">
        <v>1512</v>
      </c>
      <c r="X646" s="150" t="s">
        <v>1512</v>
      </c>
      <c r="Y646" s="150" t="s">
        <v>1518</v>
      </c>
      <c r="Z646" s="150" t="s">
        <v>1519</v>
      </c>
      <c r="AA646" s="150">
        <v>0</v>
      </c>
      <c r="AB646" s="150">
        <v>0</v>
      </c>
      <c r="AC646" s="151">
        <v>0</v>
      </c>
    </row>
    <row r="647" spans="1:29">
      <c r="A647" s="149">
        <v>216</v>
      </c>
      <c r="B647" s="150" t="s">
        <v>2702</v>
      </c>
      <c r="C647" s="150">
        <v>218</v>
      </c>
      <c r="D647" s="150" t="s">
        <v>1579</v>
      </c>
      <c r="E647" s="150">
        <v>21804126</v>
      </c>
      <c r="F647" s="150" t="s">
        <v>1546</v>
      </c>
      <c r="G647" s="150" t="s">
        <v>1535</v>
      </c>
      <c r="H647" s="150" t="s">
        <v>1895</v>
      </c>
      <c r="I647" s="150" t="s">
        <v>1508</v>
      </c>
      <c r="J647" s="150" t="s">
        <v>2370</v>
      </c>
      <c r="K647" s="150" t="s">
        <v>1560</v>
      </c>
      <c r="L647" s="150" t="s">
        <v>1511</v>
      </c>
      <c r="M647" s="150" t="s">
        <v>1512</v>
      </c>
      <c r="N647" s="150" t="s">
        <v>1586</v>
      </c>
      <c r="O647" s="150" t="s">
        <v>1512</v>
      </c>
      <c r="P647" s="150" t="s">
        <v>1512</v>
      </c>
      <c r="Q647" s="150" t="s">
        <v>2708</v>
      </c>
      <c r="R647" s="150">
        <v>1056250</v>
      </c>
      <c r="S647" s="150">
        <v>899999061</v>
      </c>
      <c r="T647" s="150" t="s">
        <v>1515</v>
      </c>
      <c r="U647" s="150" t="s">
        <v>1557</v>
      </c>
      <c r="V647" s="150" t="s">
        <v>1517</v>
      </c>
      <c r="W647" s="150" t="s">
        <v>1512</v>
      </c>
      <c r="X647" s="150" t="s">
        <v>1512</v>
      </c>
      <c r="Y647" s="150" t="s">
        <v>1518</v>
      </c>
      <c r="Z647" s="150" t="s">
        <v>1519</v>
      </c>
      <c r="AA647" s="150">
        <v>0</v>
      </c>
      <c r="AB647" s="150">
        <v>0</v>
      </c>
      <c r="AC647" s="151">
        <v>0</v>
      </c>
    </row>
    <row r="648" spans="1:29">
      <c r="A648" s="149">
        <v>216</v>
      </c>
      <c r="B648" s="150" t="s">
        <v>2702</v>
      </c>
      <c r="C648" s="150">
        <v>218</v>
      </c>
      <c r="D648" s="150" t="s">
        <v>1579</v>
      </c>
      <c r="E648" s="150">
        <v>21804127</v>
      </c>
      <c r="F648" s="150" t="s">
        <v>1546</v>
      </c>
      <c r="G648" s="150" t="s">
        <v>1535</v>
      </c>
      <c r="H648" s="150" t="s">
        <v>1895</v>
      </c>
      <c r="I648" s="150" t="s">
        <v>1508</v>
      </c>
      <c r="J648" s="150" t="s">
        <v>2370</v>
      </c>
      <c r="K648" s="150" t="s">
        <v>1560</v>
      </c>
      <c r="L648" s="150" t="s">
        <v>1511</v>
      </c>
      <c r="M648" s="150" t="s">
        <v>1512</v>
      </c>
      <c r="N648" s="150" t="s">
        <v>1586</v>
      </c>
      <c r="O648" s="150" t="s">
        <v>1512</v>
      </c>
      <c r="P648" s="150" t="s">
        <v>1512</v>
      </c>
      <c r="Q648" s="150" t="s">
        <v>2709</v>
      </c>
      <c r="R648" s="150">
        <v>3536250</v>
      </c>
      <c r="S648" s="150">
        <v>899999061</v>
      </c>
      <c r="T648" s="150" t="s">
        <v>1515</v>
      </c>
      <c r="U648" s="150" t="s">
        <v>1557</v>
      </c>
      <c r="V648" s="150" t="s">
        <v>1517</v>
      </c>
      <c r="W648" s="150" t="s">
        <v>1512</v>
      </c>
      <c r="X648" s="150" t="s">
        <v>1512</v>
      </c>
      <c r="Y648" s="150" t="s">
        <v>1518</v>
      </c>
      <c r="Z648" s="150" t="s">
        <v>1519</v>
      </c>
      <c r="AA648" s="150">
        <v>0</v>
      </c>
      <c r="AB648" s="150">
        <v>0</v>
      </c>
      <c r="AC648" s="151">
        <v>0</v>
      </c>
    </row>
    <row r="649" spans="1:29">
      <c r="A649" s="149">
        <v>216</v>
      </c>
      <c r="B649" s="150" t="s">
        <v>2702</v>
      </c>
      <c r="C649" s="150">
        <v>218</v>
      </c>
      <c r="D649" s="150" t="s">
        <v>1579</v>
      </c>
      <c r="E649" s="150">
        <v>21803654</v>
      </c>
      <c r="F649" s="150" t="s">
        <v>1546</v>
      </c>
      <c r="G649" s="150" t="s">
        <v>1535</v>
      </c>
      <c r="H649" s="150" t="s">
        <v>1895</v>
      </c>
      <c r="I649" s="150" t="s">
        <v>1508</v>
      </c>
      <c r="J649" s="150" t="s">
        <v>2710</v>
      </c>
      <c r="K649" s="150" t="s">
        <v>1560</v>
      </c>
      <c r="L649" s="150" t="s">
        <v>1511</v>
      </c>
      <c r="M649" s="150" t="s">
        <v>1512</v>
      </c>
      <c r="N649" s="150" t="s">
        <v>1586</v>
      </c>
      <c r="O649" s="150" t="s">
        <v>1512</v>
      </c>
      <c r="P649" s="150" t="s">
        <v>1512</v>
      </c>
      <c r="Q649" s="150" t="s">
        <v>1586</v>
      </c>
      <c r="R649" s="150">
        <v>457040</v>
      </c>
      <c r="S649" s="150">
        <v>899999061</v>
      </c>
      <c r="T649" s="150" t="s">
        <v>1515</v>
      </c>
      <c r="U649" s="150" t="s">
        <v>1557</v>
      </c>
      <c r="V649" s="150" t="s">
        <v>1517</v>
      </c>
      <c r="W649" s="150" t="s">
        <v>1512</v>
      </c>
      <c r="X649" s="150" t="s">
        <v>1512</v>
      </c>
      <c r="Y649" s="150" t="s">
        <v>1518</v>
      </c>
      <c r="Z649" s="150" t="s">
        <v>1519</v>
      </c>
      <c r="AA649" s="150">
        <v>0</v>
      </c>
      <c r="AB649" s="150">
        <v>0</v>
      </c>
      <c r="AC649" s="151">
        <v>0</v>
      </c>
    </row>
    <row r="650" spans="1:29">
      <c r="A650" s="149">
        <v>216</v>
      </c>
      <c r="B650" s="150" t="s">
        <v>2702</v>
      </c>
      <c r="C650" s="150">
        <v>218</v>
      </c>
      <c r="D650" s="150" t="s">
        <v>1579</v>
      </c>
      <c r="E650" s="150">
        <v>21803659</v>
      </c>
      <c r="F650" s="150" t="s">
        <v>1546</v>
      </c>
      <c r="G650" s="150" t="s">
        <v>1535</v>
      </c>
      <c r="H650" s="150" t="s">
        <v>1895</v>
      </c>
      <c r="I650" s="150" t="s">
        <v>1508</v>
      </c>
      <c r="J650" s="150" t="s">
        <v>2710</v>
      </c>
      <c r="K650" s="150" t="s">
        <v>1560</v>
      </c>
      <c r="L650" s="150" t="s">
        <v>1511</v>
      </c>
      <c r="M650" s="150" t="s">
        <v>1512</v>
      </c>
      <c r="N650" s="150" t="s">
        <v>1586</v>
      </c>
      <c r="O650" s="150" t="s">
        <v>1512</v>
      </c>
      <c r="P650" s="150" t="s">
        <v>1512</v>
      </c>
      <c r="Q650" s="150" t="s">
        <v>1586</v>
      </c>
      <c r="R650" s="150">
        <v>429200</v>
      </c>
      <c r="S650" s="150">
        <v>899999061</v>
      </c>
      <c r="T650" s="150" t="s">
        <v>1515</v>
      </c>
      <c r="U650" s="150" t="s">
        <v>1557</v>
      </c>
      <c r="V650" s="150" t="s">
        <v>1517</v>
      </c>
      <c r="W650" s="150" t="s">
        <v>1512</v>
      </c>
      <c r="X650" s="150" t="s">
        <v>1512</v>
      </c>
      <c r="Y650" s="150" t="s">
        <v>1518</v>
      </c>
      <c r="Z650" s="150" t="s">
        <v>1519</v>
      </c>
      <c r="AA650" s="150">
        <v>0</v>
      </c>
      <c r="AB650" s="150">
        <v>0</v>
      </c>
      <c r="AC650" s="151">
        <v>0</v>
      </c>
    </row>
    <row r="651" spans="1:29">
      <c r="A651" s="149">
        <v>216</v>
      </c>
      <c r="B651" s="150" t="s">
        <v>2702</v>
      </c>
      <c r="C651" s="150">
        <v>218</v>
      </c>
      <c r="D651" s="150" t="s">
        <v>1579</v>
      </c>
      <c r="E651" s="150">
        <v>21803652</v>
      </c>
      <c r="F651" s="150" t="s">
        <v>1546</v>
      </c>
      <c r="G651" s="150" t="s">
        <v>1535</v>
      </c>
      <c r="H651" s="150" t="s">
        <v>1895</v>
      </c>
      <c r="I651" s="150" t="s">
        <v>1508</v>
      </c>
      <c r="J651" s="150" t="s">
        <v>2710</v>
      </c>
      <c r="K651" s="150" t="s">
        <v>1560</v>
      </c>
      <c r="L651" s="150" t="s">
        <v>1511</v>
      </c>
      <c r="M651" s="150" t="s">
        <v>1512</v>
      </c>
      <c r="N651" s="150" t="s">
        <v>1586</v>
      </c>
      <c r="O651" s="150" t="s">
        <v>1512</v>
      </c>
      <c r="P651" s="150" t="s">
        <v>1512</v>
      </c>
      <c r="Q651" s="150" t="s">
        <v>1586</v>
      </c>
      <c r="R651" s="150">
        <v>278400</v>
      </c>
      <c r="S651" s="150">
        <v>899999061</v>
      </c>
      <c r="T651" s="150" t="s">
        <v>1515</v>
      </c>
      <c r="U651" s="150" t="s">
        <v>1557</v>
      </c>
      <c r="V651" s="150" t="s">
        <v>1517</v>
      </c>
      <c r="W651" s="150" t="s">
        <v>1512</v>
      </c>
      <c r="X651" s="150" t="s">
        <v>1512</v>
      </c>
      <c r="Y651" s="150" t="s">
        <v>1518</v>
      </c>
      <c r="Z651" s="150" t="s">
        <v>1519</v>
      </c>
      <c r="AA651" s="150">
        <v>0</v>
      </c>
      <c r="AB651" s="150">
        <v>0</v>
      </c>
      <c r="AC651" s="151">
        <v>0</v>
      </c>
    </row>
    <row r="652" spans="1:29">
      <c r="A652" s="149">
        <v>216</v>
      </c>
      <c r="B652" s="150" t="s">
        <v>2702</v>
      </c>
      <c r="C652" s="150">
        <v>218</v>
      </c>
      <c r="D652" s="150" t="s">
        <v>1579</v>
      </c>
      <c r="E652" s="150">
        <v>21803653</v>
      </c>
      <c r="F652" s="150" t="s">
        <v>1546</v>
      </c>
      <c r="G652" s="150" t="s">
        <v>1535</v>
      </c>
      <c r="H652" s="150" t="s">
        <v>1895</v>
      </c>
      <c r="I652" s="150" t="s">
        <v>1508</v>
      </c>
      <c r="J652" s="150" t="s">
        <v>2710</v>
      </c>
      <c r="K652" s="150" t="s">
        <v>1560</v>
      </c>
      <c r="L652" s="150" t="s">
        <v>1511</v>
      </c>
      <c r="M652" s="150" t="s">
        <v>1512</v>
      </c>
      <c r="N652" s="150" t="s">
        <v>1586</v>
      </c>
      <c r="O652" s="150" t="s">
        <v>1512</v>
      </c>
      <c r="P652" s="150" t="s">
        <v>1512</v>
      </c>
      <c r="Q652" s="150" t="s">
        <v>1586</v>
      </c>
      <c r="R652" s="150">
        <v>580000</v>
      </c>
      <c r="S652" s="150">
        <v>899999061</v>
      </c>
      <c r="T652" s="150" t="s">
        <v>1515</v>
      </c>
      <c r="U652" s="150" t="s">
        <v>1557</v>
      </c>
      <c r="V652" s="150" t="s">
        <v>1517</v>
      </c>
      <c r="W652" s="150" t="s">
        <v>1512</v>
      </c>
      <c r="X652" s="150" t="s">
        <v>1512</v>
      </c>
      <c r="Y652" s="150" t="s">
        <v>1518</v>
      </c>
      <c r="Z652" s="150" t="s">
        <v>1519</v>
      </c>
      <c r="AA652" s="150">
        <v>0</v>
      </c>
      <c r="AB652" s="150">
        <v>0</v>
      </c>
      <c r="AC652" s="151">
        <v>0</v>
      </c>
    </row>
    <row r="653" spans="1:29">
      <c r="A653" s="149">
        <v>216</v>
      </c>
      <c r="B653" s="150" t="s">
        <v>2702</v>
      </c>
      <c r="C653" s="150">
        <v>218</v>
      </c>
      <c r="D653" s="150" t="s">
        <v>1579</v>
      </c>
      <c r="E653" s="150">
        <v>21803655</v>
      </c>
      <c r="F653" s="150" t="s">
        <v>1546</v>
      </c>
      <c r="G653" s="150" t="s">
        <v>1535</v>
      </c>
      <c r="H653" s="150" t="s">
        <v>1895</v>
      </c>
      <c r="I653" s="150" t="s">
        <v>1508</v>
      </c>
      <c r="J653" s="150" t="s">
        <v>2710</v>
      </c>
      <c r="K653" s="150" t="s">
        <v>1560</v>
      </c>
      <c r="L653" s="150" t="s">
        <v>1511</v>
      </c>
      <c r="M653" s="150" t="s">
        <v>1512</v>
      </c>
      <c r="N653" s="150" t="s">
        <v>1586</v>
      </c>
      <c r="O653" s="150" t="s">
        <v>1512</v>
      </c>
      <c r="P653" s="150" t="s">
        <v>1512</v>
      </c>
      <c r="Q653" s="150" t="s">
        <v>1586</v>
      </c>
      <c r="R653" s="150">
        <v>429200</v>
      </c>
      <c r="S653" s="150">
        <v>899999061</v>
      </c>
      <c r="T653" s="150" t="s">
        <v>1515</v>
      </c>
      <c r="U653" s="150" t="s">
        <v>1557</v>
      </c>
      <c r="V653" s="150" t="s">
        <v>1517</v>
      </c>
      <c r="W653" s="150" t="s">
        <v>1512</v>
      </c>
      <c r="X653" s="150" t="s">
        <v>1512</v>
      </c>
      <c r="Y653" s="150" t="s">
        <v>1518</v>
      </c>
      <c r="Z653" s="150" t="s">
        <v>1519</v>
      </c>
      <c r="AA653" s="150">
        <v>0</v>
      </c>
      <c r="AB653" s="150">
        <v>0</v>
      </c>
      <c r="AC653" s="151" t="s">
        <v>2082</v>
      </c>
    </row>
    <row r="654" spans="1:29">
      <c r="A654" s="149">
        <v>216</v>
      </c>
      <c r="B654" s="150" t="s">
        <v>2702</v>
      </c>
      <c r="C654" s="150">
        <v>218</v>
      </c>
      <c r="D654" s="150" t="s">
        <v>1579</v>
      </c>
      <c r="E654" s="150">
        <v>21804120</v>
      </c>
      <c r="F654" s="150" t="s">
        <v>1546</v>
      </c>
      <c r="G654" s="150" t="s">
        <v>1535</v>
      </c>
      <c r="H654" s="150" t="s">
        <v>1895</v>
      </c>
      <c r="I654" s="150" t="s">
        <v>1508</v>
      </c>
      <c r="J654" s="150" t="s">
        <v>2370</v>
      </c>
      <c r="K654" s="150" t="s">
        <v>2415</v>
      </c>
      <c r="L654" s="150" t="s">
        <v>1553</v>
      </c>
      <c r="M654" s="150" t="s">
        <v>1512</v>
      </c>
      <c r="N654" s="150" t="s">
        <v>1586</v>
      </c>
      <c r="O654" s="150" t="s">
        <v>1512</v>
      </c>
      <c r="P654" s="150" t="s">
        <v>1512</v>
      </c>
      <c r="Q654" s="150" t="s">
        <v>2711</v>
      </c>
      <c r="R654" s="150">
        <v>3483750</v>
      </c>
      <c r="S654" s="150">
        <v>79401197</v>
      </c>
      <c r="T654" s="150" t="s">
        <v>1676</v>
      </c>
      <c r="U654" s="150" t="s">
        <v>1557</v>
      </c>
      <c r="V654" s="150" t="s">
        <v>1517</v>
      </c>
      <c r="W654" s="150" t="s">
        <v>1512</v>
      </c>
      <c r="X654" s="150" t="s">
        <v>1512</v>
      </c>
      <c r="Y654" s="150" t="s">
        <v>1620</v>
      </c>
      <c r="Z654" s="150" t="s">
        <v>1621</v>
      </c>
      <c r="AA654" s="150">
        <v>0</v>
      </c>
      <c r="AB654" s="150">
        <v>0</v>
      </c>
      <c r="AC654" s="151">
        <v>0</v>
      </c>
    </row>
    <row r="655" spans="1:29">
      <c r="A655" s="149">
        <v>216</v>
      </c>
      <c r="B655" s="150" t="s">
        <v>2702</v>
      </c>
      <c r="C655" s="150">
        <v>218</v>
      </c>
      <c r="D655" s="150" t="s">
        <v>1579</v>
      </c>
      <c r="E655" s="150">
        <v>21804121</v>
      </c>
      <c r="F655" s="150" t="s">
        <v>1546</v>
      </c>
      <c r="G655" s="150" t="s">
        <v>1535</v>
      </c>
      <c r="H655" s="150" t="s">
        <v>1895</v>
      </c>
      <c r="I655" s="150" t="s">
        <v>1508</v>
      </c>
      <c r="J655" s="150" t="s">
        <v>2370</v>
      </c>
      <c r="K655" s="150" t="s">
        <v>2415</v>
      </c>
      <c r="L655" s="150" t="s">
        <v>1553</v>
      </c>
      <c r="M655" s="150" t="s">
        <v>1512</v>
      </c>
      <c r="N655" s="150" t="s">
        <v>1586</v>
      </c>
      <c r="O655" s="150" t="s">
        <v>1512</v>
      </c>
      <c r="P655" s="150" t="s">
        <v>1512</v>
      </c>
      <c r="Q655" s="150" t="s">
        <v>2712</v>
      </c>
      <c r="R655" s="150">
        <v>2416250</v>
      </c>
      <c r="S655" s="150">
        <v>79401197</v>
      </c>
      <c r="T655" s="150" t="s">
        <v>1676</v>
      </c>
      <c r="U655" s="150" t="s">
        <v>1557</v>
      </c>
      <c r="V655" s="150" t="s">
        <v>1517</v>
      </c>
      <c r="W655" s="150" t="s">
        <v>1512</v>
      </c>
      <c r="X655" s="150" t="s">
        <v>1512</v>
      </c>
      <c r="Y655" s="150" t="s">
        <v>1620</v>
      </c>
      <c r="Z655" s="150" t="s">
        <v>1621</v>
      </c>
      <c r="AA655" s="150">
        <v>0</v>
      </c>
      <c r="AB655" s="150">
        <v>0</v>
      </c>
      <c r="AC655" s="151">
        <v>0</v>
      </c>
    </row>
    <row r="656" spans="1:29">
      <c r="A656" s="149">
        <v>216</v>
      </c>
      <c r="B656" s="150" t="s">
        <v>2702</v>
      </c>
      <c r="C656" s="150">
        <v>218</v>
      </c>
      <c r="D656" s="150" t="s">
        <v>1579</v>
      </c>
      <c r="E656" s="150">
        <v>21804122</v>
      </c>
      <c r="F656" s="150" t="s">
        <v>1546</v>
      </c>
      <c r="G656" s="150" t="s">
        <v>1535</v>
      </c>
      <c r="H656" s="150" t="s">
        <v>1895</v>
      </c>
      <c r="I656" s="150" t="s">
        <v>1508</v>
      </c>
      <c r="J656" s="150" t="s">
        <v>2370</v>
      </c>
      <c r="K656" s="150" t="s">
        <v>2415</v>
      </c>
      <c r="L656" s="150" t="s">
        <v>1553</v>
      </c>
      <c r="M656" s="150" t="s">
        <v>1512</v>
      </c>
      <c r="N656" s="150" t="s">
        <v>1586</v>
      </c>
      <c r="O656" s="150" t="s">
        <v>1512</v>
      </c>
      <c r="P656" s="150" t="s">
        <v>1512</v>
      </c>
      <c r="Q656" s="150" t="s">
        <v>2713</v>
      </c>
      <c r="R656" s="150">
        <v>2483750</v>
      </c>
      <c r="S656" s="150">
        <v>79401197</v>
      </c>
      <c r="T656" s="150" t="s">
        <v>1676</v>
      </c>
      <c r="U656" s="150" t="s">
        <v>1557</v>
      </c>
      <c r="V656" s="150" t="s">
        <v>1517</v>
      </c>
      <c r="W656" s="150" t="s">
        <v>1512</v>
      </c>
      <c r="X656" s="150" t="s">
        <v>1512</v>
      </c>
      <c r="Y656" s="150" t="s">
        <v>1620</v>
      </c>
      <c r="Z656" s="150" t="s">
        <v>1621</v>
      </c>
      <c r="AA656" s="150">
        <v>0</v>
      </c>
      <c r="AB656" s="150">
        <v>0</v>
      </c>
      <c r="AC656" s="151" t="s">
        <v>2259</v>
      </c>
    </row>
    <row r="657" spans="1:29">
      <c r="A657" s="149">
        <v>216</v>
      </c>
      <c r="B657" s="150" t="s">
        <v>2702</v>
      </c>
      <c r="C657" s="150">
        <v>218</v>
      </c>
      <c r="D657" s="150" t="s">
        <v>1579</v>
      </c>
      <c r="E657" s="150">
        <v>21804123</v>
      </c>
      <c r="F657" s="150" t="s">
        <v>1546</v>
      </c>
      <c r="G657" s="150" t="s">
        <v>1535</v>
      </c>
      <c r="H657" s="150" t="s">
        <v>1895</v>
      </c>
      <c r="I657" s="150" t="s">
        <v>1508</v>
      </c>
      <c r="J657" s="150" t="s">
        <v>2370</v>
      </c>
      <c r="K657" s="150" t="s">
        <v>2415</v>
      </c>
      <c r="L657" s="150" t="s">
        <v>1553</v>
      </c>
      <c r="M657" s="150" t="s">
        <v>1512</v>
      </c>
      <c r="N657" s="150" t="s">
        <v>1586</v>
      </c>
      <c r="O657" s="150" t="s">
        <v>1512</v>
      </c>
      <c r="P657" s="150" t="s">
        <v>1512</v>
      </c>
      <c r="Q657" s="150" t="s">
        <v>2714</v>
      </c>
      <c r="R657" s="150">
        <v>1212500</v>
      </c>
      <c r="S657" s="150">
        <v>79401197</v>
      </c>
      <c r="T657" s="150" t="s">
        <v>1676</v>
      </c>
      <c r="U657" s="150" t="s">
        <v>1557</v>
      </c>
      <c r="V657" s="150" t="s">
        <v>1517</v>
      </c>
      <c r="W657" s="150" t="s">
        <v>1512</v>
      </c>
      <c r="X657" s="150" t="s">
        <v>1512</v>
      </c>
      <c r="Y657" s="150" t="s">
        <v>1620</v>
      </c>
      <c r="Z657" s="150" t="s">
        <v>1621</v>
      </c>
      <c r="AA657" s="150">
        <v>0</v>
      </c>
      <c r="AB657" s="150">
        <v>0</v>
      </c>
      <c r="AC657" s="151">
        <v>0</v>
      </c>
    </row>
    <row r="658" spans="1:29">
      <c r="A658" s="149">
        <v>216</v>
      </c>
      <c r="B658" s="150" t="s">
        <v>2702</v>
      </c>
      <c r="C658" s="150">
        <v>218</v>
      </c>
      <c r="D658" s="150" t="s">
        <v>1579</v>
      </c>
      <c r="E658" s="150">
        <v>21804124</v>
      </c>
      <c r="F658" s="150" t="s">
        <v>1546</v>
      </c>
      <c r="G658" s="150" t="s">
        <v>1535</v>
      </c>
      <c r="H658" s="150" t="s">
        <v>1895</v>
      </c>
      <c r="I658" s="150" t="s">
        <v>1508</v>
      </c>
      <c r="J658" s="150" t="s">
        <v>2370</v>
      </c>
      <c r="K658" s="150" t="s">
        <v>2400</v>
      </c>
      <c r="L658" s="150" t="s">
        <v>1553</v>
      </c>
      <c r="M658" s="150" t="s">
        <v>1512</v>
      </c>
      <c r="N658" s="150" t="s">
        <v>1586</v>
      </c>
      <c r="O658" s="150" t="s">
        <v>1512</v>
      </c>
      <c r="P658" s="150" t="s">
        <v>1512</v>
      </c>
      <c r="Q658" s="150" t="s">
        <v>2715</v>
      </c>
      <c r="R658" s="150">
        <v>2647500</v>
      </c>
      <c r="S658" s="150">
        <v>79401197</v>
      </c>
      <c r="T658" s="150" t="s">
        <v>1676</v>
      </c>
      <c r="U658" s="150" t="s">
        <v>1557</v>
      </c>
      <c r="V658" s="150" t="s">
        <v>1517</v>
      </c>
      <c r="W658" s="150" t="s">
        <v>1512</v>
      </c>
      <c r="X658" s="150" t="s">
        <v>1512</v>
      </c>
      <c r="Y658" s="150" t="s">
        <v>1620</v>
      </c>
      <c r="Z658" s="150" t="s">
        <v>1621</v>
      </c>
      <c r="AA658" s="150">
        <v>0</v>
      </c>
      <c r="AB658" s="150">
        <v>0</v>
      </c>
      <c r="AC658" s="151">
        <v>0</v>
      </c>
    </row>
    <row r="659" spans="1:29">
      <c r="A659" s="149">
        <v>216</v>
      </c>
      <c r="B659" s="150" t="s">
        <v>2702</v>
      </c>
      <c r="C659" s="150">
        <v>218</v>
      </c>
      <c r="D659" s="150" t="s">
        <v>1579</v>
      </c>
      <c r="E659" s="150">
        <v>21804125</v>
      </c>
      <c r="F659" s="150" t="s">
        <v>1546</v>
      </c>
      <c r="G659" s="150" t="s">
        <v>1535</v>
      </c>
      <c r="H659" s="150" t="s">
        <v>1895</v>
      </c>
      <c r="I659" s="150" t="s">
        <v>1508</v>
      </c>
      <c r="J659" s="150" t="s">
        <v>2370</v>
      </c>
      <c r="K659" s="150" t="s">
        <v>2381</v>
      </c>
      <c r="L659" s="150" t="s">
        <v>1553</v>
      </c>
      <c r="M659" s="150" t="s">
        <v>1512</v>
      </c>
      <c r="N659" s="150" t="s">
        <v>1586</v>
      </c>
      <c r="O659" s="150" t="s">
        <v>1512</v>
      </c>
      <c r="P659" s="150" t="s">
        <v>1512</v>
      </c>
      <c r="Q659" s="150" t="s">
        <v>2716</v>
      </c>
      <c r="R659" s="150">
        <v>635000</v>
      </c>
      <c r="S659" s="150">
        <v>79401197</v>
      </c>
      <c r="T659" s="150" t="s">
        <v>1676</v>
      </c>
      <c r="U659" s="150" t="s">
        <v>1557</v>
      </c>
      <c r="V659" s="150" t="s">
        <v>1517</v>
      </c>
      <c r="W659" s="150" t="s">
        <v>1512</v>
      </c>
      <c r="X659" s="150" t="s">
        <v>1512</v>
      </c>
      <c r="Y659" s="150" t="s">
        <v>1620</v>
      </c>
      <c r="Z659" s="150" t="s">
        <v>1621</v>
      </c>
      <c r="AA659" s="150">
        <v>0</v>
      </c>
      <c r="AB659" s="150">
        <v>0</v>
      </c>
      <c r="AC659" s="151">
        <v>0</v>
      </c>
    </row>
    <row r="660" spans="1:29">
      <c r="A660" s="149">
        <v>216</v>
      </c>
      <c r="B660" s="150" t="s">
        <v>2702</v>
      </c>
      <c r="C660" s="150">
        <v>218</v>
      </c>
      <c r="D660" s="150" t="s">
        <v>1579</v>
      </c>
      <c r="E660" s="150">
        <v>21804128</v>
      </c>
      <c r="F660" s="150" t="s">
        <v>1546</v>
      </c>
      <c r="G660" s="150" t="s">
        <v>1535</v>
      </c>
      <c r="H660" s="150" t="s">
        <v>1895</v>
      </c>
      <c r="I660" s="150" t="s">
        <v>1508</v>
      </c>
      <c r="J660" s="150" t="s">
        <v>2370</v>
      </c>
      <c r="K660" s="150" t="s">
        <v>2381</v>
      </c>
      <c r="L660" s="150" t="s">
        <v>1553</v>
      </c>
      <c r="M660" s="150" t="s">
        <v>1512</v>
      </c>
      <c r="N660" s="150" t="s">
        <v>1586</v>
      </c>
      <c r="O660" s="150" t="s">
        <v>1512</v>
      </c>
      <c r="P660" s="150" t="s">
        <v>1512</v>
      </c>
      <c r="Q660" s="150" t="s">
        <v>2717</v>
      </c>
      <c r="R660" s="150">
        <v>2097500</v>
      </c>
      <c r="S660" s="150">
        <v>79401197</v>
      </c>
      <c r="T660" s="150" t="s">
        <v>1676</v>
      </c>
      <c r="U660" s="150" t="s">
        <v>1557</v>
      </c>
      <c r="V660" s="150" t="s">
        <v>1517</v>
      </c>
      <c r="W660" s="150" t="s">
        <v>1512</v>
      </c>
      <c r="X660" s="150" t="s">
        <v>1512</v>
      </c>
      <c r="Y660" s="150" t="s">
        <v>1620</v>
      </c>
      <c r="Z660" s="150" t="s">
        <v>1621</v>
      </c>
      <c r="AA660" s="150">
        <v>0</v>
      </c>
      <c r="AB660" s="150">
        <v>0</v>
      </c>
      <c r="AC660" s="151">
        <v>0</v>
      </c>
    </row>
    <row r="661" spans="1:29">
      <c r="A661" s="149">
        <v>216</v>
      </c>
      <c r="B661" s="150" t="s">
        <v>2702</v>
      </c>
      <c r="C661" s="150">
        <v>218</v>
      </c>
      <c r="D661" s="150" t="s">
        <v>1579</v>
      </c>
      <c r="E661" s="150">
        <v>21804129</v>
      </c>
      <c r="F661" s="150" t="s">
        <v>1546</v>
      </c>
      <c r="G661" s="150" t="s">
        <v>1535</v>
      </c>
      <c r="H661" s="150" t="s">
        <v>1895</v>
      </c>
      <c r="I661" s="150" t="s">
        <v>1508</v>
      </c>
      <c r="J661" s="150" t="s">
        <v>2370</v>
      </c>
      <c r="K661" s="150" t="s">
        <v>2718</v>
      </c>
      <c r="L661" s="150" t="s">
        <v>1553</v>
      </c>
      <c r="M661" s="150" t="s">
        <v>1512</v>
      </c>
      <c r="N661" s="150" t="s">
        <v>1586</v>
      </c>
      <c r="O661" s="150" t="s">
        <v>1512</v>
      </c>
      <c r="P661" s="150" t="s">
        <v>1512</v>
      </c>
      <c r="Q661" s="150" t="s">
        <v>2719</v>
      </c>
      <c r="R661" s="150">
        <v>2296250</v>
      </c>
      <c r="S661" s="150">
        <v>79401197</v>
      </c>
      <c r="T661" s="150" t="s">
        <v>1676</v>
      </c>
      <c r="U661" s="150" t="s">
        <v>1557</v>
      </c>
      <c r="V661" s="150" t="s">
        <v>1517</v>
      </c>
      <c r="W661" s="150" t="s">
        <v>1512</v>
      </c>
      <c r="X661" s="150" t="s">
        <v>1512</v>
      </c>
      <c r="Y661" s="150" t="s">
        <v>1620</v>
      </c>
      <c r="Z661" s="150" t="s">
        <v>1621</v>
      </c>
      <c r="AA661" s="150">
        <v>0</v>
      </c>
      <c r="AB661" s="150">
        <v>0</v>
      </c>
      <c r="AC661" s="151">
        <v>0</v>
      </c>
    </row>
    <row r="662" spans="1:29">
      <c r="A662" s="149">
        <v>57</v>
      </c>
      <c r="B662" s="150" t="s">
        <v>2720</v>
      </c>
      <c r="C662" s="150">
        <v>212</v>
      </c>
      <c r="D662" s="150" t="s">
        <v>1534</v>
      </c>
      <c r="E662" s="150">
        <v>20760717</v>
      </c>
      <c r="F662" s="150" t="s">
        <v>1549</v>
      </c>
      <c r="G662" s="150">
        <v>0</v>
      </c>
      <c r="H662" s="150" t="s">
        <v>1550</v>
      </c>
      <c r="I662" s="150" t="s">
        <v>1508</v>
      </c>
      <c r="J662" s="150" t="s">
        <v>1551</v>
      </c>
      <c r="K662" s="150" t="s">
        <v>1552</v>
      </c>
      <c r="L662" s="150" t="s">
        <v>1553</v>
      </c>
      <c r="M662" s="150" t="s">
        <v>1512</v>
      </c>
      <c r="N662" s="150" t="s">
        <v>1554</v>
      </c>
      <c r="O662" s="150" t="s">
        <v>1512</v>
      </c>
      <c r="P662" s="150" t="s">
        <v>1512</v>
      </c>
      <c r="Q662" s="150" t="s">
        <v>2721</v>
      </c>
      <c r="R662" s="150">
        <v>700000</v>
      </c>
      <c r="S662" s="150">
        <v>11384840</v>
      </c>
      <c r="T662" s="150" t="s">
        <v>1556</v>
      </c>
      <c r="U662" s="150" t="s">
        <v>1557</v>
      </c>
      <c r="V662" s="150" t="s">
        <v>1558</v>
      </c>
      <c r="W662" s="150" t="s">
        <v>1512</v>
      </c>
      <c r="X662" s="150" t="s">
        <v>1512</v>
      </c>
      <c r="Y662" s="150" t="s">
        <v>1518</v>
      </c>
      <c r="Z662" s="150" t="s">
        <v>1519</v>
      </c>
      <c r="AA662" s="150">
        <v>0</v>
      </c>
      <c r="AB662" s="150">
        <v>0</v>
      </c>
      <c r="AC662" s="151">
        <v>0</v>
      </c>
    </row>
    <row r="663" spans="1:29">
      <c r="A663" s="149">
        <v>57</v>
      </c>
      <c r="B663" s="150" t="s">
        <v>2720</v>
      </c>
      <c r="C663" s="150">
        <v>212</v>
      </c>
      <c r="D663" s="150" t="s">
        <v>1534</v>
      </c>
      <c r="E663" s="150">
        <v>20760718</v>
      </c>
      <c r="F663" s="150" t="s">
        <v>1549</v>
      </c>
      <c r="G663" s="150">
        <v>0</v>
      </c>
      <c r="H663" s="150" t="s">
        <v>1550</v>
      </c>
      <c r="I663" s="150" t="s">
        <v>1508</v>
      </c>
      <c r="J663" s="150" t="s">
        <v>1551</v>
      </c>
      <c r="K663" s="150" t="s">
        <v>1552</v>
      </c>
      <c r="L663" s="150" t="s">
        <v>1553</v>
      </c>
      <c r="M663" s="150" t="s">
        <v>1512</v>
      </c>
      <c r="N663" s="150" t="s">
        <v>1554</v>
      </c>
      <c r="O663" s="150" t="s">
        <v>1512</v>
      </c>
      <c r="P663" s="150" t="s">
        <v>1512</v>
      </c>
      <c r="Q663" s="150" t="s">
        <v>2722</v>
      </c>
      <c r="R663" s="150">
        <v>700000</v>
      </c>
      <c r="S663" s="150">
        <v>11384840</v>
      </c>
      <c r="T663" s="150" t="s">
        <v>1556</v>
      </c>
      <c r="U663" s="150" t="s">
        <v>1557</v>
      </c>
      <c r="V663" s="150" t="s">
        <v>1558</v>
      </c>
      <c r="W663" s="150" t="s">
        <v>1512</v>
      </c>
      <c r="X663" s="150" t="s">
        <v>1512</v>
      </c>
      <c r="Y663" s="150" t="s">
        <v>1518</v>
      </c>
      <c r="Z663" s="150" t="s">
        <v>1519</v>
      </c>
      <c r="AA663" s="150">
        <v>0</v>
      </c>
      <c r="AB663" s="150">
        <v>0</v>
      </c>
      <c r="AC663" s="151">
        <v>0</v>
      </c>
    </row>
    <row r="664" spans="1:29">
      <c r="A664" s="149">
        <v>57</v>
      </c>
      <c r="B664" s="150" t="s">
        <v>2720</v>
      </c>
      <c r="C664" s="150">
        <v>212</v>
      </c>
      <c r="D664" s="150" t="s">
        <v>1534</v>
      </c>
      <c r="E664" s="150">
        <v>20760719</v>
      </c>
      <c r="F664" s="150" t="s">
        <v>1549</v>
      </c>
      <c r="G664" s="150">
        <v>0</v>
      </c>
      <c r="H664" s="150" t="s">
        <v>1550</v>
      </c>
      <c r="I664" s="150" t="s">
        <v>1508</v>
      </c>
      <c r="J664" s="150" t="s">
        <v>1551</v>
      </c>
      <c r="K664" s="150" t="s">
        <v>1552</v>
      </c>
      <c r="L664" s="150" t="s">
        <v>1553</v>
      </c>
      <c r="M664" s="150" t="s">
        <v>1512</v>
      </c>
      <c r="N664" s="150" t="s">
        <v>1554</v>
      </c>
      <c r="O664" s="150" t="s">
        <v>1512</v>
      </c>
      <c r="P664" s="150" t="s">
        <v>1512</v>
      </c>
      <c r="Q664" s="150" t="s">
        <v>2723</v>
      </c>
      <c r="R664" s="150">
        <v>700000</v>
      </c>
      <c r="S664" s="150">
        <v>11384840</v>
      </c>
      <c r="T664" s="150" t="s">
        <v>1556</v>
      </c>
      <c r="U664" s="150" t="s">
        <v>1557</v>
      </c>
      <c r="V664" s="150" t="s">
        <v>1558</v>
      </c>
      <c r="W664" s="150" t="s">
        <v>1512</v>
      </c>
      <c r="X664" s="150" t="s">
        <v>1512</v>
      </c>
      <c r="Y664" s="150" t="s">
        <v>1518</v>
      </c>
      <c r="Z664" s="150" t="s">
        <v>1519</v>
      </c>
      <c r="AA664" s="150">
        <v>0</v>
      </c>
      <c r="AB664" s="150">
        <v>0</v>
      </c>
      <c r="AC664" s="151">
        <v>0</v>
      </c>
    </row>
    <row r="665" spans="1:29">
      <c r="A665" s="149">
        <v>57</v>
      </c>
      <c r="B665" s="150" t="s">
        <v>2720</v>
      </c>
      <c r="C665" s="150">
        <v>212</v>
      </c>
      <c r="D665" s="150" t="s">
        <v>1534</v>
      </c>
      <c r="E665" s="150">
        <v>20760720</v>
      </c>
      <c r="F665" s="150" t="s">
        <v>1549</v>
      </c>
      <c r="G665" s="150">
        <v>0</v>
      </c>
      <c r="H665" s="150" t="s">
        <v>1550</v>
      </c>
      <c r="I665" s="150" t="s">
        <v>1508</v>
      </c>
      <c r="J665" s="150" t="s">
        <v>1551</v>
      </c>
      <c r="K665" s="150" t="s">
        <v>1552</v>
      </c>
      <c r="L665" s="150" t="s">
        <v>1553</v>
      </c>
      <c r="M665" s="150" t="s">
        <v>1512</v>
      </c>
      <c r="N665" s="150" t="s">
        <v>1554</v>
      </c>
      <c r="O665" s="150" t="s">
        <v>1512</v>
      </c>
      <c r="P665" s="150" t="s">
        <v>1512</v>
      </c>
      <c r="Q665" s="150" t="s">
        <v>2724</v>
      </c>
      <c r="R665" s="150">
        <v>700000</v>
      </c>
      <c r="S665" s="150">
        <v>11384840</v>
      </c>
      <c r="T665" s="150" t="s">
        <v>1556</v>
      </c>
      <c r="U665" s="150" t="s">
        <v>1557</v>
      </c>
      <c r="V665" s="150" t="s">
        <v>1558</v>
      </c>
      <c r="W665" s="150" t="s">
        <v>1512</v>
      </c>
      <c r="X665" s="150" t="s">
        <v>1512</v>
      </c>
      <c r="Y665" s="150" t="s">
        <v>1518</v>
      </c>
      <c r="Z665" s="150" t="s">
        <v>1519</v>
      </c>
      <c r="AA665" s="150">
        <v>0</v>
      </c>
      <c r="AB665" s="150">
        <v>0</v>
      </c>
      <c r="AC665" s="151">
        <v>0</v>
      </c>
    </row>
    <row r="666" spans="1:29">
      <c r="A666" s="149">
        <v>28</v>
      </c>
      <c r="B666" s="150" t="s">
        <v>2725</v>
      </c>
      <c r="C666" s="150">
        <v>206</v>
      </c>
      <c r="D666" s="150" t="s">
        <v>1688</v>
      </c>
      <c r="E666" s="150">
        <v>206414001</v>
      </c>
      <c r="F666" s="150" t="s">
        <v>1549</v>
      </c>
      <c r="G666" s="150">
        <v>0</v>
      </c>
      <c r="H666" s="150" t="s">
        <v>1550</v>
      </c>
      <c r="I666" s="150" t="s">
        <v>1508</v>
      </c>
      <c r="J666" s="150" t="s">
        <v>2284</v>
      </c>
      <c r="K666" s="150" t="s">
        <v>2284</v>
      </c>
      <c r="L666" s="150" t="s">
        <v>1553</v>
      </c>
      <c r="M666" s="150" t="s">
        <v>1512</v>
      </c>
      <c r="N666" s="150" t="s">
        <v>1586</v>
      </c>
      <c r="O666" s="150" t="s">
        <v>1512</v>
      </c>
      <c r="P666" s="150" t="s">
        <v>1512</v>
      </c>
      <c r="Q666" s="150" t="s">
        <v>1586</v>
      </c>
      <c r="R666" s="150">
        <v>2500000</v>
      </c>
      <c r="S666" s="150">
        <v>11384840</v>
      </c>
      <c r="T666" s="150" t="s">
        <v>1556</v>
      </c>
      <c r="U666" s="150" t="s">
        <v>1557</v>
      </c>
      <c r="V666" s="150" t="s">
        <v>1558</v>
      </c>
      <c r="W666" s="150" t="s">
        <v>1512</v>
      </c>
      <c r="X666" s="150" t="s">
        <v>1512</v>
      </c>
      <c r="Y666" s="150" t="s">
        <v>1518</v>
      </c>
      <c r="Z666" s="150" t="s">
        <v>1519</v>
      </c>
      <c r="AA666" s="150">
        <v>0</v>
      </c>
      <c r="AB666" s="150">
        <v>0</v>
      </c>
      <c r="AC666" s="151">
        <v>0</v>
      </c>
    </row>
    <row r="667" spans="1:29">
      <c r="A667" s="149">
        <v>28</v>
      </c>
      <c r="B667" s="150" t="s">
        <v>2725</v>
      </c>
      <c r="C667" s="150">
        <v>206</v>
      </c>
      <c r="D667" s="150" t="s">
        <v>1688</v>
      </c>
      <c r="E667" s="150">
        <v>206414002</v>
      </c>
      <c r="F667" s="150" t="s">
        <v>1549</v>
      </c>
      <c r="G667" s="150">
        <v>0</v>
      </c>
      <c r="H667" s="150" t="s">
        <v>1550</v>
      </c>
      <c r="I667" s="150" t="s">
        <v>1508</v>
      </c>
      <c r="J667" s="150" t="s">
        <v>2284</v>
      </c>
      <c r="K667" s="150" t="s">
        <v>2284</v>
      </c>
      <c r="L667" s="150" t="s">
        <v>1553</v>
      </c>
      <c r="M667" s="150" t="s">
        <v>1512</v>
      </c>
      <c r="N667" s="150" t="s">
        <v>1586</v>
      </c>
      <c r="O667" s="150" t="s">
        <v>1512</v>
      </c>
      <c r="P667" s="150" t="s">
        <v>1512</v>
      </c>
      <c r="Q667" s="150" t="s">
        <v>1586</v>
      </c>
      <c r="R667" s="150">
        <v>2500000</v>
      </c>
      <c r="S667" s="150">
        <v>11384840</v>
      </c>
      <c r="T667" s="150" t="s">
        <v>1556</v>
      </c>
      <c r="U667" s="150" t="s">
        <v>1557</v>
      </c>
      <c r="V667" s="150" t="s">
        <v>1558</v>
      </c>
      <c r="W667" s="150" t="s">
        <v>1512</v>
      </c>
      <c r="X667" s="150" t="s">
        <v>1512</v>
      </c>
      <c r="Y667" s="150" t="s">
        <v>1518</v>
      </c>
      <c r="Z667" s="150" t="s">
        <v>1519</v>
      </c>
      <c r="AA667" s="150">
        <v>0</v>
      </c>
      <c r="AB667" s="150">
        <v>0</v>
      </c>
      <c r="AC667" s="151">
        <v>0</v>
      </c>
    </row>
    <row r="668" spans="1:29">
      <c r="A668" s="149">
        <v>218</v>
      </c>
      <c r="B668" s="150" t="s">
        <v>2726</v>
      </c>
      <c r="C668" s="150">
        <v>218</v>
      </c>
      <c r="D668" s="150" t="s">
        <v>1579</v>
      </c>
      <c r="E668" s="150">
        <v>21861400</v>
      </c>
      <c r="F668" s="150" t="s">
        <v>1549</v>
      </c>
      <c r="G668" s="150">
        <v>0</v>
      </c>
      <c r="H668" s="150" t="s">
        <v>1550</v>
      </c>
      <c r="I668" s="150" t="s">
        <v>1508</v>
      </c>
      <c r="J668" s="150" t="s">
        <v>2727</v>
      </c>
      <c r="K668" s="150" t="s">
        <v>1610</v>
      </c>
      <c r="L668" s="150" t="s">
        <v>1553</v>
      </c>
      <c r="M668" s="150" t="s">
        <v>1512</v>
      </c>
      <c r="N668" s="150" t="s">
        <v>1586</v>
      </c>
      <c r="O668" s="150" t="s">
        <v>1512</v>
      </c>
      <c r="P668" s="150" t="s">
        <v>1512</v>
      </c>
      <c r="Q668" s="150" t="s">
        <v>1586</v>
      </c>
      <c r="R668" s="150">
        <v>491692</v>
      </c>
      <c r="S668" s="150">
        <v>11384840</v>
      </c>
      <c r="T668" s="150" t="s">
        <v>1556</v>
      </c>
      <c r="U668" s="150" t="s">
        <v>1557</v>
      </c>
      <c r="V668" s="150" t="s">
        <v>1558</v>
      </c>
      <c r="W668" s="150" t="s">
        <v>1512</v>
      </c>
      <c r="X668" s="150" t="s">
        <v>1512</v>
      </c>
      <c r="Y668" s="150" t="s">
        <v>1518</v>
      </c>
      <c r="Z668" s="150" t="s">
        <v>1519</v>
      </c>
      <c r="AA668" s="150">
        <v>0</v>
      </c>
      <c r="AB668" s="150">
        <v>0</v>
      </c>
      <c r="AC668" s="151">
        <v>0</v>
      </c>
    </row>
    <row r="669" spans="1:29">
      <c r="A669" s="149">
        <v>218</v>
      </c>
      <c r="B669" s="150" t="s">
        <v>2726</v>
      </c>
      <c r="C669" s="150">
        <v>218</v>
      </c>
      <c r="D669" s="150" t="s">
        <v>1579</v>
      </c>
      <c r="E669" s="150">
        <v>21861401</v>
      </c>
      <c r="F669" s="150" t="s">
        <v>1549</v>
      </c>
      <c r="G669" s="150">
        <v>0</v>
      </c>
      <c r="H669" s="150" t="s">
        <v>1550</v>
      </c>
      <c r="I669" s="150" t="s">
        <v>1508</v>
      </c>
      <c r="J669" s="150" t="s">
        <v>2727</v>
      </c>
      <c r="K669" s="150" t="s">
        <v>1610</v>
      </c>
      <c r="L669" s="150" t="s">
        <v>1553</v>
      </c>
      <c r="M669" s="150" t="s">
        <v>1512</v>
      </c>
      <c r="N669" s="150" t="s">
        <v>1586</v>
      </c>
      <c r="O669" s="150" t="s">
        <v>1512</v>
      </c>
      <c r="P669" s="150" t="s">
        <v>1512</v>
      </c>
      <c r="Q669" s="150" t="s">
        <v>1586</v>
      </c>
      <c r="R669" s="150">
        <v>491692</v>
      </c>
      <c r="S669" s="150">
        <v>11384840</v>
      </c>
      <c r="T669" s="150" t="s">
        <v>1556</v>
      </c>
      <c r="U669" s="150" t="s">
        <v>1557</v>
      </c>
      <c r="V669" s="150" t="s">
        <v>1558</v>
      </c>
      <c r="W669" s="150" t="s">
        <v>1512</v>
      </c>
      <c r="X669" s="150" t="s">
        <v>1512</v>
      </c>
      <c r="Y669" s="150" t="s">
        <v>1518</v>
      </c>
      <c r="Z669" s="150" t="s">
        <v>1519</v>
      </c>
      <c r="AA669" s="150">
        <v>0</v>
      </c>
      <c r="AB669" s="150">
        <v>0</v>
      </c>
      <c r="AC669" s="151">
        <v>0</v>
      </c>
    </row>
    <row r="670" spans="1:29">
      <c r="A670" s="149">
        <v>218</v>
      </c>
      <c r="B670" s="150" t="s">
        <v>2726</v>
      </c>
      <c r="C670" s="150">
        <v>218</v>
      </c>
      <c r="D670" s="150" t="s">
        <v>1579</v>
      </c>
      <c r="E670" s="150">
        <v>21861402</v>
      </c>
      <c r="F670" s="150" t="s">
        <v>1549</v>
      </c>
      <c r="G670" s="150">
        <v>0</v>
      </c>
      <c r="H670" s="150" t="s">
        <v>1550</v>
      </c>
      <c r="I670" s="150" t="s">
        <v>1508</v>
      </c>
      <c r="J670" s="150" t="s">
        <v>2727</v>
      </c>
      <c r="K670" s="150" t="s">
        <v>1610</v>
      </c>
      <c r="L670" s="150" t="s">
        <v>1553</v>
      </c>
      <c r="M670" s="150" t="s">
        <v>1512</v>
      </c>
      <c r="N670" s="150" t="s">
        <v>1586</v>
      </c>
      <c r="O670" s="150" t="s">
        <v>1512</v>
      </c>
      <c r="P670" s="150" t="s">
        <v>1512</v>
      </c>
      <c r="Q670" s="150" t="s">
        <v>1586</v>
      </c>
      <c r="R670" s="150">
        <v>491692</v>
      </c>
      <c r="S670" s="150">
        <v>11384840</v>
      </c>
      <c r="T670" s="150" t="s">
        <v>1556</v>
      </c>
      <c r="U670" s="150" t="s">
        <v>1557</v>
      </c>
      <c r="V670" s="150" t="s">
        <v>1558</v>
      </c>
      <c r="W670" s="150" t="s">
        <v>1512</v>
      </c>
      <c r="X670" s="150" t="s">
        <v>1512</v>
      </c>
      <c r="Y670" s="150" t="s">
        <v>1518</v>
      </c>
      <c r="Z670" s="150" t="s">
        <v>1519</v>
      </c>
      <c r="AA670" s="150">
        <v>0</v>
      </c>
      <c r="AB670" s="150">
        <v>0</v>
      </c>
      <c r="AC670" s="151">
        <v>0</v>
      </c>
    </row>
    <row r="671" spans="1:29">
      <c r="A671" s="149">
        <v>218</v>
      </c>
      <c r="B671" s="150" t="s">
        <v>2726</v>
      </c>
      <c r="C671" s="150">
        <v>218</v>
      </c>
      <c r="D671" s="150" t="s">
        <v>1579</v>
      </c>
      <c r="E671" s="150">
        <v>21861403</v>
      </c>
      <c r="F671" s="150" t="s">
        <v>1549</v>
      </c>
      <c r="G671" s="150">
        <v>0</v>
      </c>
      <c r="H671" s="150" t="s">
        <v>1550</v>
      </c>
      <c r="I671" s="150" t="s">
        <v>1508</v>
      </c>
      <c r="J671" s="150" t="s">
        <v>2727</v>
      </c>
      <c r="K671" s="150" t="s">
        <v>1610</v>
      </c>
      <c r="L671" s="150" t="s">
        <v>1553</v>
      </c>
      <c r="M671" s="150" t="s">
        <v>1512</v>
      </c>
      <c r="N671" s="150" t="s">
        <v>1586</v>
      </c>
      <c r="O671" s="150" t="s">
        <v>1512</v>
      </c>
      <c r="P671" s="150" t="s">
        <v>1512</v>
      </c>
      <c r="Q671" s="150" t="s">
        <v>1586</v>
      </c>
      <c r="R671" s="150">
        <v>491692</v>
      </c>
      <c r="S671" s="150">
        <v>11384840</v>
      </c>
      <c r="T671" s="150" t="s">
        <v>1556</v>
      </c>
      <c r="U671" s="150" t="s">
        <v>1557</v>
      </c>
      <c r="V671" s="150" t="s">
        <v>1558</v>
      </c>
      <c r="W671" s="150" t="s">
        <v>1512</v>
      </c>
      <c r="X671" s="150" t="s">
        <v>1512</v>
      </c>
      <c r="Y671" s="150" t="s">
        <v>1518</v>
      </c>
      <c r="Z671" s="150" t="s">
        <v>1519</v>
      </c>
      <c r="AA671" s="150">
        <v>0</v>
      </c>
      <c r="AB671" s="150">
        <v>0</v>
      </c>
      <c r="AC671" s="151">
        <v>0</v>
      </c>
    </row>
    <row r="672" spans="1:29">
      <c r="A672" s="149">
        <v>218</v>
      </c>
      <c r="B672" s="150" t="s">
        <v>2726</v>
      </c>
      <c r="C672" s="150">
        <v>218</v>
      </c>
      <c r="D672" s="150" t="s">
        <v>1579</v>
      </c>
      <c r="E672" s="150">
        <v>21861404</v>
      </c>
      <c r="F672" s="150" t="s">
        <v>1549</v>
      </c>
      <c r="G672" s="150">
        <v>0</v>
      </c>
      <c r="H672" s="150" t="s">
        <v>1550</v>
      </c>
      <c r="I672" s="150" t="s">
        <v>1508</v>
      </c>
      <c r="J672" s="150" t="s">
        <v>2727</v>
      </c>
      <c r="K672" s="150" t="s">
        <v>1610</v>
      </c>
      <c r="L672" s="150" t="s">
        <v>1553</v>
      </c>
      <c r="M672" s="150" t="s">
        <v>1512</v>
      </c>
      <c r="N672" s="150" t="s">
        <v>1586</v>
      </c>
      <c r="O672" s="150" t="s">
        <v>1512</v>
      </c>
      <c r="P672" s="150" t="s">
        <v>1512</v>
      </c>
      <c r="Q672" s="150" t="s">
        <v>1586</v>
      </c>
      <c r="R672" s="150">
        <v>491692</v>
      </c>
      <c r="S672" s="150">
        <v>11384840</v>
      </c>
      <c r="T672" s="150" t="s">
        <v>1556</v>
      </c>
      <c r="U672" s="150" t="s">
        <v>1557</v>
      </c>
      <c r="V672" s="150" t="s">
        <v>1558</v>
      </c>
      <c r="W672" s="150" t="s">
        <v>1512</v>
      </c>
      <c r="X672" s="150" t="s">
        <v>1512</v>
      </c>
      <c r="Y672" s="150" t="s">
        <v>1518</v>
      </c>
      <c r="Z672" s="150" t="s">
        <v>1519</v>
      </c>
      <c r="AA672" s="150">
        <v>0</v>
      </c>
      <c r="AB672" s="150">
        <v>0</v>
      </c>
      <c r="AC672" s="151">
        <v>0</v>
      </c>
    </row>
    <row r="673" spans="1:29">
      <c r="A673" s="149">
        <v>218</v>
      </c>
      <c r="B673" s="150" t="s">
        <v>2726</v>
      </c>
      <c r="C673" s="150">
        <v>218</v>
      </c>
      <c r="D673" s="150" t="s">
        <v>1579</v>
      </c>
      <c r="E673" s="150">
        <v>21861405</v>
      </c>
      <c r="F673" s="150" t="s">
        <v>1549</v>
      </c>
      <c r="G673" s="150">
        <v>0</v>
      </c>
      <c r="H673" s="150" t="s">
        <v>1550</v>
      </c>
      <c r="I673" s="150" t="s">
        <v>1508</v>
      </c>
      <c r="J673" s="150" t="s">
        <v>2727</v>
      </c>
      <c r="K673" s="150" t="s">
        <v>1610</v>
      </c>
      <c r="L673" s="150" t="s">
        <v>1553</v>
      </c>
      <c r="M673" s="150" t="s">
        <v>1512</v>
      </c>
      <c r="N673" s="150" t="s">
        <v>1586</v>
      </c>
      <c r="O673" s="150" t="s">
        <v>1512</v>
      </c>
      <c r="P673" s="150" t="s">
        <v>1512</v>
      </c>
      <c r="Q673" s="150" t="s">
        <v>1586</v>
      </c>
      <c r="R673" s="150">
        <v>491692</v>
      </c>
      <c r="S673" s="150">
        <v>11384840</v>
      </c>
      <c r="T673" s="150" t="s">
        <v>1556</v>
      </c>
      <c r="U673" s="150" t="s">
        <v>1557</v>
      </c>
      <c r="V673" s="150" t="s">
        <v>1558</v>
      </c>
      <c r="W673" s="150" t="s">
        <v>1512</v>
      </c>
      <c r="X673" s="150" t="s">
        <v>1512</v>
      </c>
      <c r="Y673" s="150" t="s">
        <v>1518</v>
      </c>
      <c r="Z673" s="150" t="s">
        <v>1519</v>
      </c>
      <c r="AA673" s="150">
        <v>0</v>
      </c>
      <c r="AB673" s="150">
        <v>0</v>
      </c>
      <c r="AC673" s="151">
        <v>0</v>
      </c>
    </row>
    <row r="674" spans="1:29">
      <c r="A674" s="149">
        <v>218</v>
      </c>
      <c r="B674" s="150" t="s">
        <v>2726</v>
      </c>
      <c r="C674" s="150">
        <v>218</v>
      </c>
      <c r="D674" s="150" t="s">
        <v>1579</v>
      </c>
      <c r="E674" s="150">
        <v>21861406</v>
      </c>
      <c r="F674" s="150" t="s">
        <v>1549</v>
      </c>
      <c r="G674" s="150">
        <v>0</v>
      </c>
      <c r="H674" s="150" t="s">
        <v>1550</v>
      </c>
      <c r="I674" s="150" t="s">
        <v>1508</v>
      </c>
      <c r="J674" s="150" t="s">
        <v>2727</v>
      </c>
      <c r="K674" s="150" t="s">
        <v>1610</v>
      </c>
      <c r="L674" s="150" t="s">
        <v>1553</v>
      </c>
      <c r="M674" s="150" t="s">
        <v>1512</v>
      </c>
      <c r="N674" s="150" t="s">
        <v>1586</v>
      </c>
      <c r="O674" s="150" t="s">
        <v>1512</v>
      </c>
      <c r="P674" s="150" t="s">
        <v>1512</v>
      </c>
      <c r="Q674" s="150" t="s">
        <v>1586</v>
      </c>
      <c r="R674" s="150">
        <v>491692</v>
      </c>
      <c r="S674" s="150">
        <v>11384840</v>
      </c>
      <c r="T674" s="150" t="s">
        <v>1556</v>
      </c>
      <c r="U674" s="150" t="s">
        <v>1557</v>
      </c>
      <c r="V674" s="150" t="s">
        <v>1558</v>
      </c>
      <c r="W674" s="150" t="s">
        <v>1512</v>
      </c>
      <c r="X674" s="150" t="s">
        <v>1512</v>
      </c>
      <c r="Y674" s="150" t="s">
        <v>1518</v>
      </c>
      <c r="Z674" s="150" t="s">
        <v>1519</v>
      </c>
      <c r="AA674" s="150">
        <v>0</v>
      </c>
      <c r="AB674" s="150">
        <v>0</v>
      </c>
      <c r="AC674" s="151">
        <v>0</v>
      </c>
    </row>
    <row r="675" spans="1:29">
      <c r="A675" s="149">
        <v>218</v>
      </c>
      <c r="B675" s="150" t="s">
        <v>2726</v>
      </c>
      <c r="C675" s="150">
        <v>218</v>
      </c>
      <c r="D675" s="150" t="s">
        <v>1579</v>
      </c>
      <c r="E675" s="150">
        <v>21861407</v>
      </c>
      <c r="F675" s="150" t="s">
        <v>1549</v>
      </c>
      <c r="G675" s="150">
        <v>0</v>
      </c>
      <c r="H675" s="150" t="s">
        <v>1550</v>
      </c>
      <c r="I675" s="150" t="s">
        <v>1508</v>
      </c>
      <c r="J675" s="150" t="s">
        <v>2727</v>
      </c>
      <c r="K675" s="150" t="s">
        <v>1610</v>
      </c>
      <c r="L675" s="150" t="s">
        <v>1553</v>
      </c>
      <c r="M675" s="150" t="s">
        <v>1512</v>
      </c>
      <c r="N675" s="150" t="s">
        <v>1586</v>
      </c>
      <c r="O675" s="150" t="s">
        <v>1512</v>
      </c>
      <c r="P675" s="150" t="s">
        <v>1512</v>
      </c>
      <c r="Q675" s="150" t="s">
        <v>1586</v>
      </c>
      <c r="R675" s="150">
        <v>491692</v>
      </c>
      <c r="S675" s="150">
        <v>11384840</v>
      </c>
      <c r="T675" s="150" t="s">
        <v>1556</v>
      </c>
      <c r="U675" s="150" t="s">
        <v>1557</v>
      </c>
      <c r="V675" s="150" t="s">
        <v>1558</v>
      </c>
      <c r="W675" s="150" t="s">
        <v>1512</v>
      </c>
      <c r="X675" s="150" t="s">
        <v>1512</v>
      </c>
      <c r="Y675" s="150" t="s">
        <v>1518</v>
      </c>
      <c r="Z675" s="150" t="s">
        <v>1519</v>
      </c>
      <c r="AA675" s="150">
        <v>0</v>
      </c>
      <c r="AB675" s="150">
        <v>0</v>
      </c>
      <c r="AC675" s="151">
        <v>0</v>
      </c>
    </row>
    <row r="676" spans="1:29">
      <c r="A676" s="149">
        <v>218</v>
      </c>
      <c r="B676" s="150" t="s">
        <v>2726</v>
      </c>
      <c r="C676" s="150">
        <v>218</v>
      </c>
      <c r="D676" s="150" t="s">
        <v>1579</v>
      </c>
      <c r="E676" s="150">
        <v>21861408</v>
      </c>
      <c r="F676" s="150" t="s">
        <v>1549</v>
      </c>
      <c r="G676" s="150">
        <v>0</v>
      </c>
      <c r="H676" s="150" t="s">
        <v>1550</v>
      </c>
      <c r="I676" s="150" t="s">
        <v>1508</v>
      </c>
      <c r="J676" s="150" t="s">
        <v>2727</v>
      </c>
      <c r="K676" s="150" t="s">
        <v>1610</v>
      </c>
      <c r="L676" s="150" t="s">
        <v>1553</v>
      </c>
      <c r="M676" s="150" t="s">
        <v>1512</v>
      </c>
      <c r="N676" s="150" t="s">
        <v>1586</v>
      </c>
      <c r="O676" s="150" t="s">
        <v>1512</v>
      </c>
      <c r="P676" s="150" t="s">
        <v>1512</v>
      </c>
      <c r="Q676" s="150" t="s">
        <v>1586</v>
      </c>
      <c r="R676" s="150">
        <v>491692</v>
      </c>
      <c r="S676" s="150">
        <v>11384840</v>
      </c>
      <c r="T676" s="150" t="s">
        <v>1556</v>
      </c>
      <c r="U676" s="150" t="s">
        <v>1557</v>
      </c>
      <c r="V676" s="150" t="s">
        <v>1558</v>
      </c>
      <c r="W676" s="150" t="s">
        <v>1512</v>
      </c>
      <c r="X676" s="150" t="s">
        <v>1512</v>
      </c>
      <c r="Y676" s="150" t="s">
        <v>1518</v>
      </c>
      <c r="Z676" s="150" t="s">
        <v>1519</v>
      </c>
      <c r="AA676" s="150">
        <v>0</v>
      </c>
      <c r="AB676" s="150">
        <v>0</v>
      </c>
      <c r="AC676" s="151">
        <v>0</v>
      </c>
    </row>
    <row r="677" spans="1:29">
      <c r="A677" s="149">
        <v>218</v>
      </c>
      <c r="B677" s="150" t="s">
        <v>2726</v>
      </c>
      <c r="C677" s="150">
        <v>218</v>
      </c>
      <c r="D677" s="150" t="s">
        <v>1579</v>
      </c>
      <c r="E677" s="150">
        <v>21861409</v>
      </c>
      <c r="F677" s="150" t="s">
        <v>1549</v>
      </c>
      <c r="G677" s="150">
        <v>0</v>
      </c>
      <c r="H677" s="150" t="s">
        <v>1550</v>
      </c>
      <c r="I677" s="150" t="s">
        <v>1508</v>
      </c>
      <c r="J677" s="150" t="s">
        <v>2727</v>
      </c>
      <c r="K677" s="150" t="s">
        <v>1610</v>
      </c>
      <c r="L677" s="150" t="s">
        <v>1553</v>
      </c>
      <c r="M677" s="150" t="s">
        <v>1512</v>
      </c>
      <c r="N677" s="150" t="s">
        <v>1586</v>
      </c>
      <c r="O677" s="150" t="s">
        <v>1512</v>
      </c>
      <c r="P677" s="150" t="s">
        <v>1512</v>
      </c>
      <c r="Q677" s="150" t="s">
        <v>1586</v>
      </c>
      <c r="R677" s="150">
        <v>491692</v>
      </c>
      <c r="S677" s="150">
        <v>11384840</v>
      </c>
      <c r="T677" s="150" t="s">
        <v>1556</v>
      </c>
      <c r="U677" s="150" t="s">
        <v>1557</v>
      </c>
      <c r="V677" s="150" t="s">
        <v>1558</v>
      </c>
      <c r="W677" s="150" t="s">
        <v>1512</v>
      </c>
      <c r="X677" s="150" t="s">
        <v>1512</v>
      </c>
      <c r="Y677" s="150" t="s">
        <v>1518</v>
      </c>
      <c r="Z677" s="150" t="s">
        <v>1519</v>
      </c>
      <c r="AA677" s="150">
        <v>0</v>
      </c>
      <c r="AB677" s="150">
        <v>0</v>
      </c>
      <c r="AC677" s="151">
        <v>0</v>
      </c>
    </row>
    <row r="678" spans="1:29">
      <c r="A678" s="149">
        <v>218</v>
      </c>
      <c r="B678" s="150" t="s">
        <v>2726</v>
      </c>
      <c r="C678" s="150">
        <v>218</v>
      </c>
      <c r="D678" s="150" t="s">
        <v>1579</v>
      </c>
      <c r="E678" s="150">
        <v>21861410</v>
      </c>
      <c r="F678" s="150" t="s">
        <v>1549</v>
      </c>
      <c r="G678" s="150">
        <v>0</v>
      </c>
      <c r="H678" s="150" t="s">
        <v>1550</v>
      </c>
      <c r="I678" s="150" t="s">
        <v>1508</v>
      </c>
      <c r="J678" s="150" t="s">
        <v>2727</v>
      </c>
      <c r="K678" s="150" t="s">
        <v>1610</v>
      </c>
      <c r="L678" s="150" t="s">
        <v>1553</v>
      </c>
      <c r="M678" s="150" t="s">
        <v>1512</v>
      </c>
      <c r="N678" s="150" t="s">
        <v>1586</v>
      </c>
      <c r="O678" s="150" t="s">
        <v>1512</v>
      </c>
      <c r="P678" s="150" t="s">
        <v>1512</v>
      </c>
      <c r="Q678" s="150" t="s">
        <v>1586</v>
      </c>
      <c r="R678" s="150">
        <v>491692</v>
      </c>
      <c r="S678" s="150">
        <v>11384840</v>
      </c>
      <c r="T678" s="150" t="s">
        <v>1556</v>
      </c>
      <c r="U678" s="150" t="s">
        <v>1557</v>
      </c>
      <c r="V678" s="150" t="s">
        <v>1558</v>
      </c>
      <c r="W678" s="150" t="s">
        <v>1512</v>
      </c>
      <c r="X678" s="150" t="s">
        <v>1512</v>
      </c>
      <c r="Y678" s="150" t="s">
        <v>1518</v>
      </c>
      <c r="Z678" s="150" t="s">
        <v>1519</v>
      </c>
      <c r="AA678" s="150">
        <v>0</v>
      </c>
      <c r="AB678" s="150">
        <v>0</v>
      </c>
      <c r="AC678" s="151">
        <v>0</v>
      </c>
    </row>
    <row r="679" spans="1:29">
      <c r="A679" s="149">
        <v>218</v>
      </c>
      <c r="B679" s="150" t="s">
        <v>2726</v>
      </c>
      <c r="C679" s="150">
        <v>218</v>
      </c>
      <c r="D679" s="150" t="s">
        <v>1579</v>
      </c>
      <c r="E679" s="150">
        <v>21861411</v>
      </c>
      <c r="F679" s="150" t="s">
        <v>1549</v>
      </c>
      <c r="G679" s="150">
        <v>0</v>
      </c>
      <c r="H679" s="150" t="s">
        <v>1550</v>
      </c>
      <c r="I679" s="150" t="s">
        <v>1508</v>
      </c>
      <c r="J679" s="150" t="s">
        <v>2727</v>
      </c>
      <c r="K679" s="150" t="s">
        <v>1610</v>
      </c>
      <c r="L679" s="150" t="s">
        <v>1553</v>
      </c>
      <c r="M679" s="150" t="s">
        <v>1512</v>
      </c>
      <c r="N679" s="150" t="s">
        <v>1586</v>
      </c>
      <c r="O679" s="150" t="s">
        <v>1512</v>
      </c>
      <c r="P679" s="150" t="s">
        <v>1512</v>
      </c>
      <c r="Q679" s="150" t="s">
        <v>1586</v>
      </c>
      <c r="R679" s="150">
        <v>491692</v>
      </c>
      <c r="S679" s="150">
        <v>11384840</v>
      </c>
      <c r="T679" s="150" t="s">
        <v>1556</v>
      </c>
      <c r="U679" s="150" t="s">
        <v>1557</v>
      </c>
      <c r="V679" s="150" t="s">
        <v>1558</v>
      </c>
      <c r="W679" s="150" t="s">
        <v>1512</v>
      </c>
      <c r="X679" s="150" t="s">
        <v>1512</v>
      </c>
      <c r="Y679" s="150" t="s">
        <v>1518</v>
      </c>
      <c r="Z679" s="150" t="s">
        <v>1519</v>
      </c>
      <c r="AA679" s="150">
        <v>0</v>
      </c>
      <c r="AB679" s="150">
        <v>0</v>
      </c>
      <c r="AC679" s="151">
        <v>0</v>
      </c>
    </row>
    <row r="680" spans="1:29">
      <c r="A680" s="149">
        <v>218</v>
      </c>
      <c r="B680" s="150" t="s">
        <v>2726</v>
      </c>
      <c r="C680" s="150">
        <v>218</v>
      </c>
      <c r="D680" s="150" t="s">
        <v>1579</v>
      </c>
      <c r="E680" s="150">
        <v>21861412</v>
      </c>
      <c r="F680" s="150" t="s">
        <v>1549</v>
      </c>
      <c r="G680" s="150">
        <v>0</v>
      </c>
      <c r="H680" s="150" t="s">
        <v>1550</v>
      </c>
      <c r="I680" s="150" t="s">
        <v>1508</v>
      </c>
      <c r="J680" s="150" t="s">
        <v>2727</v>
      </c>
      <c r="K680" s="150" t="s">
        <v>1610</v>
      </c>
      <c r="L680" s="150" t="s">
        <v>1553</v>
      </c>
      <c r="M680" s="150" t="s">
        <v>1512</v>
      </c>
      <c r="N680" s="150" t="s">
        <v>1586</v>
      </c>
      <c r="O680" s="150" t="s">
        <v>1512</v>
      </c>
      <c r="P680" s="150" t="s">
        <v>1512</v>
      </c>
      <c r="Q680" s="150" t="s">
        <v>1586</v>
      </c>
      <c r="R680" s="150">
        <v>491692</v>
      </c>
      <c r="S680" s="150">
        <v>11384840</v>
      </c>
      <c r="T680" s="150" t="s">
        <v>1556</v>
      </c>
      <c r="U680" s="150" t="s">
        <v>1557</v>
      </c>
      <c r="V680" s="150" t="s">
        <v>1558</v>
      </c>
      <c r="W680" s="150" t="s">
        <v>1512</v>
      </c>
      <c r="X680" s="150" t="s">
        <v>1512</v>
      </c>
      <c r="Y680" s="150" t="s">
        <v>1518</v>
      </c>
      <c r="Z680" s="150" t="s">
        <v>1519</v>
      </c>
      <c r="AA680" s="150">
        <v>0</v>
      </c>
      <c r="AB680" s="150">
        <v>0</v>
      </c>
      <c r="AC680" s="151">
        <v>0</v>
      </c>
    </row>
    <row r="681" spans="1:29">
      <c r="A681" s="149">
        <v>218</v>
      </c>
      <c r="B681" s="150" t="s">
        <v>2726</v>
      </c>
      <c r="C681" s="150">
        <v>218</v>
      </c>
      <c r="D681" s="150" t="s">
        <v>1579</v>
      </c>
      <c r="E681" s="150">
        <v>21861413</v>
      </c>
      <c r="F681" s="150" t="s">
        <v>1549</v>
      </c>
      <c r="G681" s="150">
        <v>0</v>
      </c>
      <c r="H681" s="150" t="s">
        <v>1550</v>
      </c>
      <c r="I681" s="150" t="s">
        <v>1508</v>
      </c>
      <c r="J681" s="150" t="s">
        <v>2727</v>
      </c>
      <c r="K681" s="150" t="s">
        <v>1610</v>
      </c>
      <c r="L681" s="150" t="s">
        <v>1553</v>
      </c>
      <c r="M681" s="150" t="s">
        <v>1512</v>
      </c>
      <c r="N681" s="150" t="s">
        <v>1586</v>
      </c>
      <c r="O681" s="150" t="s">
        <v>1512</v>
      </c>
      <c r="P681" s="150" t="s">
        <v>1512</v>
      </c>
      <c r="Q681" s="150" t="s">
        <v>1586</v>
      </c>
      <c r="R681" s="150">
        <v>491692</v>
      </c>
      <c r="S681" s="150">
        <v>11384840</v>
      </c>
      <c r="T681" s="150" t="s">
        <v>1556</v>
      </c>
      <c r="U681" s="150" t="s">
        <v>1557</v>
      </c>
      <c r="V681" s="150" t="s">
        <v>1558</v>
      </c>
      <c r="W681" s="150" t="s">
        <v>1512</v>
      </c>
      <c r="X681" s="150" t="s">
        <v>1512</v>
      </c>
      <c r="Y681" s="150" t="s">
        <v>1518</v>
      </c>
      <c r="Z681" s="150" t="s">
        <v>1519</v>
      </c>
      <c r="AA681" s="150">
        <v>0</v>
      </c>
      <c r="AB681" s="150">
        <v>0</v>
      </c>
      <c r="AC681" s="151">
        <v>0</v>
      </c>
    </row>
    <row r="682" spans="1:29">
      <c r="A682" s="149">
        <v>218</v>
      </c>
      <c r="B682" s="150" t="s">
        <v>2726</v>
      </c>
      <c r="C682" s="150">
        <v>218</v>
      </c>
      <c r="D682" s="150" t="s">
        <v>1579</v>
      </c>
      <c r="E682" s="150">
        <v>21861414</v>
      </c>
      <c r="F682" s="150" t="s">
        <v>1549</v>
      </c>
      <c r="G682" s="150">
        <v>0</v>
      </c>
      <c r="H682" s="150" t="s">
        <v>1550</v>
      </c>
      <c r="I682" s="150" t="s">
        <v>1508</v>
      </c>
      <c r="J682" s="150" t="s">
        <v>2727</v>
      </c>
      <c r="K682" s="150" t="s">
        <v>1610</v>
      </c>
      <c r="L682" s="150" t="s">
        <v>1553</v>
      </c>
      <c r="M682" s="150" t="s">
        <v>1512</v>
      </c>
      <c r="N682" s="150" t="s">
        <v>1586</v>
      </c>
      <c r="O682" s="150" t="s">
        <v>1512</v>
      </c>
      <c r="P682" s="150" t="s">
        <v>1512</v>
      </c>
      <c r="Q682" s="150" t="s">
        <v>1586</v>
      </c>
      <c r="R682" s="150">
        <v>491692</v>
      </c>
      <c r="S682" s="150">
        <v>11384840</v>
      </c>
      <c r="T682" s="150" t="s">
        <v>1556</v>
      </c>
      <c r="U682" s="150" t="s">
        <v>1557</v>
      </c>
      <c r="V682" s="150" t="s">
        <v>1558</v>
      </c>
      <c r="W682" s="150" t="s">
        <v>1512</v>
      </c>
      <c r="X682" s="150" t="s">
        <v>1512</v>
      </c>
      <c r="Y682" s="150" t="s">
        <v>1518</v>
      </c>
      <c r="Z682" s="150" t="s">
        <v>1519</v>
      </c>
      <c r="AA682" s="150">
        <v>0</v>
      </c>
      <c r="AB682" s="150">
        <v>0</v>
      </c>
      <c r="AC682" s="151">
        <v>0</v>
      </c>
    </row>
    <row r="683" spans="1:29">
      <c r="A683" s="149">
        <v>218</v>
      </c>
      <c r="B683" s="150" t="s">
        <v>2726</v>
      </c>
      <c r="C683" s="150">
        <v>218</v>
      </c>
      <c r="D683" s="150" t="s">
        <v>1579</v>
      </c>
      <c r="E683" s="150">
        <v>21861415</v>
      </c>
      <c r="F683" s="150" t="s">
        <v>1549</v>
      </c>
      <c r="G683" s="150">
        <v>0</v>
      </c>
      <c r="H683" s="150" t="s">
        <v>1550</v>
      </c>
      <c r="I683" s="150" t="s">
        <v>1508</v>
      </c>
      <c r="J683" s="150" t="s">
        <v>2727</v>
      </c>
      <c r="K683" s="150" t="s">
        <v>1610</v>
      </c>
      <c r="L683" s="150" t="s">
        <v>1553</v>
      </c>
      <c r="M683" s="150" t="s">
        <v>1512</v>
      </c>
      <c r="N683" s="150" t="s">
        <v>1586</v>
      </c>
      <c r="O683" s="150" t="s">
        <v>1512</v>
      </c>
      <c r="P683" s="150" t="s">
        <v>1512</v>
      </c>
      <c r="Q683" s="150" t="s">
        <v>1586</v>
      </c>
      <c r="R683" s="150">
        <v>491692</v>
      </c>
      <c r="S683" s="150">
        <v>11384840</v>
      </c>
      <c r="T683" s="150" t="s">
        <v>1556</v>
      </c>
      <c r="U683" s="150" t="s">
        <v>1557</v>
      </c>
      <c r="V683" s="150" t="s">
        <v>1558</v>
      </c>
      <c r="W683" s="150" t="s">
        <v>1512</v>
      </c>
      <c r="X683" s="150" t="s">
        <v>1512</v>
      </c>
      <c r="Y683" s="150" t="s">
        <v>1518</v>
      </c>
      <c r="Z683" s="150" t="s">
        <v>1519</v>
      </c>
      <c r="AA683" s="150">
        <v>0</v>
      </c>
      <c r="AB683" s="150">
        <v>0</v>
      </c>
      <c r="AC683" s="151">
        <v>0</v>
      </c>
    </row>
    <row r="684" spans="1:29">
      <c r="A684" s="149">
        <v>218</v>
      </c>
      <c r="B684" s="150" t="s">
        <v>2726</v>
      </c>
      <c r="C684" s="150">
        <v>218</v>
      </c>
      <c r="D684" s="150" t="s">
        <v>1579</v>
      </c>
      <c r="E684" s="150">
        <v>21861416</v>
      </c>
      <c r="F684" s="150" t="s">
        <v>1549</v>
      </c>
      <c r="G684" s="150">
        <v>0</v>
      </c>
      <c r="H684" s="150" t="s">
        <v>1550</v>
      </c>
      <c r="I684" s="150" t="s">
        <v>1508</v>
      </c>
      <c r="J684" s="150" t="s">
        <v>2727</v>
      </c>
      <c r="K684" s="150" t="s">
        <v>1610</v>
      </c>
      <c r="L684" s="150" t="s">
        <v>1553</v>
      </c>
      <c r="M684" s="150" t="s">
        <v>1512</v>
      </c>
      <c r="N684" s="150" t="s">
        <v>1586</v>
      </c>
      <c r="O684" s="150" t="s">
        <v>1512</v>
      </c>
      <c r="P684" s="150" t="s">
        <v>1512</v>
      </c>
      <c r="Q684" s="150" t="s">
        <v>1586</v>
      </c>
      <c r="R684" s="150">
        <v>491692</v>
      </c>
      <c r="S684" s="150">
        <v>11384840</v>
      </c>
      <c r="T684" s="150" t="s">
        <v>1556</v>
      </c>
      <c r="U684" s="150" t="s">
        <v>1557</v>
      </c>
      <c r="V684" s="150" t="s">
        <v>1558</v>
      </c>
      <c r="W684" s="150" t="s">
        <v>1512</v>
      </c>
      <c r="X684" s="150" t="s">
        <v>1512</v>
      </c>
      <c r="Y684" s="150" t="s">
        <v>1518</v>
      </c>
      <c r="Z684" s="150" t="s">
        <v>1519</v>
      </c>
      <c r="AA684" s="150">
        <v>0</v>
      </c>
      <c r="AB684" s="150">
        <v>0</v>
      </c>
      <c r="AC684" s="151">
        <v>0</v>
      </c>
    </row>
    <row r="685" spans="1:29">
      <c r="A685" s="149">
        <v>218</v>
      </c>
      <c r="B685" s="150" t="s">
        <v>2726</v>
      </c>
      <c r="C685" s="150">
        <v>218</v>
      </c>
      <c r="D685" s="150" t="s">
        <v>1579</v>
      </c>
      <c r="E685" s="150">
        <v>21861417</v>
      </c>
      <c r="F685" s="150" t="s">
        <v>1549</v>
      </c>
      <c r="G685" s="150">
        <v>0</v>
      </c>
      <c r="H685" s="150" t="s">
        <v>1550</v>
      </c>
      <c r="I685" s="150" t="s">
        <v>1508</v>
      </c>
      <c r="J685" s="150" t="s">
        <v>2727</v>
      </c>
      <c r="K685" s="150" t="s">
        <v>1610</v>
      </c>
      <c r="L685" s="150" t="s">
        <v>1553</v>
      </c>
      <c r="M685" s="150" t="s">
        <v>1512</v>
      </c>
      <c r="N685" s="150" t="s">
        <v>1586</v>
      </c>
      <c r="O685" s="150" t="s">
        <v>1512</v>
      </c>
      <c r="P685" s="150" t="s">
        <v>1512</v>
      </c>
      <c r="Q685" s="150" t="s">
        <v>1586</v>
      </c>
      <c r="R685" s="150">
        <v>491692</v>
      </c>
      <c r="S685" s="150">
        <v>11384840</v>
      </c>
      <c r="T685" s="150" t="s">
        <v>1556</v>
      </c>
      <c r="U685" s="150" t="s">
        <v>1557</v>
      </c>
      <c r="V685" s="150" t="s">
        <v>1558</v>
      </c>
      <c r="W685" s="150" t="s">
        <v>1512</v>
      </c>
      <c r="X685" s="150" t="s">
        <v>1512</v>
      </c>
      <c r="Y685" s="150" t="s">
        <v>1518</v>
      </c>
      <c r="Z685" s="150" t="s">
        <v>1519</v>
      </c>
      <c r="AA685" s="150">
        <v>0</v>
      </c>
      <c r="AB685" s="150">
        <v>0</v>
      </c>
      <c r="AC685" s="151">
        <v>0</v>
      </c>
    </row>
    <row r="686" spans="1:29">
      <c r="A686" s="149">
        <v>218</v>
      </c>
      <c r="B686" s="150" t="s">
        <v>2726</v>
      </c>
      <c r="C686" s="150">
        <v>218</v>
      </c>
      <c r="D686" s="150" t="s">
        <v>1579</v>
      </c>
      <c r="E686" s="150">
        <v>21861418</v>
      </c>
      <c r="F686" s="150" t="s">
        <v>1549</v>
      </c>
      <c r="G686" s="150">
        <v>0</v>
      </c>
      <c r="H686" s="150" t="s">
        <v>1550</v>
      </c>
      <c r="I686" s="150" t="s">
        <v>1508</v>
      </c>
      <c r="J686" s="150" t="s">
        <v>2727</v>
      </c>
      <c r="K686" s="150" t="s">
        <v>1610</v>
      </c>
      <c r="L686" s="150" t="s">
        <v>1553</v>
      </c>
      <c r="M686" s="150" t="s">
        <v>1512</v>
      </c>
      <c r="N686" s="150" t="s">
        <v>1586</v>
      </c>
      <c r="O686" s="150" t="s">
        <v>1512</v>
      </c>
      <c r="P686" s="150" t="s">
        <v>1512</v>
      </c>
      <c r="Q686" s="150" t="s">
        <v>1586</v>
      </c>
      <c r="R686" s="150">
        <v>491692</v>
      </c>
      <c r="S686" s="150">
        <v>11384840</v>
      </c>
      <c r="T686" s="150" t="s">
        <v>1556</v>
      </c>
      <c r="U686" s="150" t="s">
        <v>1557</v>
      </c>
      <c r="V686" s="150" t="s">
        <v>1558</v>
      </c>
      <c r="W686" s="150" t="s">
        <v>1512</v>
      </c>
      <c r="X686" s="150" t="s">
        <v>1512</v>
      </c>
      <c r="Y686" s="150" t="s">
        <v>1518</v>
      </c>
      <c r="Z686" s="150" t="s">
        <v>1519</v>
      </c>
      <c r="AA686" s="150">
        <v>0</v>
      </c>
      <c r="AB686" s="150">
        <v>0</v>
      </c>
      <c r="AC686" s="151">
        <v>0</v>
      </c>
    </row>
    <row r="687" spans="1:29">
      <c r="A687" s="149">
        <v>218</v>
      </c>
      <c r="B687" s="150" t="s">
        <v>2726</v>
      </c>
      <c r="C687" s="150">
        <v>218</v>
      </c>
      <c r="D687" s="150" t="s">
        <v>1579</v>
      </c>
      <c r="E687" s="150">
        <v>21861419</v>
      </c>
      <c r="F687" s="150" t="s">
        <v>1549</v>
      </c>
      <c r="G687" s="150">
        <v>0</v>
      </c>
      <c r="H687" s="150" t="s">
        <v>1550</v>
      </c>
      <c r="I687" s="150" t="s">
        <v>1508</v>
      </c>
      <c r="J687" s="150" t="s">
        <v>2727</v>
      </c>
      <c r="K687" s="150" t="s">
        <v>1610</v>
      </c>
      <c r="L687" s="150" t="s">
        <v>1553</v>
      </c>
      <c r="M687" s="150" t="s">
        <v>1512</v>
      </c>
      <c r="N687" s="150" t="s">
        <v>1586</v>
      </c>
      <c r="O687" s="150" t="s">
        <v>1512</v>
      </c>
      <c r="P687" s="150" t="s">
        <v>1512</v>
      </c>
      <c r="Q687" s="150" t="s">
        <v>1586</v>
      </c>
      <c r="R687" s="150">
        <v>491692</v>
      </c>
      <c r="S687" s="150">
        <v>11384840</v>
      </c>
      <c r="T687" s="150" t="s">
        <v>1556</v>
      </c>
      <c r="U687" s="150" t="s">
        <v>1557</v>
      </c>
      <c r="V687" s="150" t="s">
        <v>1558</v>
      </c>
      <c r="W687" s="150" t="s">
        <v>1512</v>
      </c>
      <c r="X687" s="150" t="s">
        <v>1512</v>
      </c>
      <c r="Y687" s="150" t="s">
        <v>1518</v>
      </c>
      <c r="Z687" s="150" t="s">
        <v>1519</v>
      </c>
      <c r="AA687" s="150">
        <v>0</v>
      </c>
      <c r="AB687" s="150">
        <v>0</v>
      </c>
      <c r="AC687" s="151">
        <v>0</v>
      </c>
    </row>
    <row r="688" spans="1:29">
      <c r="A688" s="149">
        <v>218</v>
      </c>
      <c r="B688" s="150" t="s">
        <v>2726</v>
      </c>
      <c r="C688" s="150">
        <v>218</v>
      </c>
      <c r="D688" s="150" t="s">
        <v>1579</v>
      </c>
      <c r="E688" s="150">
        <v>309120384</v>
      </c>
      <c r="F688" s="150" t="s">
        <v>1546</v>
      </c>
      <c r="G688" s="150" t="s">
        <v>1535</v>
      </c>
      <c r="H688" s="150" t="s">
        <v>1895</v>
      </c>
      <c r="I688" s="150" t="s">
        <v>1508</v>
      </c>
      <c r="J688" s="150" t="s">
        <v>2397</v>
      </c>
      <c r="K688" s="150" t="s">
        <v>2398</v>
      </c>
      <c r="L688" s="150" t="s">
        <v>1511</v>
      </c>
      <c r="M688" s="150" t="s">
        <v>1582</v>
      </c>
      <c r="N688" s="150" t="s">
        <v>2399</v>
      </c>
      <c r="O688" s="150" t="s">
        <v>1512</v>
      </c>
      <c r="P688" s="150" t="s">
        <v>1582</v>
      </c>
      <c r="Q688" s="150" t="s">
        <v>1582</v>
      </c>
      <c r="R688" s="150">
        <v>337184</v>
      </c>
      <c r="S688" s="150">
        <v>1022985649</v>
      </c>
      <c r="T688" s="150" t="s">
        <v>1695</v>
      </c>
      <c r="U688" s="150" t="s">
        <v>1516</v>
      </c>
      <c r="V688" s="150" t="s">
        <v>1517</v>
      </c>
      <c r="W688" s="150" t="s">
        <v>1512</v>
      </c>
      <c r="X688" s="150" t="s">
        <v>1512</v>
      </c>
      <c r="Y688" s="150" t="s">
        <v>1518</v>
      </c>
      <c r="Z688" s="150" t="s">
        <v>1519</v>
      </c>
      <c r="AA688" s="150">
        <v>0</v>
      </c>
      <c r="AB688" s="150">
        <v>0</v>
      </c>
      <c r="AC688" s="151">
        <v>0</v>
      </c>
    </row>
    <row r="689" spans="1:29">
      <c r="A689" s="149">
        <v>218</v>
      </c>
      <c r="B689" s="150" t="s">
        <v>2726</v>
      </c>
      <c r="C689" s="150">
        <v>218</v>
      </c>
      <c r="D689" s="150" t="s">
        <v>1579</v>
      </c>
      <c r="E689" s="150">
        <v>309120385</v>
      </c>
      <c r="F689" s="150" t="s">
        <v>1546</v>
      </c>
      <c r="G689" s="150" t="s">
        <v>1535</v>
      </c>
      <c r="H689" s="150" t="s">
        <v>1895</v>
      </c>
      <c r="I689" s="150" t="s">
        <v>1508</v>
      </c>
      <c r="J689" s="150" t="s">
        <v>2397</v>
      </c>
      <c r="K689" s="150" t="s">
        <v>2398</v>
      </c>
      <c r="L689" s="150" t="s">
        <v>1511</v>
      </c>
      <c r="M689" s="150" t="s">
        <v>1582</v>
      </c>
      <c r="N689" s="150" t="s">
        <v>2399</v>
      </c>
      <c r="O689" s="150" t="s">
        <v>1512</v>
      </c>
      <c r="P689" s="150" t="s">
        <v>1582</v>
      </c>
      <c r="Q689" s="150" t="s">
        <v>1582</v>
      </c>
      <c r="R689" s="150">
        <v>337184</v>
      </c>
      <c r="S689" s="150">
        <v>1022985649</v>
      </c>
      <c r="T689" s="150" t="s">
        <v>1695</v>
      </c>
      <c r="U689" s="150" t="s">
        <v>1516</v>
      </c>
      <c r="V689" s="150" t="s">
        <v>1517</v>
      </c>
      <c r="W689" s="150" t="s">
        <v>1512</v>
      </c>
      <c r="X689" s="150" t="s">
        <v>1512</v>
      </c>
      <c r="Y689" s="150" t="s">
        <v>1518</v>
      </c>
      <c r="Z689" s="150" t="s">
        <v>1519</v>
      </c>
      <c r="AA689" s="150">
        <v>0</v>
      </c>
      <c r="AB689" s="150">
        <v>0</v>
      </c>
      <c r="AC689" s="151">
        <v>0</v>
      </c>
    </row>
    <row r="690" spans="1:29">
      <c r="A690" s="149">
        <v>138</v>
      </c>
      <c r="B690" s="150" t="s">
        <v>2728</v>
      </c>
      <c r="C690" s="150">
        <v>212</v>
      </c>
      <c r="D690" s="150" t="s">
        <v>1534</v>
      </c>
      <c r="E690" s="150">
        <v>22160179</v>
      </c>
      <c r="F690" s="150" t="s">
        <v>1546</v>
      </c>
      <c r="G690" s="150" t="s">
        <v>1535</v>
      </c>
      <c r="H690" s="150" t="s">
        <v>1895</v>
      </c>
      <c r="I690" s="150" t="s">
        <v>1508</v>
      </c>
      <c r="J690" s="150" t="s">
        <v>2729</v>
      </c>
      <c r="K690" s="150" t="s">
        <v>2308</v>
      </c>
      <c r="L690" s="150" t="s">
        <v>1511</v>
      </c>
      <c r="M690" s="150" t="s">
        <v>1512</v>
      </c>
      <c r="N690" s="150" t="s">
        <v>2558</v>
      </c>
      <c r="O690" s="150" t="s">
        <v>1512</v>
      </c>
      <c r="P690" s="150" t="s">
        <v>1512</v>
      </c>
      <c r="Q690" s="150" t="s">
        <v>2730</v>
      </c>
      <c r="R690" s="150">
        <v>17256499</v>
      </c>
      <c r="S690" s="150">
        <v>40037804</v>
      </c>
      <c r="T690" s="150" t="s">
        <v>1800</v>
      </c>
      <c r="U690" s="150" t="s">
        <v>1557</v>
      </c>
      <c r="V690" s="150" t="s">
        <v>1517</v>
      </c>
      <c r="W690" s="150" t="s">
        <v>1512</v>
      </c>
      <c r="X690" s="150" t="s">
        <v>1512</v>
      </c>
      <c r="Y690" s="150" t="s">
        <v>1620</v>
      </c>
      <c r="Z690" s="150" t="s">
        <v>1621</v>
      </c>
      <c r="AA690" s="150">
        <v>0</v>
      </c>
      <c r="AB690" s="150">
        <v>0</v>
      </c>
      <c r="AC690" s="151">
        <v>0</v>
      </c>
    </row>
    <row r="691" spans="1:29">
      <c r="A691" s="149">
        <v>138</v>
      </c>
      <c r="B691" s="150" t="s">
        <v>2728</v>
      </c>
      <c r="C691" s="150">
        <v>212</v>
      </c>
      <c r="D691" s="150" t="s">
        <v>1534</v>
      </c>
      <c r="E691" s="150">
        <v>309120824</v>
      </c>
      <c r="F691" s="150" t="s">
        <v>1546</v>
      </c>
      <c r="G691" s="150" t="s">
        <v>1535</v>
      </c>
      <c r="H691" s="150" t="s">
        <v>1895</v>
      </c>
      <c r="I691" s="150" t="s">
        <v>1525</v>
      </c>
      <c r="J691" s="150" t="s">
        <v>2731</v>
      </c>
      <c r="K691" s="150" t="s">
        <v>1512</v>
      </c>
      <c r="L691" s="150" t="s">
        <v>1681</v>
      </c>
      <c r="M691" s="150" t="s">
        <v>2732</v>
      </c>
      <c r="N691" s="150" t="s">
        <v>2366</v>
      </c>
      <c r="O691" s="150" t="s">
        <v>1512</v>
      </c>
      <c r="P691" s="150" t="s">
        <v>2733</v>
      </c>
      <c r="Q691" s="150" t="s">
        <v>2734</v>
      </c>
      <c r="R691" s="150">
        <v>32578630</v>
      </c>
      <c r="S691" s="150">
        <v>79401197</v>
      </c>
      <c r="T691" s="150" t="s">
        <v>1676</v>
      </c>
      <c r="U691" s="150" t="s">
        <v>2735</v>
      </c>
      <c r="V691" s="150" t="s">
        <v>1802</v>
      </c>
      <c r="W691" s="150" t="s">
        <v>1512</v>
      </c>
      <c r="X691" s="150" t="s">
        <v>1512</v>
      </c>
      <c r="Y691" s="150" t="s">
        <v>1620</v>
      </c>
      <c r="Z691" s="150" t="s">
        <v>1621</v>
      </c>
      <c r="AA691" s="150">
        <v>0</v>
      </c>
      <c r="AB691" s="150">
        <v>0</v>
      </c>
      <c r="AC691" s="151">
        <v>0</v>
      </c>
    </row>
    <row r="692" spans="1:29">
      <c r="A692" s="149">
        <v>31</v>
      </c>
      <c r="B692" s="150" t="s">
        <v>2736</v>
      </c>
      <c r="C692" s="150">
        <v>206</v>
      </c>
      <c r="D692" s="150" t="s">
        <v>1688</v>
      </c>
      <c r="E692" s="150">
        <v>206414003</v>
      </c>
      <c r="F692" s="150" t="s">
        <v>1549</v>
      </c>
      <c r="G692" s="150">
        <v>0</v>
      </c>
      <c r="H692" s="150" t="s">
        <v>1550</v>
      </c>
      <c r="I692" s="150" t="s">
        <v>1508</v>
      </c>
      <c r="J692" s="150" t="s">
        <v>2284</v>
      </c>
      <c r="K692" s="150" t="s">
        <v>2284</v>
      </c>
      <c r="L692" s="150" t="s">
        <v>1553</v>
      </c>
      <c r="M692" s="150" t="s">
        <v>1512</v>
      </c>
      <c r="N692" s="150" t="s">
        <v>1586</v>
      </c>
      <c r="O692" s="150" t="s">
        <v>1512</v>
      </c>
      <c r="P692" s="150" t="s">
        <v>1512</v>
      </c>
      <c r="Q692" s="150" t="s">
        <v>1586</v>
      </c>
      <c r="R692" s="150">
        <v>2750000</v>
      </c>
      <c r="S692" s="150">
        <v>11384840</v>
      </c>
      <c r="T692" s="150" t="s">
        <v>1556</v>
      </c>
      <c r="U692" s="150" t="s">
        <v>1557</v>
      </c>
      <c r="V692" s="150" t="s">
        <v>1558</v>
      </c>
      <c r="W692" s="150" t="s">
        <v>1512</v>
      </c>
      <c r="X692" s="150" t="s">
        <v>1512</v>
      </c>
      <c r="Y692" s="150" t="s">
        <v>1518</v>
      </c>
      <c r="Z692" s="150" t="s">
        <v>1519</v>
      </c>
      <c r="AA692" s="150">
        <v>0</v>
      </c>
      <c r="AB692" s="150">
        <v>0</v>
      </c>
      <c r="AC692" s="151">
        <v>0</v>
      </c>
    </row>
    <row r="693" spans="1:29">
      <c r="A693" s="149">
        <v>31</v>
      </c>
      <c r="B693" s="150" t="s">
        <v>2736</v>
      </c>
      <c r="C693" s="150">
        <v>206</v>
      </c>
      <c r="D693" s="150" t="s">
        <v>1688</v>
      </c>
      <c r="E693" s="150">
        <v>206414004</v>
      </c>
      <c r="F693" s="150" t="s">
        <v>1549</v>
      </c>
      <c r="G693" s="150">
        <v>0</v>
      </c>
      <c r="H693" s="150" t="s">
        <v>1550</v>
      </c>
      <c r="I693" s="150" t="s">
        <v>1508</v>
      </c>
      <c r="J693" s="150" t="s">
        <v>2284</v>
      </c>
      <c r="K693" s="150" t="s">
        <v>2284</v>
      </c>
      <c r="L693" s="150" t="s">
        <v>1553</v>
      </c>
      <c r="M693" s="150" t="s">
        <v>1512</v>
      </c>
      <c r="N693" s="150" t="s">
        <v>1586</v>
      </c>
      <c r="O693" s="150" t="s">
        <v>1512</v>
      </c>
      <c r="P693" s="150" t="s">
        <v>1512</v>
      </c>
      <c r="Q693" s="150" t="s">
        <v>1586</v>
      </c>
      <c r="R693" s="150">
        <v>2750000</v>
      </c>
      <c r="S693" s="150">
        <v>11384840</v>
      </c>
      <c r="T693" s="150" t="s">
        <v>1556</v>
      </c>
      <c r="U693" s="150" t="s">
        <v>1557</v>
      </c>
      <c r="V693" s="150" t="s">
        <v>1558</v>
      </c>
      <c r="W693" s="150" t="s">
        <v>1512</v>
      </c>
      <c r="X693" s="150" t="s">
        <v>1512</v>
      </c>
      <c r="Y693" s="150" t="s">
        <v>1518</v>
      </c>
      <c r="Z693" s="150" t="s">
        <v>1519</v>
      </c>
      <c r="AA693" s="150">
        <v>0</v>
      </c>
      <c r="AB693" s="150">
        <v>0</v>
      </c>
      <c r="AC693" s="151">
        <v>0</v>
      </c>
    </row>
    <row r="694" spans="1:29">
      <c r="A694" s="149">
        <v>220</v>
      </c>
      <c r="B694" s="150" t="s">
        <v>2737</v>
      </c>
      <c r="C694" s="150">
        <v>218</v>
      </c>
      <c r="D694" s="150" t="s">
        <v>1579</v>
      </c>
      <c r="E694" s="150">
        <v>21804112</v>
      </c>
      <c r="F694" s="150" t="s">
        <v>1546</v>
      </c>
      <c r="G694" s="150" t="s">
        <v>1535</v>
      </c>
      <c r="H694" s="150" t="s">
        <v>1895</v>
      </c>
      <c r="I694" s="150" t="s">
        <v>1508</v>
      </c>
      <c r="J694" s="150" t="s">
        <v>2370</v>
      </c>
      <c r="K694" s="150" t="s">
        <v>1716</v>
      </c>
      <c r="L694" s="150" t="s">
        <v>1511</v>
      </c>
      <c r="M694" s="150" t="s">
        <v>1512</v>
      </c>
      <c r="N694" s="150" t="s">
        <v>1586</v>
      </c>
      <c r="O694" s="150" t="s">
        <v>1512</v>
      </c>
      <c r="P694" s="150" t="s">
        <v>1512</v>
      </c>
      <c r="Q694" s="150" t="s">
        <v>1586</v>
      </c>
      <c r="R694" s="150">
        <v>420000</v>
      </c>
      <c r="S694" s="150">
        <v>899999061</v>
      </c>
      <c r="T694" s="150" t="s">
        <v>1515</v>
      </c>
      <c r="U694" s="150" t="s">
        <v>1557</v>
      </c>
      <c r="V694" s="150" t="s">
        <v>1517</v>
      </c>
      <c r="W694" s="150" t="s">
        <v>1512</v>
      </c>
      <c r="X694" s="150" t="s">
        <v>1512</v>
      </c>
      <c r="Y694" s="150" t="s">
        <v>1518</v>
      </c>
      <c r="Z694" s="150" t="s">
        <v>1519</v>
      </c>
      <c r="AA694" s="150">
        <v>0</v>
      </c>
      <c r="AB694" s="150">
        <v>0</v>
      </c>
      <c r="AC694" s="151">
        <v>0</v>
      </c>
    </row>
    <row r="695" spans="1:29">
      <c r="A695" s="149">
        <v>220</v>
      </c>
      <c r="B695" s="150" t="s">
        <v>2737</v>
      </c>
      <c r="C695" s="150">
        <v>218</v>
      </c>
      <c r="D695" s="150" t="s">
        <v>1579</v>
      </c>
      <c r="E695" s="150">
        <v>21804103</v>
      </c>
      <c r="F695" s="150" t="s">
        <v>1546</v>
      </c>
      <c r="G695" s="150" t="s">
        <v>1535</v>
      </c>
      <c r="H695" s="150" t="s">
        <v>1895</v>
      </c>
      <c r="I695" s="150" t="s">
        <v>1508</v>
      </c>
      <c r="J695" s="150" t="s">
        <v>2370</v>
      </c>
      <c r="K695" s="150" t="s">
        <v>1574</v>
      </c>
      <c r="L695" s="150" t="s">
        <v>1511</v>
      </c>
      <c r="M695" s="150" t="s">
        <v>1512</v>
      </c>
      <c r="N695" s="150" t="s">
        <v>1586</v>
      </c>
      <c r="O695" s="150" t="s">
        <v>1512</v>
      </c>
      <c r="P695" s="150" t="s">
        <v>1512</v>
      </c>
      <c r="Q695" s="150" t="s">
        <v>1586</v>
      </c>
      <c r="R695" s="150">
        <v>420000</v>
      </c>
      <c r="S695" s="150">
        <v>899999061</v>
      </c>
      <c r="T695" s="150" t="s">
        <v>1515</v>
      </c>
      <c r="U695" s="150" t="s">
        <v>1557</v>
      </c>
      <c r="V695" s="150" t="s">
        <v>1517</v>
      </c>
      <c r="W695" s="150" t="s">
        <v>1512</v>
      </c>
      <c r="X695" s="150" t="s">
        <v>1512</v>
      </c>
      <c r="Y695" s="150" t="s">
        <v>1518</v>
      </c>
      <c r="Z695" s="150" t="s">
        <v>1519</v>
      </c>
      <c r="AA695" s="150">
        <v>0</v>
      </c>
      <c r="AB695" s="150">
        <v>0</v>
      </c>
      <c r="AC695" s="151">
        <v>0</v>
      </c>
    </row>
    <row r="696" spans="1:29">
      <c r="A696" s="149">
        <v>220</v>
      </c>
      <c r="B696" s="150" t="s">
        <v>2737</v>
      </c>
      <c r="C696" s="150">
        <v>218</v>
      </c>
      <c r="D696" s="150" t="s">
        <v>1579</v>
      </c>
      <c r="E696" s="150">
        <v>21804107</v>
      </c>
      <c r="F696" s="150" t="s">
        <v>1546</v>
      </c>
      <c r="G696" s="150" t="s">
        <v>1535</v>
      </c>
      <c r="H696" s="150" t="s">
        <v>1895</v>
      </c>
      <c r="I696" s="150" t="s">
        <v>1508</v>
      </c>
      <c r="J696" s="150" t="s">
        <v>2370</v>
      </c>
      <c r="K696" s="150" t="s">
        <v>1560</v>
      </c>
      <c r="L696" s="150" t="s">
        <v>1511</v>
      </c>
      <c r="M696" s="150" t="s">
        <v>1512</v>
      </c>
      <c r="N696" s="150" t="s">
        <v>1586</v>
      </c>
      <c r="O696" s="150" t="s">
        <v>1512</v>
      </c>
      <c r="P696" s="150" t="s">
        <v>1512</v>
      </c>
      <c r="Q696" s="150" t="s">
        <v>1586</v>
      </c>
      <c r="R696" s="150">
        <v>420000</v>
      </c>
      <c r="S696" s="150">
        <v>899999061</v>
      </c>
      <c r="T696" s="150" t="s">
        <v>1515</v>
      </c>
      <c r="U696" s="150" t="s">
        <v>1557</v>
      </c>
      <c r="V696" s="150" t="s">
        <v>1517</v>
      </c>
      <c r="W696" s="150" t="s">
        <v>1512</v>
      </c>
      <c r="X696" s="150" t="s">
        <v>1512</v>
      </c>
      <c r="Y696" s="150" t="s">
        <v>1518</v>
      </c>
      <c r="Z696" s="150" t="s">
        <v>1519</v>
      </c>
      <c r="AA696" s="150">
        <v>0</v>
      </c>
      <c r="AB696" s="150">
        <v>0</v>
      </c>
      <c r="AC696" s="151">
        <v>0</v>
      </c>
    </row>
    <row r="697" spans="1:29">
      <c r="A697" s="149">
        <v>220</v>
      </c>
      <c r="B697" s="150" t="s">
        <v>2737</v>
      </c>
      <c r="C697" s="150">
        <v>218</v>
      </c>
      <c r="D697" s="150" t="s">
        <v>1579</v>
      </c>
      <c r="E697" s="150">
        <v>21804108</v>
      </c>
      <c r="F697" s="150" t="s">
        <v>1546</v>
      </c>
      <c r="G697" s="150" t="s">
        <v>1535</v>
      </c>
      <c r="H697" s="150" t="s">
        <v>1895</v>
      </c>
      <c r="I697" s="150" t="s">
        <v>1508</v>
      </c>
      <c r="J697" s="150" t="s">
        <v>2370</v>
      </c>
      <c r="K697" s="150" t="s">
        <v>1560</v>
      </c>
      <c r="L697" s="150" t="s">
        <v>1511</v>
      </c>
      <c r="M697" s="150" t="s">
        <v>1512</v>
      </c>
      <c r="N697" s="150" t="s">
        <v>1586</v>
      </c>
      <c r="O697" s="150" t="s">
        <v>1512</v>
      </c>
      <c r="P697" s="150" t="s">
        <v>1512</v>
      </c>
      <c r="Q697" s="150" t="s">
        <v>1586</v>
      </c>
      <c r="R697" s="150">
        <v>420000</v>
      </c>
      <c r="S697" s="150">
        <v>899999061</v>
      </c>
      <c r="T697" s="150" t="s">
        <v>1515</v>
      </c>
      <c r="U697" s="150" t="s">
        <v>1557</v>
      </c>
      <c r="V697" s="150" t="s">
        <v>1517</v>
      </c>
      <c r="W697" s="150" t="s">
        <v>1512</v>
      </c>
      <c r="X697" s="150" t="s">
        <v>1512</v>
      </c>
      <c r="Y697" s="150" t="s">
        <v>1518</v>
      </c>
      <c r="Z697" s="150" t="s">
        <v>1519</v>
      </c>
      <c r="AA697" s="150">
        <v>0</v>
      </c>
      <c r="AB697" s="150">
        <v>0</v>
      </c>
      <c r="AC697" s="151">
        <v>0</v>
      </c>
    </row>
    <row r="698" spans="1:29">
      <c r="A698" s="149">
        <v>220</v>
      </c>
      <c r="B698" s="150" t="s">
        <v>2737</v>
      </c>
      <c r="C698" s="150">
        <v>218</v>
      </c>
      <c r="D698" s="150" t="s">
        <v>1579</v>
      </c>
      <c r="E698" s="150">
        <v>21803759</v>
      </c>
      <c r="F698" s="150" t="s">
        <v>1546</v>
      </c>
      <c r="G698" s="150" t="s">
        <v>1535</v>
      </c>
      <c r="H698" s="150" t="s">
        <v>1895</v>
      </c>
      <c r="I698" s="150" t="s">
        <v>1508</v>
      </c>
      <c r="J698" s="150" t="s">
        <v>2738</v>
      </c>
      <c r="K698" s="150" t="s">
        <v>1560</v>
      </c>
      <c r="L698" s="150" t="s">
        <v>1511</v>
      </c>
      <c r="M698" s="150" t="s">
        <v>1512</v>
      </c>
      <c r="N698" s="150" t="s">
        <v>1586</v>
      </c>
      <c r="O698" s="150" t="s">
        <v>1512</v>
      </c>
      <c r="P698" s="150" t="s">
        <v>1512</v>
      </c>
      <c r="Q698" s="150" t="s">
        <v>2739</v>
      </c>
      <c r="R698" s="150">
        <v>394400</v>
      </c>
      <c r="S698" s="150">
        <v>899999061</v>
      </c>
      <c r="T698" s="150" t="s">
        <v>1515</v>
      </c>
      <c r="U698" s="150" t="s">
        <v>1557</v>
      </c>
      <c r="V698" s="150" t="s">
        <v>1517</v>
      </c>
      <c r="W698" s="150" t="s">
        <v>1512</v>
      </c>
      <c r="X698" s="150" t="s">
        <v>1512</v>
      </c>
      <c r="Y698" s="150" t="s">
        <v>1518</v>
      </c>
      <c r="Z698" s="150" t="s">
        <v>1519</v>
      </c>
      <c r="AA698" s="150">
        <v>0</v>
      </c>
      <c r="AB698" s="150">
        <v>0</v>
      </c>
      <c r="AC698" s="151">
        <v>0</v>
      </c>
    </row>
    <row r="699" spans="1:29">
      <c r="A699" s="149">
        <v>220</v>
      </c>
      <c r="B699" s="150" t="s">
        <v>2737</v>
      </c>
      <c r="C699" s="150">
        <v>218</v>
      </c>
      <c r="D699" s="150" t="s">
        <v>1579</v>
      </c>
      <c r="E699" s="150">
        <v>21804116</v>
      </c>
      <c r="F699" s="150" t="s">
        <v>1546</v>
      </c>
      <c r="G699" s="150" t="s">
        <v>1535</v>
      </c>
      <c r="H699" s="150" t="s">
        <v>1895</v>
      </c>
      <c r="I699" s="150" t="s">
        <v>1508</v>
      </c>
      <c r="J699" s="150" t="s">
        <v>2740</v>
      </c>
      <c r="K699" s="150" t="s">
        <v>1716</v>
      </c>
      <c r="L699" s="150" t="s">
        <v>1511</v>
      </c>
      <c r="M699" s="150" t="s">
        <v>1512</v>
      </c>
      <c r="N699" s="150" t="s">
        <v>1586</v>
      </c>
      <c r="O699" s="150" t="s">
        <v>1512</v>
      </c>
      <c r="P699" s="150" t="s">
        <v>1512</v>
      </c>
      <c r="Q699" s="150" t="s">
        <v>1586</v>
      </c>
      <c r="R699" s="150">
        <v>706800</v>
      </c>
      <c r="S699" s="150">
        <v>899999061</v>
      </c>
      <c r="T699" s="150" t="s">
        <v>1515</v>
      </c>
      <c r="U699" s="150" t="s">
        <v>1557</v>
      </c>
      <c r="V699" s="150" t="s">
        <v>1517</v>
      </c>
      <c r="W699" s="150" t="s">
        <v>1512</v>
      </c>
      <c r="X699" s="150" t="s">
        <v>1512</v>
      </c>
      <c r="Y699" s="150" t="s">
        <v>1518</v>
      </c>
      <c r="Z699" s="150" t="s">
        <v>1519</v>
      </c>
      <c r="AA699" s="150">
        <v>0</v>
      </c>
      <c r="AB699" s="150">
        <v>0</v>
      </c>
      <c r="AC699" s="151">
        <v>0</v>
      </c>
    </row>
    <row r="700" spans="1:29">
      <c r="A700" s="149">
        <v>220</v>
      </c>
      <c r="B700" s="150" t="s">
        <v>2737</v>
      </c>
      <c r="C700" s="150">
        <v>218</v>
      </c>
      <c r="D700" s="150" t="s">
        <v>1579</v>
      </c>
      <c r="E700" s="150">
        <v>21804105</v>
      </c>
      <c r="F700" s="150" t="s">
        <v>1546</v>
      </c>
      <c r="G700" s="150" t="s">
        <v>1535</v>
      </c>
      <c r="H700" s="150" t="s">
        <v>1895</v>
      </c>
      <c r="I700" s="150" t="s">
        <v>1508</v>
      </c>
      <c r="J700" s="150" t="s">
        <v>2370</v>
      </c>
      <c r="K700" s="150" t="s">
        <v>2415</v>
      </c>
      <c r="L700" s="150" t="s">
        <v>1553</v>
      </c>
      <c r="M700" s="150" t="s">
        <v>1512</v>
      </c>
      <c r="N700" s="150" t="s">
        <v>1586</v>
      </c>
      <c r="O700" s="150" t="s">
        <v>1512</v>
      </c>
      <c r="P700" s="150" t="s">
        <v>1512</v>
      </c>
      <c r="Q700" s="150" t="s">
        <v>1586</v>
      </c>
      <c r="R700" s="150">
        <v>420000</v>
      </c>
      <c r="S700" s="150">
        <v>79401197</v>
      </c>
      <c r="T700" s="150" t="s">
        <v>1676</v>
      </c>
      <c r="U700" s="150" t="s">
        <v>1557</v>
      </c>
      <c r="V700" s="150" t="s">
        <v>1677</v>
      </c>
      <c r="W700" s="150" t="s">
        <v>1512</v>
      </c>
      <c r="X700" s="150" t="s">
        <v>1512</v>
      </c>
      <c r="Y700" s="150" t="s">
        <v>1620</v>
      </c>
      <c r="Z700" s="150" t="s">
        <v>1621</v>
      </c>
      <c r="AA700" s="150">
        <v>0</v>
      </c>
      <c r="AB700" s="150">
        <v>0</v>
      </c>
      <c r="AC700" s="151">
        <v>0</v>
      </c>
    </row>
    <row r="701" spans="1:29">
      <c r="A701" s="149">
        <v>220</v>
      </c>
      <c r="B701" s="150" t="s">
        <v>2737</v>
      </c>
      <c r="C701" s="150">
        <v>218</v>
      </c>
      <c r="D701" s="150" t="s">
        <v>1579</v>
      </c>
      <c r="E701" s="150">
        <v>21804106</v>
      </c>
      <c r="F701" s="150" t="s">
        <v>1546</v>
      </c>
      <c r="G701" s="150" t="s">
        <v>1535</v>
      </c>
      <c r="H701" s="150" t="s">
        <v>1895</v>
      </c>
      <c r="I701" s="150" t="s">
        <v>1508</v>
      </c>
      <c r="J701" s="150" t="s">
        <v>2370</v>
      </c>
      <c r="K701" s="150" t="s">
        <v>2415</v>
      </c>
      <c r="L701" s="150" t="s">
        <v>1553</v>
      </c>
      <c r="M701" s="150" t="s">
        <v>1512</v>
      </c>
      <c r="N701" s="150" t="s">
        <v>1586</v>
      </c>
      <c r="O701" s="150" t="s">
        <v>1512</v>
      </c>
      <c r="P701" s="150" t="s">
        <v>1512</v>
      </c>
      <c r="Q701" s="150" t="s">
        <v>1586</v>
      </c>
      <c r="R701" s="150">
        <v>420000</v>
      </c>
      <c r="S701" s="150">
        <v>79401197</v>
      </c>
      <c r="T701" s="150" t="s">
        <v>1676</v>
      </c>
      <c r="U701" s="150" t="s">
        <v>1557</v>
      </c>
      <c r="V701" s="150" t="s">
        <v>1517</v>
      </c>
      <c r="W701" s="150" t="s">
        <v>1512</v>
      </c>
      <c r="X701" s="150" t="s">
        <v>1512</v>
      </c>
      <c r="Y701" s="150" t="s">
        <v>1620</v>
      </c>
      <c r="Z701" s="150" t="s">
        <v>1621</v>
      </c>
      <c r="AA701" s="150">
        <v>0</v>
      </c>
      <c r="AB701" s="150">
        <v>0</v>
      </c>
      <c r="AC701" s="151">
        <v>0</v>
      </c>
    </row>
    <row r="702" spans="1:29">
      <c r="A702" s="149">
        <v>220</v>
      </c>
      <c r="B702" s="150" t="s">
        <v>2737</v>
      </c>
      <c r="C702" s="150">
        <v>218</v>
      </c>
      <c r="D702" s="150" t="s">
        <v>1579</v>
      </c>
      <c r="E702" s="150">
        <v>21804109</v>
      </c>
      <c r="F702" s="150" t="s">
        <v>1546</v>
      </c>
      <c r="G702" s="150" t="s">
        <v>1535</v>
      </c>
      <c r="H702" s="150" t="s">
        <v>1895</v>
      </c>
      <c r="I702" s="150" t="s">
        <v>1508</v>
      </c>
      <c r="J702" s="150" t="s">
        <v>2370</v>
      </c>
      <c r="K702" s="150" t="s">
        <v>2415</v>
      </c>
      <c r="L702" s="150" t="s">
        <v>1553</v>
      </c>
      <c r="M702" s="150" t="s">
        <v>1512</v>
      </c>
      <c r="N702" s="150" t="s">
        <v>1586</v>
      </c>
      <c r="O702" s="150" t="s">
        <v>1512</v>
      </c>
      <c r="P702" s="150" t="s">
        <v>1512</v>
      </c>
      <c r="Q702" s="150" t="s">
        <v>1586</v>
      </c>
      <c r="R702" s="150">
        <v>420000</v>
      </c>
      <c r="S702" s="150">
        <v>79401197</v>
      </c>
      <c r="T702" s="150" t="s">
        <v>1676</v>
      </c>
      <c r="U702" s="150" t="s">
        <v>1557</v>
      </c>
      <c r="V702" s="150" t="s">
        <v>1677</v>
      </c>
      <c r="W702" s="150" t="s">
        <v>1512</v>
      </c>
      <c r="X702" s="150" t="s">
        <v>1512</v>
      </c>
      <c r="Y702" s="150" t="s">
        <v>1620</v>
      </c>
      <c r="Z702" s="150" t="s">
        <v>1621</v>
      </c>
      <c r="AA702" s="150">
        <v>0</v>
      </c>
      <c r="AB702" s="150">
        <v>0</v>
      </c>
      <c r="AC702" s="151">
        <v>0</v>
      </c>
    </row>
    <row r="703" spans="1:29">
      <c r="A703" s="149">
        <v>220</v>
      </c>
      <c r="B703" s="150" t="s">
        <v>2737</v>
      </c>
      <c r="C703" s="150">
        <v>218</v>
      </c>
      <c r="D703" s="150" t="s">
        <v>1579</v>
      </c>
      <c r="E703" s="150">
        <v>21804110</v>
      </c>
      <c r="F703" s="150" t="s">
        <v>1546</v>
      </c>
      <c r="G703" s="150" t="s">
        <v>1535</v>
      </c>
      <c r="H703" s="150" t="s">
        <v>1895</v>
      </c>
      <c r="I703" s="150" t="s">
        <v>1508</v>
      </c>
      <c r="J703" s="150" t="s">
        <v>2370</v>
      </c>
      <c r="K703" s="150" t="s">
        <v>2415</v>
      </c>
      <c r="L703" s="150" t="s">
        <v>1553</v>
      </c>
      <c r="M703" s="150" t="s">
        <v>1512</v>
      </c>
      <c r="N703" s="150" t="s">
        <v>1586</v>
      </c>
      <c r="O703" s="150" t="s">
        <v>1512</v>
      </c>
      <c r="P703" s="150" t="s">
        <v>1512</v>
      </c>
      <c r="Q703" s="150" t="s">
        <v>1586</v>
      </c>
      <c r="R703" s="150">
        <v>420000</v>
      </c>
      <c r="S703" s="150">
        <v>79401197</v>
      </c>
      <c r="T703" s="150" t="s">
        <v>1676</v>
      </c>
      <c r="U703" s="150" t="s">
        <v>1557</v>
      </c>
      <c r="V703" s="150" t="s">
        <v>1677</v>
      </c>
      <c r="W703" s="150" t="s">
        <v>1512</v>
      </c>
      <c r="X703" s="150" t="s">
        <v>1512</v>
      </c>
      <c r="Y703" s="150" t="s">
        <v>1620</v>
      </c>
      <c r="Z703" s="150" t="s">
        <v>1621</v>
      </c>
      <c r="AA703" s="150">
        <v>0</v>
      </c>
      <c r="AB703" s="150">
        <v>0</v>
      </c>
      <c r="AC703" s="151">
        <v>0</v>
      </c>
    </row>
    <row r="704" spans="1:29">
      <c r="A704" s="149">
        <v>220</v>
      </c>
      <c r="B704" s="150" t="s">
        <v>2737</v>
      </c>
      <c r="C704" s="150">
        <v>218</v>
      </c>
      <c r="D704" s="150" t="s">
        <v>1579</v>
      </c>
      <c r="E704" s="150">
        <v>21804111</v>
      </c>
      <c r="F704" s="150" t="s">
        <v>1546</v>
      </c>
      <c r="G704" s="150" t="s">
        <v>1535</v>
      </c>
      <c r="H704" s="150" t="s">
        <v>1895</v>
      </c>
      <c r="I704" s="150" t="s">
        <v>1508</v>
      </c>
      <c r="J704" s="150" t="s">
        <v>2370</v>
      </c>
      <c r="K704" s="150" t="s">
        <v>2381</v>
      </c>
      <c r="L704" s="150" t="s">
        <v>1553</v>
      </c>
      <c r="M704" s="150" t="s">
        <v>1512</v>
      </c>
      <c r="N704" s="150" t="s">
        <v>1586</v>
      </c>
      <c r="O704" s="150" t="s">
        <v>1512</v>
      </c>
      <c r="P704" s="150" t="s">
        <v>1512</v>
      </c>
      <c r="Q704" s="150" t="s">
        <v>1586</v>
      </c>
      <c r="R704" s="150">
        <v>420000</v>
      </c>
      <c r="S704" s="150">
        <v>79401197</v>
      </c>
      <c r="T704" s="150" t="s">
        <v>1676</v>
      </c>
      <c r="U704" s="150" t="s">
        <v>1557</v>
      </c>
      <c r="V704" s="150" t="s">
        <v>1677</v>
      </c>
      <c r="W704" s="150" t="s">
        <v>1512</v>
      </c>
      <c r="X704" s="150" t="s">
        <v>1512</v>
      </c>
      <c r="Y704" s="150" t="s">
        <v>1620</v>
      </c>
      <c r="Z704" s="150" t="s">
        <v>1621</v>
      </c>
      <c r="AA704" s="150">
        <v>0</v>
      </c>
      <c r="AB704" s="150">
        <v>0</v>
      </c>
      <c r="AC704" s="151">
        <v>0</v>
      </c>
    </row>
    <row r="705" spans="1:29">
      <c r="A705" s="149">
        <v>1286</v>
      </c>
      <c r="B705" s="150" t="s">
        <v>2741</v>
      </c>
      <c r="C705" s="150">
        <v>208</v>
      </c>
      <c r="D705" s="150" t="s">
        <v>1735</v>
      </c>
      <c r="E705" s="150">
        <v>309120457</v>
      </c>
      <c r="F705" s="150" t="s">
        <v>1546</v>
      </c>
      <c r="G705" s="150" t="s">
        <v>1535</v>
      </c>
      <c r="H705" s="150" t="s">
        <v>1895</v>
      </c>
      <c r="I705" s="150" t="s">
        <v>1508</v>
      </c>
      <c r="J705" s="150" t="s">
        <v>2742</v>
      </c>
      <c r="K705" s="150" t="s">
        <v>1863</v>
      </c>
      <c r="L705" s="150" t="s">
        <v>1511</v>
      </c>
      <c r="M705" s="150" t="s">
        <v>106</v>
      </c>
      <c r="N705" s="150" t="s">
        <v>2743</v>
      </c>
      <c r="O705" s="150" t="s">
        <v>1512</v>
      </c>
      <c r="P705" s="150" t="s">
        <v>1866</v>
      </c>
      <c r="Q705" s="150" t="s">
        <v>2744</v>
      </c>
      <c r="R705" s="150">
        <v>3132000</v>
      </c>
      <c r="S705" s="150">
        <v>79401197</v>
      </c>
      <c r="T705" s="150" t="s">
        <v>1676</v>
      </c>
      <c r="U705" s="150" t="s">
        <v>1516</v>
      </c>
      <c r="V705" s="150" t="s">
        <v>1517</v>
      </c>
      <c r="W705" s="150" t="s">
        <v>1512</v>
      </c>
      <c r="X705" s="150" t="s">
        <v>1512</v>
      </c>
      <c r="Y705" s="150" t="s">
        <v>1620</v>
      </c>
      <c r="Z705" s="150" t="s">
        <v>1621</v>
      </c>
      <c r="AA705" s="150">
        <v>0</v>
      </c>
      <c r="AB705" s="150">
        <v>0</v>
      </c>
      <c r="AC705" s="151">
        <v>0</v>
      </c>
    </row>
    <row r="706" spans="1:29">
      <c r="A706" s="149">
        <v>59</v>
      </c>
      <c r="B706" s="150" t="s">
        <v>2745</v>
      </c>
      <c r="C706" s="150">
        <v>212</v>
      </c>
      <c r="D706" s="150" t="s">
        <v>1534</v>
      </c>
      <c r="E706" s="150">
        <v>20760722</v>
      </c>
      <c r="F706" s="150" t="s">
        <v>1549</v>
      </c>
      <c r="G706" s="150">
        <v>0</v>
      </c>
      <c r="H706" s="150" t="s">
        <v>1550</v>
      </c>
      <c r="I706" s="150" t="s">
        <v>1525</v>
      </c>
      <c r="J706" s="150" t="s">
        <v>1551</v>
      </c>
      <c r="K706" s="150" t="s">
        <v>1552</v>
      </c>
      <c r="L706" s="150" t="s">
        <v>1553</v>
      </c>
      <c r="M706" s="150" t="s">
        <v>1512</v>
      </c>
      <c r="N706" s="150" t="s">
        <v>1692</v>
      </c>
      <c r="O706" s="150" t="s">
        <v>1512</v>
      </c>
      <c r="P706" s="150" t="s">
        <v>1512</v>
      </c>
      <c r="Q706" s="150" t="s">
        <v>1586</v>
      </c>
      <c r="R706" s="150">
        <v>1850000</v>
      </c>
      <c r="S706" s="150">
        <v>11384840</v>
      </c>
      <c r="T706" s="150" t="s">
        <v>1556</v>
      </c>
      <c r="U706" s="150" t="s">
        <v>1543</v>
      </c>
      <c r="V706" s="150" t="s">
        <v>1558</v>
      </c>
      <c r="W706" s="150" t="s">
        <v>1512</v>
      </c>
      <c r="X706" s="150" t="s">
        <v>1512</v>
      </c>
      <c r="Y706" s="150" t="s">
        <v>1518</v>
      </c>
      <c r="Z706" s="150" t="s">
        <v>1519</v>
      </c>
      <c r="AA706" s="150">
        <v>0</v>
      </c>
      <c r="AB706" s="150">
        <v>0</v>
      </c>
      <c r="AC706" s="151">
        <v>0</v>
      </c>
    </row>
    <row r="707" spans="1:29">
      <c r="A707" s="149">
        <v>1178</v>
      </c>
      <c r="B707" s="150" t="s">
        <v>2746</v>
      </c>
      <c r="C707" s="150">
        <v>209</v>
      </c>
      <c r="D707" s="150" t="s">
        <v>2747</v>
      </c>
      <c r="E707" s="150">
        <v>309120060</v>
      </c>
      <c r="F707" s="150" t="s">
        <v>1546</v>
      </c>
      <c r="G707" s="150" t="s">
        <v>1535</v>
      </c>
      <c r="H707" s="150" t="s">
        <v>1895</v>
      </c>
      <c r="I707" s="150" t="s">
        <v>1508</v>
      </c>
      <c r="J707" s="150" t="s">
        <v>1790</v>
      </c>
      <c r="K707" s="150" t="s">
        <v>1791</v>
      </c>
      <c r="L707" s="150" t="s">
        <v>1511</v>
      </c>
      <c r="M707" s="150" t="s">
        <v>1512</v>
      </c>
      <c r="N707" s="150" t="s">
        <v>106</v>
      </c>
      <c r="O707" s="150" t="s">
        <v>1512</v>
      </c>
      <c r="P707" s="150" t="s">
        <v>106</v>
      </c>
      <c r="Q707" s="150" t="s">
        <v>106</v>
      </c>
      <c r="R707" s="150">
        <v>261609</v>
      </c>
      <c r="S707" s="150">
        <v>899999061</v>
      </c>
      <c r="T707" s="150" t="s">
        <v>1515</v>
      </c>
      <c r="U707" s="150" t="s">
        <v>1516</v>
      </c>
      <c r="V707" s="150" t="s">
        <v>1517</v>
      </c>
      <c r="W707" s="150" t="s">
        <v>1512</v>
      </c>
      <c r="X707" s="150" t="s">
        <v>1512</v>
      </c>
      <c r="Y707" s="150" t="s">
        <v>1518</v>
      </c>
      <c r="Z707" s="150" t="s">
        <v>1519</v>
      </c>
      <c r="AA707" s="150">
        <v>0</v>
      </c>
      <c r="AB707" s="150">
        <v>0</v>
      </c>
      <c r="AC707" s="151">
        <v>0</v>
      </c>
    </row>
    <row r="708" spans="1:29">
      <c r="A708" s="149">
        <v>34</v>
      </c>
      <c r="B708" s="150" t="s">
        <v>2748</v>
      </c>
      <c r="C708" s="150">
        <v>206</v>
      </c>
      <c r="D708" s="150" t="s">
        <v>1688</v>
      </c>
      <c r="E708" s="150">
        <v>206414014</v>
      </c>
      <c r="F708" s="150" t="s">
        <v>1549</v>
      </c>
      <c r="G708" s="150">
        <v>0</v>
      </c>
      <c r="H708" s="150" t="s">
        <v>1550</v>
      </c>
      <c r="I708" s="150" t="s">
        <v>1508</v>
      </c>
      <c r="J708" s="150" t="s">
        <v>2284</v>
      </c>
      <c r="K708" s="150" t="s">
        <v>2284</v>
      </c>
      <c r="L708" s="150" t="s">
        <v>1553</v>
      </c>
      <c r="M708" s="150" t="s">
        <v>1512</v>
      </c>
      <c r="N708" s="150" t="s">
        <v>1586</v>
      </c>
      <c r="O708" s="150" t="s">
        <v>1512</v>
      </c>
      <c r="P708" s="150" t="s">
        <v>1512</v>
      </c>
      <c r="Q708" s="150" t="s">
        <v>1586</v>
      </c>
      <c r="R708" s="150">
        <v>500000</v>
      </c>
      <c r="S708" s="150">
        <v>11384840</v>
      </c>
      <c r="T708" s="150" t="s">
        <v>1556</v>
      </c>
      <c r="U708" s="150" t="s">
        <v>1557</v>
      </c>
      <c r="V708" s="150" t="s">
        <v>1558</v>
      </c>
      <c r="W708" s="150" t="s">
        <v>1512</v>
      </c>
      <c r="X708" s="150" t="s">
        <v>1512</v>
      </c>
      <c r="Y708" s="150" t="s">
        <v>1518</v>
      </c>
      <c r="Z708" s="150" t="s">
        <v>1519</v>
      </c>
      <c r="AA708" s="150">
        <v>0</v>
      </c>
      <c r="AB708" s="150">
        <v>0</v>
      </c>
      <c r="AC708" s="151">
        <v>0</v>
      </c>
    </row>
    <row r="709" spans="1:29">
      <c r="A709" s="149">
        <v>34</v>
      </c>
      <c r="B709" s="150" t="s">
        <v>2748</v>
      </c>
      <c r="C709" s="150">
        <v>206</v>
      </c>
      <c r="D709" s="150" t="s">
        <v>1688</v>
      </c>
      <c r="E709" s="150">
        <v>206414015</v>
      </c>
      <c r="F709" s="150" t="s">
        <v>1549</v>
      </c>
      <c r="G709" s="150">
        <v>0</v>
      </c>
      <c r="H709" s="150" t="s">
        <v>1550</v>
      </c>
      <c r="I709" s="150" t="s">
        <v>1508</v>
      </c>
      <c r="J709" s="150" t="s">
        <v>2284</v>
      </c>
      <c r="K709" s="150" t="s">
        <v>2284</v>
      </c>
      <c r="L709" s="150" t="s">
        <v>1553</v>
      </c>
      <c r="M709" s="150" t="s">
        <v>1512</v>
      </c>
      <c r="N709" s="150" t="s">
        <v>1586</v>
      </c>
      <c r="O709" s="150" t="s">
        <v>1512</v>
      </c>
      <c r="P709" s="150" t="s">
        <v>1512</v>
      </c>
      <c r="Q709" s="150" t="s">
        <v>1586</v>
      </c>
      <c r="R709" s="150">
        <v>500000</v>
      </c>
      <c r="S709" s="150">
        <v>11384840</v>
      </c>
      <c r="T709" s="150" t="s">
        <v>1556</v>
      </c>
      <c r="U709" s="150" t="s">
        <v>1557</v>
      </c>
      <c r="V709" s="150" t="s">
        <v>1558</v>
      </c>
      <c r="W709" s="150" t="s">
        <v>1512</v>
      </c>
      <c r="X709" s="150" t="s">
        <v>1512</v>
      </c>
      <c r="Y709" s="150" t="s">
        <v>1518</v>
      </c>
      <c r="Z709" s="150" t="s">
        <v>1519</v>
      </c>
      <c r="AA709" s="150">
        <v>0</v>
      </c>
      <c r="AB709" s="150">
        <v>0</v>
      </c>
      <c r="AC709" s="151">
        <v>0</v>
      </c>
    </row>
    <row r="710" spans="1:29">
      <c r="A710" s="149">
        <v>34</v>
      </c>
      <c r="B710" s="150" t="s">
        <v>2748</v>
      </c>
      <c r="C710" s="150">
        <v>206</v>
      </c>
      <c r="D710" s="150" t="s">
        <v>1688</v>
      </c>
      <c r="E710" s="150">
        <v>206414016</v>
      </c>
      <c r="F710" s="150" t="s">
        <v>1549</v>
      </c>
      <c r="G710" s="150">
        <v>0</v>
      </c>
      <c r="H710" s="150" t="s">
        <v>1550</v>
      </c>
      <c r="I710" s="150" t="s">
        <v>1508</v>
      </c>
      <c r="J710" s="150" t="s">
        <v>2284</v>
      </c>
      <c r="K710" s="150" t="s">
        <v>2284</v>
      </c>
      <c r="L710" s="150" t="s">
        <v>1553</v>
      </c>
      <c r="M710" s="150" t="s">
        <v>1512</v>
      </c>
      <c r="N710" s="150" t="s">
        <v>1586</v>
      </c>
      <c r="O710" s="150" t="s">
        <v>1512</v>
      </c>
      <c r="P710" s="150" t="s">
        <v>1512</v>
      </c>
      <c r="Q710" s="150" t="s">
        <v>1586</v>
      </c>
      <c r="R710" s="150">
        <v>500000</v>
      </c>
      <c r="S710" s="150">
        <v>11384840</v>
      </c>
      <c r="T710" s="150" t="s">
        <v>1556</v>
      </c>
      <c r="U710" s="150" t="s">
        <v>1557</v>
      </c>
      <c r="V710" s="150" t="s">
        <v>1558</v>
      </c>
      <c r="W710" s="150" t="s">
        <v>1512</v>
      </c>
      <c r="X710" s="150" t="s">
        <v>1512</v>
      </c>
      <c r="Y710" s="150" t="s">
        <v>1518</v>
      </c>
      <c r="Z710" s="150" t="s">
        <v>1519</v>
      </c>
      <c r="AA710" s="150">
        <v>0</v>
      </c>
      <c r="AB710" s="150">
        <v>0</v>
      </c>
      <c r="AC710" s="151">
        <v>0</v>
      </c>
    </row>
    <row r="711" spans="1:29">
      <c r="A711" s="149">
        <v>34</v>
      </c>
      <c r="B711" s="150" t="s">
        <v>2748</v>
      </c>
      <c r="C711" s="150">
        <v>206</v>
      </c>
      <c r="D711" s="150" t="s">
        <v>1688</v>
      </c>
      <c r="E711" s="150">
        <v>206414017</v>
      </c>
      <c r="F711" s="150" t="s">
        <v>1549</v>
      </c>
      <c r="G711" s="150">
        <v>0</v>
      </c>
      <c r="H711" s="150" t="s">
        <v>1550</v>
      </c>
      <c r="I711" s="150" t="s">
        <v>1508</v>
      </c>
      <c r="J711" s="150" t="s">
        <v>2284</v>
      </c>
      <c r="K711" s="150" t="s">
        <v>2284</v>
      </c>
      <c r="L711" s="150" t="s">
        <v>1553</v>
      </c>
      <c r="M711" s="150" t="s">
        <v>1512</v>
      </c>
      <c r="N711" s="150" t="s">
        <v>1586</v>
      </c>
      <c r="O711" s="150" t="s">
        <v>1512</v>
      </c>
      <c r="P711" s="150" t="s">
        <v>1512</v>
      </c>
      <c r="Q711" s="150" t="s">
        <v>1586</v>
      </c>
      <c r="R711" s="150">
        <v>500000</v>
      </c>
      <c r="S711" s="150">
        <v>11384840</v>
      </c>
      <c r="T711" s="150" t="s">
        <v>1556</v>
      </c>
      <c r="U711" s="150" t="s">
        <v>1557</v>
      </c>
      <c r="V711" s="150" t="s">
        <v>1558</v>
      </c>
      <c r="W711" s="150" t="s">
        <v>1512</v>
      </c>
      <c r="X711" s="150" t="s">
        <v>1512</v>
      </c>
      <c r="Y711" s="150" t="s">
        <v>1518</v>
      </c>
      <c r="Z711" s="150" t="s">
        <v>1519</v>
      </c>
      <c r="AA711" s="150">
        <v>0</v>
      </c>
      <c r="AB711" s="150">
        <v>0</v>
      </c>
      <c r="AC711" s="151">
        <v>0</v>
      </c>
    </row>
    <row r="712" spans="1:29">
      <c r="A712" s="149">
        <v>34</v>
      </c>
      <c r="B712" s="150" t="s">
        <v>2748</v>
      </c>
      <c r="C712" s="150">
        <v>206</v>
      </c>
      <c r="D712" s="150" t="s">
        <v>1688</v>
      </c>
      <c r="E712" s="150">
        <v>206414018</v>
      </c>
      <c r="F712" s="150" t="s">
        <v>1549</v>
      </c>
      <c r="G712" s="150">
        <v>0</v>
      </c>
      <c r="H712" s="150" t="s">
        <v>1550</v>
      </c>
      <c r="I712" s="150" t="s">
        <v>1508</v>
      </c>
      <c r="J712" s="150" t="s">
        <v>2284</v>
      </c>
      <c r="K712" s="150" t="s">
        <v>2284</v>
      </c>
      <c r="L712" s="150" t="s">
        <v>1553</v>
      </c>
      <c r="M712" s="150" t="s">
        <v>1512</v>
      </c>
      <c r="N712" s="150" t="s">
        <v>1586</v>
      </c>
      <c r="O712" s="150" t="s">
        <v>1512</v>
      </c>
      <c r="P712" s="150" t="s">
        <v>1512</v>
      </c>
      <c r="Q712" s="150" t="s">
        <v>1586</v>
      </c>
      <c r="R712" s="150">
        <v>500000</v>
      </c>
      <c r="S712" s="150">
        <v>11384840</v>
      </c>
      <c r="T712" s="150" t="s">
        <v>1556</v>
      </c>
      <c r="U712" s="150" t="s">
        <v>1557</v>
      </c>
      <c r="V712" s="150" t="s">
        <v>1558</v>
      </c>
      <c r="W712" s="150" t="s">
        <v>1512</v>
      </c>
      <c r="X712" s="150" t="s">
        <v>1512</v>
      </c>
      <c r="Y712" s="150" t="s">
        <v>1518</v>
      </c>
      <c r="Z712" s="150" t="s">
        <v>1519</v>
      </c>
      <c r="AA712" s="150">
        <v>0</v>
      </c>
      <c r="AB712" s="150">
        <v>0</v>
      </c>
      <c r="AC712" s="151">
        <v>0</v>
      </c>
    </row>
    <row r="713" spans="1:29">
      <c r="A713" s="149">
        <v>34</v>
      </c>
      <c r="B713" s="150" t="s">
        <v>2748</v>
      </c>
      <c r="C713" s="150">
        <v>206</v>
      </c>
      <c r="D713" s="150" t="s">
        <v>1688</v>
      </c>
      <c r="E713" s="150">
        <v>206414019</v>
      </c>
      <c r="F713" s="150" t="s">
        <v>1549</v>
      </c>
      <c r="G713" s="150">
        <v>0</v>
      </c>
      <c r="H713" s="150" t="s">
        <v>1550</v>
      </c>
      <c r="I713" s="150" t="s">
        <v>1508</v>
      </c>
      <c r="J713" s="150" t="s">
        <v>2284</v>
      </c>
      <c r="K713" s="150" t="s">
        <v>2284</v>
      </c>
      <c r="L713" s="150" t="s">
        <v>1553</v>
      </c>
      <c r="M713" s="150" t="s">
        <v>1512</v>
      </c>
      <c r="N713" s="150" t="s">
        <v>1586</v>
      </c>
      <c r="O713" s="150" t="s">
        <v>1512</v>
      </c>
      <c r="P713" s="150" t="s">
        <v>1512</v>
      </c>
      <c r="Q713" s="150" t="s">
        <v>1586</v>
      </c>
      <c r="R713" s="150">
        <v>500000</v>
      </c>
      <c r="S713" s="150">
        <v>11384840</v>
      </c>
      <c r="T713" s="150" t="s">
        <v>1556</v>
      </c>
      <c r="U713" s="150" t="s">
        <v>1557</v>
      </c>
      <c r="V713" s="150" t="s">
        <v>1558</v>
      </c>
      <c r="W713" s="150" t="s">
        <v>1512</v>
      </c>
      <c r="X713" s="150" t="s">
        <v>1512</v>
      </c>
      <c r="Y713" s="150" t="s">
        <v>1518</v>
      </c>
      <c r="Z713" s="150" t="s">
        <v>1519</v>
      </c>
      <c r="AA713" s="150">
        <v>0</v>
      </c>
      <c r="AB713" s="150">
        <v>0</v>
      </c>
      <c r="AC713" s="151">
        <v>0</v>
      </c>
    </row>
    <row r="714" spans="1:29">
      <c r="A714" s="149">
        <v>185</v>
      </c>
      <c r="B714" s="150" t="s">
        <v>2749</v>
      </c>
      <c r="C714" s="150">
        <v>215</v>
      </c>
      <c r="D714" s="150" t="s">
        <v>1521</v>
      </c>
      <c r="E714" s="150">
        <v>309120637</v>
      </c>
      <c r="F714" s="150" t="s">
        <v>1546</v>
      </c>
      <c r="G714" s="150" t="s">
        <v>1535</v>
      </c>
      <c r="H714" s="150" t="s">
        <v>1895</v>
      </c>
      <c r="I714" s="150" t="s">
        <v>1508</v>
      </c>
      <c r="J714" s="150" t="s">
        <v>1526</v>
      </c>
      <c r="K714" s="150" t="s">
        <v>1526</v>
      </c>
      <c r="L714" s="150" t="s">
        <v>1511</v>
      </c>
      <c r="M714" s="150" t="s">
        <v>1512</v>
      </c>
      <c r="N714" s="150" t="s">
        <v>2750</v>
      </c>
      <c r="O714" s="150" t="s">
        <v>1512</v>
      </c>
      <c r="P714" s="150" t="s">
        <v>1699</v>
      </c>
      <c r="Q714" s="150" t="s">
        <v>609</v>
      </c>
      <c r="R714" s="150">
        <v>220000</v>
      </c>
      <c r="S714" s="150">
        <v>900017160</v>
      </c>
      <c r="T714" s="150" t="s">
        <v>1529</v>
      </c>
      <c r="U714" s="150" t="s">
        <v>1701</v>
      </c>
      <c r="V714" s="150" t="s">
        <v>1517</v>
      </c>
      <c r="W714" s="150" t="s">
        <v>1512</v>
      </c>
      <c r="X714" s="150" t="s">
        <v>1512</v>
      </c>
      <c r="Y714" s="150" t="s">
        <v>1531</v>
      </c>
      <c r="Z714" s="150" t="s">
        <v>1532</v>
      </c>
      <c r="AA714" s="150">
        <v>0</v>
      </c>
      <c r="AB714" s="150">
        <v>0</v>
      </c>
      <c r="AC714" s="151">
        <v>0</v>
      </c>
    </row>
    <row r="715" spans="1:29">
      <c r="A715" s="149">
        <v>436</v>
      </c>
      <c r="B715" s="150" t="s">
        <v>2751</v>
      </c>
      <c r="C715" s="150">
        <v>212</v>
      </c>
      <c r="D715" s="150" t="s">
        <v>1534</v>
      </c>
      <c r="E715" s="150">
        <v>20761367</v>
      </c>
      <c r="F715" s="150" t="s">
        <v>1549</v>
      </c>
      <c r="G715" s="150">
        <v>0</v>
      </c>
      <c r="H715" s="150" t="s">
        <v>1550</v>
      </c>
      <c r="I715" s="150" t="s">
        <v>1508</v>
      </c>
      <c r="J715" s="150" t="s">
        <v>1772</v>
      </c>
      <c r="K715" s="150" t="s">
        <v>1610</v>
      </c>
      <c r="L715" s="150" t="s">
        <v>1553</v>
      </c>
      <c r="M715" s="150" t="s">
        <v>1512</v>
      </c>
      <c r="N715" s="150" t="s">
        <v>2687</v>
      </c>
      <c r="O715" s="150" t="s">
        <v>1512</v>
      </c>
      <c r="P715" s="150" t="s">
        <v>1512</v>
      </c>
      <c r="Q715" s="150" t="s">
        <v>2752</v>
      </c>
      <c r="R715" s="150">
        <v>214600</v>
      </c>
      <c r="S715" s="150">
        <v>11384840</v>
      </c>
      <c r="T715" s="150" t="s">
        <v>1556</v>
      </c>
      <c r="U715" s="150" t="s">
        <v>1557</v>
      </c>
      <c r="V715" s="150" t="s">
        <v>1558</v>
      </c>
      <c r="W715" s="150" t="s">
        <v>1512</v>
      </c>
      <c r="X715" s="150" t="s">
        <v>1512</v>
      </c>
      <c r="Y715" s="150" t="s">
        <v>1518</v>
      </c>
      <c r="Z715" s="150" t="s">
        <v>1519</v>
      </c>
      <c r="AA715" s="150">
        <v>0</v>
      </c>
      <c r="AB715" s="150">
        <v>0</v>
      </c>
      <c r="AC715" s="151">
        <v>0</v>
      </c>
    </row>
    <row r="716" spans="1:29">
      <c r="A716" s="149">
        <v>436</v>
      </c>
      <c r="B716" s="150" t="s">
        <v>2751</v>
      </c>
      <c r="C716" s="150">
        <v>212</v>
      </c>
      <c r="D716" s="150" t="s">
        <v>1534</v>
      </c>
      <c r="E716" s="150">
        <v>20761370</v>
      </c>
      <c r="F716" s="150" t="s">
        <v>1601</v>
      </c>
      <c r="G716" s="150">
        <v>0</v>
      </c>
      <c r="H716" s="150" t="s">
        <v>1598</v>
      </c>
      <c r="I716" s="150" t="s">
        <v>1508</v>
      </c>
      <c r="J716" s="150" t="s">
        <v>1772</v>
      </c>
      <c r="K716" s="150" t="s">
        <v>1610</v>
      </c>
      <c r="L716" s="150" t="s">
        <v>1553</v>
      </c>
      <c r="M716" s="150" t="s">
        <v>1512</v>
      </c>
      <c r="N716" s="150" t="s">
        <v>2687</v>
      </c>
      <c r="O716" s="150" t="s">
        <v>1512</v>
      </c>
      <c r="P716" s="150" t="s">
        <v>1512</v>
      </c>
      <c r="Q716" s="150" t="s">
        <v>2752</v>
      </c>
      <c r="R716" s="150">
        <v>214600</v>
      </c>
      <c r="S716" s="150">
        <v>11384840</v>
      </c>
      <c r="T716" s="150" t="s">
        <v>1556</v>
      </c>
      <c r="U716" s="150" t="s">
        <v>1557</v>
      </c>
      <c r="V716" s="150" t="s">
        <v>1558</v>
      </c>
      <c r="W716" s="150" t="s">
        <v>1512</v>
      </c>
      <c r="X716" s="150" t="s">
        <v>1512</v>
      </c>
      <c r="Y716" s="150" t="s">
        <v>1518</v>
      </c>
      <c r="Z716" s="150" t="s">
        <v>1519</v>
      </c>
      <c r="AA716" s="150">
        <v>0</v>
      </c>
      <c r="AB716" s="150">
        <v>0</v>
      </c>
      <c r="AC716" s="151">
        <v>0</v>
      </c>
    </row>
    <row r="717" spans="1:29">
      <c r="A717" s="149">
        <v>436</v>
      </c>
      <c r="B717" s="150" t="s">
        <v>2751</v>
      </c>
      <c r="C717" s="150">
        <v>212</v>
      </c>
      <c r="D717" s="150" t="s">
        <v>1534</v>
      </c>
      <c r="E717" s="150">
        <v>20761372</v>
      </c>
      <c r="F717" s="150" t="s">
        <v>1549</v>
      </c>
      <c r="G717" s="150">
        <v>0</v>
      </c>
      <c r="H717" s="150" t="s">
        <v>1550</v>
      </c>
      <c r="I717" s="150" t="s">
        <v>1508</v>
      </c>
      <c r="J717" s="150" t="s">
        <v>1772</v>
      </c>
      <c r="K717" s="150" t="s">
        <v>1610</v>
      </c>
      <c r="L717" s="150" t="s">
        <v>1553</v>
      </c>
      <c r="M717" s="150" t="s">
        <v>1512</v>
      </c>
      <c r="N717" s="150" t="s">
        <v>2687</v>
      </c>
      <c r="O717" s="150" t="s">
        <v>1512</v>
      </c>
      <c r="P717" s="150" t="s">
        <v>1512</v>
      </c>
      <c r="Q717" s="150" t="s">
        <v>2752</v>
      </c>
      <c r="R717" s="150">
        <v>214600</v>
      </c>
      <c r="S717" s="150">
        <v>11384840</v>
      </c>
      <c r="T717" s="150" t="s">
        <v>1556</v>
      </c>
      <c r="U717" s="150" t="s">
        <v>1557</v>
      </c>
      <c r="V717" s="150" t="s">
        <v>1558</v>
      </c>
      <c r="W717" s="150" t="s">
        <v>1512</v>
      </c>
      <c r="X717" s="150" t="s">
        <v>1512</v>
      </c>
      <c r="Y717" s="150" t="s">
        <v>1518</v>
      </c>
      <c r="Z717" s="150" t="s">
        <v>1519</v>
      </c>
      <c r="AA717" s="150">
        <v>0</v>
      </c>
      <c r="AB717" s="150">
        <v>0</v>
      </c>
      <c r="AC717" s="151">
        <v>0</v>
      </c>
    </row>
    <row r="718" spans="1:29">
      <c r="A718" s="149">
        <v>436</v>
      </c>
      <c r="B718" s="150" t="s">
        <v>2751</v>
      </c>
      <c r="C718" s="150">
        <v>212</v>
      </c>
      <c r="D718" s="150" t="s">
        <v>1534</v>
      </c>
      <c r="E718" s="150">
        <v>20760702</v>
      </c>
      <c r="F718" s="150" t="s">
        <v>1549</v>
      </c>
      <c r="G718" s="150">
        <v>0</v>
      </c>
      <c r="H718" s="150" t="s">
        <v>1550</v>
      </c>
      <c r="I718" s="150" t="s">
        <v>1508</v>
      </c>
      <c r="J718" s="150" t="s">
        <v>1551</v>
      </c>
      <c r="K718" s="150" t="s">
        <v>1552</v>
      </c>
      <c r="L718" s="150" t="s">
        <v>1553</v>
      </c>
      <c r="M718" s="150" t="s">
        <v>1512</v>
      </c>
      <c r="N718" s="150" t="s">
        <v>2494</v>
      </c>
      <c r="O718" s="150" t="s">
        <v>1512</v>
      </c>
      <c r="P718" s="150" t="s">
        <v>1512</v>
      </c>
      <c r="Q718" s="150" t="s">
        <v>2753</v>
      </c>
      <c r="R718" s="150">
        <v>540000</v>
      </c>
      <c r="S718" s="150">
        <v>11384840</v>
      </c>
      <c r="T718" s="150" t="s">
        <v>1556</v>
      </c>
      <c r="U718" s="150" t="s">
        <v>1557</v>
      </c>
      <c r="V718" s="150" t="s">
        <v>1558</v>
      </c>
      <c r="W718" s="150" t="s">
        <v>1512</v>
      </c>
      <c r="X718" s="150" t="s">
        <v>1512</v>
      </c>
      <c r="Y718" s="150" t="s">
        <v>1518</v>
      </c>
      <c r="Z718" s="150" t="s">
        <v>1519</v>
      </c>
      <c r="AA718" s="150">
        <v>0</v>
      </c>
      <c r="AB718" s="150">
        <v>0</v>
      </c>
      <c r="AC718" s="151">
        <v>0</v>
      </c>
    </row>
    <row r="719" spans="1:29">
      <c r="A719" s="149">
        <v>436</v>
      </c>
      <c r="B719" s="150" t="s">
        <v>2751</v>
      </c>
      <c r="C719" s="150">
        <v>212</v>
      </c>
      <c r="D719" s="150" t="s">
        <v>1534</v>
      </c>
      <c r="E719" s="150">
        <v>20761369</v>
      </c>
      <c r="F719" s="150" t="s">
        <v>1611</v>
      </c>
      <c r="G719" s="150">
        <v>0</v>
      </c>
      <c r="H719" s="150" t="s">
        <v>1598</v>
      </c>
      <c r="I719" s="150" t="s">
        <v>1508</v>
      </c>
      <c r="J719" s="150" t="s">
        <v>1772</v>
      </c>
      <c r="K719" s="150" t="s">
        <v>1512</v>
      </c>
      <c r="L719" s="150" t="s">
        <v>1553</v>
      </c>
      <c r="M719" s="150" t="s">
        <v>1512</v>
      </c>
      <c r="N719" s="150" t="s">
        <v>2687</v>
      </c>
      <c r="O719" s="150" t="s">
        <v>1512</v>
      </c>
      <c r="P719" s="150" t="s">
        <v>1512</v>
      </c>
      <c r="Q719" s="150" t="s">
        <v>2752</v>
      </c>
      <c r="R719" s="150">
        <v>214600</v>
      </c>
      <c r="S719" s="150">
        <v>52373257</v>
      </c>
      <c r="T719" s="150" t="s">
        <v>1612</v>
      </c>
      <c r="U719" s="150" t="s">
        <v>1557</v>
      </c>
      <c r="V719" s="150" t="s">
        <v>1558</v>
      </c>
      <c r="W719" s="150" t="s">
        <v>1512</v>
      </c>
      <c r="X719" s="150" t="s">
        <v>1512</v>
      </c>
      <c r="Y719" s="150" t="s">
        <v>1518</v>
      </c>
      <c r="Z719" s="150" t="s">
        <v>1519</v>
      </c>
      <c r="AA719" s="150">
        <v>0</v>
      </c>
      <c r="AB719" s="150">
        <v>0</v>
      </c>
      <c r="AC719" s="151">
        <v>0</v>
      </c>
    </row>
    <row r="720" spans="1:29">
      <c r="A720" s="149">
        <v>436</v>
      </c>
      <c r="B720" s="150" t="s">
        <v>2751</v>
      </c>
      <c r="C720" s="150">
        <v>212</v>
      </c>
      <c r="D720" s="150" t="s">
        <v>1534</v>
      </c>
      <c r="E720" s="150">
        <v>20760301</v>
      </c>
      <c r="F720" s="150" t="s">
        <v>1564</v>
      </c>
      <c r="G720" s="150">
        <v>0</v>
      </c>
      <c r="H720" s="150" t="s">
        <v>1566</v>
      </c>
      <c r="I720" s="150" t="s">
        <v>1508</v>
      </c>
      <c r="J720" s="150" t="s">
        <v>2686</v>
      </c>
      <c r="K720" s="150" t="s">
        <v>2693</v>
      </c>
      <c r="L720" s="150" t="s">
        <v>1511</v>
      </c>
      <c r="M720" s="150" t="s">
        <v>1512</v>
      </c>
      <c r="N720" s="150" t="s">
        <v>2754</v>
      </c>
      <c r="O720" s="150" t="s">
        <v>1512</v>
      </c>
      <c r="P720" s="150" t="s">
        <v>1512</v>
      </c>
      <c r="Q720" s="150" t="s">
        <v>2755</v>
      </c>
      <c r="R720" s="150">
        <v>260000</v>
      </c>
      <c r="S720" s="150">
        <v>7225361</v>
      </c>
      <c r="T720" s="150" t="s">
        <v>1569</v>
      </c>
      <c r="U720" s="150" t="s">
        <v>1557</v>
      </c>
      <c r="V720" s="150" t="s">
        <v>1517</v>
      </c>
      <c r="W720" s="150" t="s">
        <v>1512</v>
      </c>
      <c r="X720" s="150" t="s">
        <v>1512</v>
      </c>
      <c r="Y720" s="150" t="s">
        <v>1570</v>
      </c>
      <c r="Z720" s="150" t="s">
        <v>1571</v>
      </c>
      <c r="AA720" s="150">
        <v>0</v>
      </c>
      <c r="AB720" s="150">
        <v>0</v>
      </c>
      <c r="AC720" s="151" t="s">
        <v>1729</v>
      </c>
    </row>
    <row r="721" spans="1:29">
      <c r="A721" s="149">
        <v>436</v>
      </c>
      <c r="B721" s="150" t="s">
        <v>2751</v>
      </c>
      <c r="C721" s="150">
        <v>212</v>
      </c>
      <c r="D721" s="150" t="s">
        <v>1534</v>
      </c>
      <c r="E721" s="150">
        <v>20761371</v>
      </c>
      <c r="F721" s="150" t="s">
        <v>1671</v>
      </c>
      <c r="G721" s="150">
        <v>0</v>
      </c>
      <c r="H721" s="150" t="s">
        <v>1550</v>
      </c>
      <c r="I721" s="150" t="s">
        <v>1508</v>
      </c>
      <c r="J721" s="150" t="s">
        <v>1772</v>
      </c>
      <c r="K721" s="150" t="s">
        <v>1512</v>
      </c>
      <c r="L721" s="150" t="s">
        <v>1553</v>
      </c>
      <c r="M721" s="150" t="s">
        <v>1512</v>
      </c>
      <c r="N721" s="150" t="s">
        <v>2687</v>
      </c>
      <c r="O721" s="150" t="s">
        <v>1512</v>
      </c>
      <c r="P721" s="150" t="s">
        <v>1512</v>
      </c>
      <c r="Q721" s="150" t="s">
        <v>2752</v>
      </c>
      <c r="R721" s="150">
        <v>214600</v>
      </c>
      <c r="S721" s="150">
        <v>39780907</v>
      </c>
      <c r="T721" s="150" t="s">
        <v>1672</v>
      </c>
      <c r="U721" s="150" t="s">
        <v>1557</v>
      </c>
      <c r="V721" s="150" t="s">
        <v>1558</v>
      </c>
      <c r="W721" s="150" t="s">
        <v>1512</v>
      </c>
      <c r="X721" s="150" t="s">
        <v>1512</v>
      </c>
      <c r="Y721" s="150" t="s">
        <v>1518</v>
      </c>
      <c r="Z721" s="150" t="s">
        <v>1519</v>
      </c>
      <c r="AA721" s="150" t="s">
        <v>1506</v>
      </c>
      <c r="AB721" s="150" t="s">
        <v>1506</v>
      </c>
      <c r="AC721" s="151" t="s">
        <v>2756</v>
      </c>
    </row>
    <row r="722" spans="1:29">
      <c r="A722" s="149">
        <v>436</v>
      </c>
      <c r="B722" s="150" t="s">
        <v>2751</v>
      </c>
      <c r="C722" s="150">
        <v>212</v>
      </c>
      <c r="D722" s="150" t="s">
        <v>1534</v>
      </c>
      <c r="E722" s="150">
        <v>20760915</v>
      </c>
      <c r="F722" s="150" t="s">
        <v>1572</v>
      </c>
      <c r="G722" s="150">
        <v>0</v>
      </c>
      <c r="H722" s="150" t="s">
        <v>1584</v>
      </c>
      <c r="I722" s="150" t="s">
        <v>1508</v>
      </c>
      <c r="J722" s="150" t="s">
        <v>2686</v>
      </c>
      <c r="K722" s="150" t="s">
        <v>1574</v>
      </c>
      <c r="L722" s="150" t="s">
        <v>1511</v>
      </c>
      <c r="M722" s="150" t="s">
        <v>1512</v>
      </c>
      <c r="N722" s="150" t="s">
        <v>2754</v>
      </c>
      <c r="O722" s="150" t="s">
        <v>1512</v>
      </c>
      <c r="P722" s="150" t="s">
        <v>1512</v>
      </c>
      <c r="Q722" s="150" t="s">
        <v>2757</v>
      </c>
      <c r="R722" s="150">
        <v>260000</v>
      </c>
      <c r="S722" s="150">
        <v>72161642</v>
      </c>
      <c r="T722" s="150" t="s">
        <v>1575</v>
      </c>
      <c r="U722" s="150" t="s">
        <v>1557</v>
      </c>
      <c r="V722" s="150" t="s">
        <v>1517</v>
      </c>
      <c r="W722" s="150" t="s">
        <v>1512</v>
      </c>
      <c r="X722" s="150" t="s">
        <v>1512</v>
      </c>
      <c r="Y722" s="150" t="s">
        <v>1576</v>
      </c>
      <c r="Z722" s="150" t="s">
        <v>1577</v>
      </c>
      <c r="AA722" s="150">
        <v>0</v>
      </c>
      <c r="AB722" s="150">
        <v>0</v>
      </c>
      <c r="AC722" s="151">
        <v>0</v>
      </c>
    </row>
    <row r="723" spans="1:29">
      <c r="A723" s="149">
        <v>1196</v>
      </c>
      <c r="B723" s="150" t="s">
        <v>2758</v>
      </c>
      <c r="C723" s="150">
        <v>215</v>
      </c>
      <c r="D723" s="150" t="s">
        <v>1521</v>
      </c>
      <c r="E723" s="150">
        <v>309120628</v>
      </c>
      <c r="F723" s="150" t="s">
        <v>2759</v>
      </c>
      <c r="G723" s="150" t="s">
        <v>1523</v>
      </c>
      <c r="H723" s="150" t="s">
        <v>1524</v>
      </c>
      <c r="I723" s="150" t="s">
        <v>1508</v>
      </c>
      <c r="J723" s="150" t="s">
        <v>1526</v>
      </c>
      <c r="K723" s="150" t="s">
        <v>1526</v>
      </c>
      <c r="L723" s="150" t="s">
        <v>1511</v>
      </c>
      <c r="M723" s="150" t="s">
        <v>1512</v>
      </c>
      <c r="N723" s="150" t="s">
        <v>2760</v>
      </c>
      <c r="O723" s="150" t="s">
        <v>1512</v>
      </c>
      <c r="P723" s="150" t="s">
        <v>1699</v>
      </c>
      <c r="Q723" s="150" t="s">
        <v>609</v>
      </c>
      <c r="R723" s="150">
        <v>358999</v>
      </c>
      <c r="S723" s="150">
        <v>28723701</v>
      </c>
      <c r="T723" s="150" t="s">
        <v>1700</v>
      </c>
      <c r="U723" s="150" t="s">
        <v>1701</v>
      </c>
      <c r="V723" s="150" t="s">
        <v>1517</v>
      </c>
      <c r="W723" s="150" t="s">
        <v>1512</v>
      </c>
      <c r="X723" s="150" t="s">
        <v>1512</v>
      </c>
      <c r="Y723" s="150" t="s">
        <v>1518</v>
      </c>
      <c r="Z723" s="150" t="s">
        <v>1519</v>
      </c>
      <c r="AA723" s="150">
        <v>0</v>
      </c>
      <c r="AB723" s="150">
        <v>0</v>
      </c>
      <c r="AC723" s="151" t="s">
        <v>2022</v>
      </c>
    </row>
    <row r="724" spans="1:29">
      <c r="A724" s="149">
        <v>1196</v>
      </c>
      <c r="B724" s="150" t="s">
        <v>2758</v>
      </c>
      <c r="C724" s="150">
        <v>215</v>
      </c>
      <c r="D724" s="150" t="s">
        <v>1521</v>
      </c>
      <c r="E724" s="150">
        <v>309120629</v>
      </c>
      <c r="F724" s="150" t="s">
        <v>1522</v>
      </c>
      <c r="G724" s="150" t="s">
        <v>1523</v>
      </c>
      <c r="H724" s="150" t="s">
        <v>1524</v>
      </c>
      <c r="I724" s="150" t="s">
        <v>1508</v>
      </c>
      <c r="J724" s="150" t="s">
        <v>1526</v>
      </c>
      <c r="K724" s="150" t="s">
        <v>1526</v>
      </c>
      <c r="L724" s="150" t="s">
        <v>1511</v>
      </c>
      <c r="M724" s="150" t="s">
        <v>1512</v>
      </c>
      <c r="N724" s="150" t="s">
        <v>2760</v>
      </c>
      <c r="O724" s="150" t="s">
        <v>1512</v>
      </c>
      <c r="P724" s="150" t="s">
        <v>1699</v>
      </c>
      <c r="Q724" s="150" t="s">
        <v>609</v>
      </c>
      <c r="R724" s="150">
        <v>358999</v>
      </c>
      <c r="S724" s="150">
        <v>28723701</v>
      </c>
      <c r="T724" s="150" t="s">
        <v>1700</v>
      </c>
      <c r="U724" s="150" t="s">
        <v>1701</v>
      </c>
      <c r="V724" s="150" t="s">
        <v>1517</v>
      </c>
      <c r="W724" s="150" t="s">
        <v>1512</v>
      </c>
      <c r="X724" s="150" t="s">
        <v>1512</v>
      </c>
      <c r="Y724" s="150" t="s">
        <v>1518</v>
      </c>
      <c r="Z724" s="150" t="s">
        <v>1519</v>
      </c>
      <c r="AA724" s="150" t="s">
        <v>1506</v>
      </c>
      <c r="AB724" s="150">
        <v>0</v>
      </c>
      <c r="AC724" s="151" t="s">
        <v>2170</v>
      </c>
    </row>
    <row r="725" spans="1:29">
      <c r="A725" s="149">
        <v>155</v>
      </c>
      <c r="B725" s="150" t="s">
        <v>2761</v>
      </c>
      <c r="C725" s="150">
        <v>208</v>
      </c>
      <c r="D725" s="150" t="s">
        <v>1735</v>
      </c>
      <c r="E725" s="150">
        <v>20860026</v>
      </c>
      <c r="F725" s="150" t="s">
        <v>2762</v>
      </c>
      <c r="G725" s="150">
        <v>0</v>
      </c>
      <c r="H725" s="150" t="s">
        <v>1524</v>
      </c>
      <c r="I725" s="150" t="s">
        <v>1525</v>
      </c>
      <c r="J725" s="150" t="s">
        <v>2451</v>
      </c>
      <c r="K725" s="150" t="s">
        <v>1712</v>
      </c>
      <c r="L725" s="150" t="s">
        <v>1511</v>
      </c>
      <c r="M725" s="150" t="s">
        <v>1512</v>
      </c>
      <c r="N725" s="150" t="s">
        <v>2669</v>
      </c>
      <c r="O725" s="150" t="s">
        <v>1512</v>
      </c>
      <c r="P725" s="150" t="s">
        <v>1512</v>
      </c>
      <c r="Q725" s="150" t="s">
        <v>2763</v>
      </c>
      <c r="R725" s="150">
        <v>110000000</v>
      </c>
      <c r="S725" s="150">
        <v>80452262</v>
      </c>
      <c r="T725" s="150" t="s">
        <v>2764</v>
      </c>
      <c r="U725" s="150" t="s">
        <v>1739</v>
      </c>
      <c r="V725" s="150" t="s">
        <v>1517</v>
      </c>
      <c r="W725" s="150" t="s">
        <v>1512</v>
      </c>
      <c r="X725" s="150" t="s">
        <v>1512</v>
      </c>
      <c r="Y725" s="150" t="s">
        <v>1620</v>
      </c>
      <c r="Z725" s="150" t="s">
        <v>1621</v>
      </c>
      <c r="AA725" s="150" t="s">
        <v>1837</v>
      </c>
      <c r="AB725" s="150">
        <v>0</v>
      </c>
      <c r="AC725" s="151" t="s">
        <v>1731</v>
      </c>
    </row>
    <row r="726" spans="1:29">
      <c r="A726" s="149">
        <v>155</v>
      </c>
      <c r="B726" s="150" t="s">
        <v>2761</v>
      </c>
      <c r="C726" s="150">
        <v>208</v>
      </c>
      <c r="D726" s="150" t="s">
        <v>1735</v>
      </c>
      <c r="E726" s="150">
        <v>309120451</v>
      </c>
      <c r="F726" s="150" t="s">
        <v>2762</v>
      </c>
      <c r="G726" s="150">
        <v>0</v>
      </c>
      <c r="H726" s="150" t="s">
        <v>1524</v>
      </c>
      <c r="I726" s="150" t="s">
        <v>1525</v>
      </c>
      <c r="J726" s="150" t="s">
        <v>2765</v>
      </c>
      <c r="K726" s="150" t="s">
        <v>2361</v>
      </c>
      <c r="L726" s="150" t="s">
        <v>1511</v>
      </c>
      <c r="M726" s="150" t="s">
        <v>2766</v>
      </c>
      <c r="N726" s="150" t="s">
        <v>2767</v>
      </c>
      <c r="O726" s="150" t="s">
        <v>1512</v>
      </c>
      <c r="P726" s="150" t="s">
        <v>2768</v>
      </c>
      <c r="Q726" s="150" t="s">
        <v>2766</v>
      </c>
      <c r="R726" s="150">
        <v>230000000</v>
      </c>
      <c r="S726" s="150">
        <v>80451743</v>
      </c>
      <c r="T726" s="150" t="s">
        <v>2769</v>
      </c>
      <c r="U726" s="150" t="s">
        <v>1739</v>
      </c>
      <c r="V726" s="150" t="s">
        <v>1517</v>
      </c>
      <c r="W726" s="150" t="s">
        <v>1512</v>
      </c>
      <c r="X726" s="150" t="s">
        <v>1512</v>
      </c>
      <c r="Y726" s="150" t="s">
        <v>1518</v>
      </c>
      <c r="Z726" s="150" t="s">
        <v>1519</v>
      </c>
      <c r="AA726" s="150">
        <v>0</v>
      </c>
      <c r="AB726" s="150">
        <v>0</v>
      </c>
      <c r="AC726" s="151">
        <v>0</v>
      </c>
    </row>
    <row r="727" spans="1:29">
      <c r="A727" s="149">
        <v>156</v>
      </c>
      <c r="B727" s="150" t="s">
        <v>2770</v>
      </c>
      <c r="C727" s="150">
        <v>208</v>
      </c>
      <c r="D727" s="150" t="s">
        <v>1735</v>
      </c>
      <c r="E727" s="150">
        <v>309120450</v>
      </c>
      <c r="F727" s="150" t="s">
        <v>2771</v>
      </c>
      <c r="G727" s="150">
        <v>0</v>
      </c>
      <c r="H727" s="150" t="s">
        <v>1598</v>
      </c>
      <c r="I727" s="150" t="s">
        <v>1525</v>
      </c>
      <c r="J727" s="150" t="s">
        <v>2765</v>
      </c>
      <c r="K727" s="150" t="s">
        <v>2361</v>
      </c>
      <c r="L727" s="150" t="s">
        <v>1511</v>
      </c>
      <c r="M727" s="150" t="s">
        <v>2772</v>
      </c>
      <c r="N727" s="150" t="s">
        <v>2767</v>
      </c>
      <c r="O727" s="150" t="s">
        <v>1512</v>
      </c>
      <c r="P727" s="150" t="s">
        <v>1711</v>
      </c>
      <c r="Q727" s="150" t="s">
        <v>2773</v>
      </c>
      <c r="R727" s="150">
        <v>250000000</v>
      </c>
      <c r="S727" s="150">
        <v>1032656287</v>
      </c>
      <c r="T727" s="150" t="s">
        <v>2774</v>
      </c>
      <c r="U727" s="150" t="s">
        <v>1739</v>
      </c>
      <c r="V727" s="150" t="s">
        <v>1517</v>
      </c>
      <c r="W727" s="150" t="s">
        <v>1512</v>
      </c>
      <c r="X727" s="150" t="s">
        <v>1512</v>
      </c>
      <c r="Y727" s="150" t="s">
        <v>1518</v>
      </c>
      <c r="Z727" s="150" t="s">
        <v>1519</v>
      </c>
      <c r="AA727" s="150">
        <v>0</v>
      </c>
      <c r="AB727" s="150">
        <v>0</v>
      </c>
      <c r="AC727" s="151">
        <v>0</v>
      </c>
    </row>
    <row r="728" spans="1:29">
      <c r="A728" s="149">
        <v>156</v>
      </c>
      <c r="B728" s="150" t="s">
        <v>2770</v>
      </c>
      <c r="C728" s="150">
        <v>208</v>
      </c>
      <c r="D728" s="150" t="s">
        <v>1735</v>
      </c>
      <c r="E728" s="150">
        <v>20860027</v>
      </c>
      <c r="F728" s="150" t="s">
        <v>2775</v>
      </c>
      <c r="G728" s="150">
        <v>0</v>
      </c>
      <c r="H728" s="150" t="s">
        <v>2672</v>
      </c>
      <c r="I728" s="150" t="s">
        <v>1525</v>
      </c>
      <c r="J728" s="150" t="s">
        <v>2776</v>
      </c>
      <c r="K728" s="150" t="s">
        <v>1712</v>
      </c>
      <c r="L728" s="150" t="s">
        <v>1511</v>
      </c>
      <c r="M728" s="150" t="s">
        <v>1512</v>
      </c>
      <c r="N728" s="150" t="s">
        <v>2777</v>
      </c>
      <c r="O728" s="150" t="s">
        <v>1512</v>
      </c>
      <c r="P728" s="150" t="s">
        <v>1512</v>
      </c>
      <c r="Q728" s="150" t="s">
        <v>2778</v>
      </c>
      <c r="R728" s="150">
        <v>103000000</v>
      </c>
      <c r="S728" s="150">
        <v>1022950747</v>
      </c>
      <c r="T728" s="150" t="s">
        <v>1828</v>
      </c>
      <c r="U728" s="150" t="s">
        <v>1739</v>
      </c>
      <c r="V728" s="150" t="s">
        <v>1517</v>
      </c>
      <c r="W728" s="150" t="s">
        <v>1512</v>
      </c>
      <c r="X728" s="150" t="s">
        <v>1512</v>
      </c>
      <c r="Y728" s="150" t="s">
        <v>1518</v>
      </c>
      <c r="Z728" s="150" t="s">
        <v>1519</v>
      </c>
      <c r="AA728" s="150">
        <v>0</v>
      </c>
      <c r="AB728" s="150">
        <v>0</v>
      </c>
      <c r="AC728" s="151" t="s">
        <v>2082</v>
      </c>
    </row>
    <row r="729" spans="1:29">
      <c r="A729" s="149">
        <v>62</v>
      </c>
      <c r="B729" s="150" t="s">
        <v>2779</v>
      </c>
      <c r="C729" s="150">
        <v>212</v>
      </c>
      <c r="D729" s="150" t="s">
        <v>1534</v>
      </c>
      <c r="E729" s="150">
        <v>309120687</v>
      </c>
      <c r="F729" s="150" t="s">
        <v>1546</v>
      </c>
      <c r="G729" s="150" t="s">
        <v>1535</v>
      </c>
      <c r="H729" s="150" t="s">
        <v>1895</v>
      </c>
      <c r="I729" s="150" t="s">
        <v>1525</v>
      </c>
      <c r="J729" s="150" t="s">
        <v>2199</v>
      </c>
      <c r="K729" s="150" t="s">
        <v>2780</v>
      </c>
      <c r="L729" s="150" t="s">
        <v>1511</v>
      </c>
      <c r="M729" s="150" t="s">
        <v>2781</v>
      </c>
      <c r="N729" s="150" t="s">
        <v>2366</v>
      </c>
      <c r="O729" s="150" t="s">
        <v>1512</v>
      </c>
      <c r="P729" s="150" t="s">
        <v>2782</v>
      </c>
      <c r="Q729" s="150" t="s">
        <v>2783</v>
      </c>
      <c r="R729" s="150">
        <v>4003999</v>
      </c>
      <c r="S729" s="150">
        <v>1022985649</v>
      </c>
      <c r="T729" s="150" t="s">
        <v>1695</v>
      </c>
      <c r="U729" s="150" t="s">
        <v>1543</v>
      </c>
      <c r="V729" s="150" t="s">
        <v>1517</v>
      </c>
      <c r="W729" s="150" t="s">
        <v>1512</v>
      </c>
      <c r="X729" s="150" t="s">
        <v>1512</v>
      </c>
      <c r="Y729" s="150" t="s">
        <v>1518</v>
      </c>
      <c r="Z729" s="150" t="s">
        <v>1519</v>
      </c>
      <c r="AA729" s="150">
        <v>0</v>
      </c>
      <c r="AB729" s="150">
        <v>0</v>
      </c>
      <c r="AC729" s="151" t="s">
        <v>1673</v>
      </c>
    </row>
    <row r="730" spans="1:29">
      <c r="A730" s="149">
        <v>62</v>
      </c>
      <c r="B730" s="150" t="s">
        <v>2779</v>
      </c>
      <c r="C730" s="150">
        <v>212</v>
      </c>
      <c r="D730" s="150" t="s">
        <v>1534</v>
      </c>
      <c r="E730" s="150">
        <v>309120688</v>
      </c>
      <c r="F730" s="150" t="s">
        <v>1546</v>
      </c>
      <c r="G730" s="150" t="s">
        <v>1535</v>
      </c>
      <c r="H730" s="150" t="s">
        <v>1895</v>
      </c>
      <c r="I730" s="150" t="s">
        <v>1525</v>
      </c>
      <c r="J730" s="150" t="s">
        <v>2199</v>
      </c>
      <c r="K730" s="150" t="s">
        <v>2780</v>
      </c>
      <c r="L730" s="150" t="s">
        <v>1511</v>
      </c>
      <c r="M730" s="150" t="s">
        <v>2784</v>
      </c>
      <c r="N730" s="150" t="s">
        <v>2366</v>
      </c>
      <c r="O730" s="150" t="s">
        <v>1512</v>
      </c>
      <c r="P730" s="150" t="s">
        <v>2785</v>
      </c>
      <c r="Q730" s="150" t="s">
        <v>2786</v>
      </c>
      <c r="R730" s="150">
        <v>4004001</v>
      </c>
      <c r="S730" s="150">
        <v>899999061</v>
      </c>
      <c r="T730" s="150" t="s">
        <v>1515</v>
      </c>
      <c r="U730" s="150" t="s">
        <v>1543</v>
      </c>
      <c r="V730" s="150" t="s">
        <v>1517</v>
      </c>
      <c r="W730" s="150" t="s">
        <v>1512</v>
      </c>
      <c r="X730" s="150" t="s">
        <v>1512</v>
      </c>
      <c r="Y730" s="150" t="s">
        <v>1544</v>
      </c>
      <c r="Z730" s="150" t="s">
        <v>1545</v>
      </c>
      <c r="AA730" s="150">
        <v>0</v>
      </c>
      <c r="AB730" s="150">
        <v>0</v>
      </c>
      <c r="AC730" s="151">
        <v>0</v>
      </c>
    </row>
    <row r="731" spans="1:29">
      <c r="A731" s="149">
        <v>256</v>
      </c>
      <c r="B731" s="150" t="s">
        <v>2787</v>
      </c>
      <c r="C731" s="150">
        <v>300</v>
      </c>
      <c r="D731" s="150" t="s">
        <v>2788</v>
      </c>
      <c r="E731" s="150">
        <v>3093955</v>
      </c>
      <c r="F731" s="150">
        <v>0</v>
      </c>
      <c r="G731" s="150">
        <v>0</v>
      </c>
      <c r="H731" s="150">
        <v>0</v>
      </c>
      <c r="I731" s="150" t="s">
        <v>1525</v>
      </c>
      <c r="J731" s="150" t="s">
        <v>2789</v>
      </c>
      <c r="K731" s="150" t="s">
        <v>1630</v>
      </c>
      <c r="L731" s="150" t="s">
        <v>1511</v>
      </c>
      <c r="M731" s="150" t="s">
        <v>1512</v>
      </c>
      <c r="N731" s="150" t="s">
        <v>1512</v>
      </c>
      <c r="O731" s="150" t="s">
        <v>1512</v>
      </c>
      <c r="P731" s="150" t="s">
        <v>1512</v>
      </c>
      <c r="Q731" s="150" t="s">
        <v>1512</v>
      </c>
      <c r="R731" s="150">
        <v>8076828</v>
      </c>
      <c r="S731" s="150">
        <v>52280155</v>
      </c>
      <c r="T731" s="150" t="s">
        <v>1733</v>
      </c>
      <c r="U731" s="150" t="s">
        <v>2790</v>
      </c>
      <c r="V731" s="150" t="s">
        <v>1517</v>
      </c>
      <c r="W731" s="150" t="s">
        <v>1512</v>
      </c>
      <c r="X731" s="150" t="s">
        <v>1512</v>
      </c>
      <c r="Y731" s="150" t="s">
        <v>1544</v>
      </c>
      <c r="Z731" s="150" t="s">
        <v>1545</v>
      </c>
      <c r="AA731" s="150">
        <v>0</v>
      </c>
      <c r="AB731" s="150">
        <v>0</v>
      </c>
      <c r="AC731" s="151" t="s">
        <v>2082</v>
      </c>
    </row>
    <row r="732" spans="1:29">
      <c r="A732" s="149">
        <v>256</v>
      </c>
      <c r="B732" s="150" t="s">
        <v>2787</v>
      </c>
      <c r="C732" s="150">
        <v>300</v>
      </c>
      <c r="D732" s="150" t="s">
        <v>2788</v>
      </c>
      <c r="E732" s="150">
        <v>309120001</v>
      </c>
      <c r="F732" s="150">
        <v>0</v>
      </c>
      <c r="G732" s="150">
        <v>0</v>
      </c>
      <c r="H732" s="150">
        <v>0</v>
      </c>
      <c r="I732" s="150" t="s">
        <v>1525</v>
      </c>
      <c r="J732" s="150" t="s">
        <v>2789</v>
      </c>
      <c r="K732" s="150" t="s">
        <v>1630</v>
      </c>
      <c r="L732" s="150" t="s">
        <v>1511</v>
      </c>
      <c r="M732" s="150" t="s">
        <v>1512</v>
      </c>
      <c r="N732" s="150" t="s">
        <v>1512</v>
      </c>
      <c r="O732" s="150" t="s">
        <v>1512</v>
      </c>
      <c r="P732" s="150" t="s">
        <v>1512</v>
      </c>
      <c r="Q732" s="150" t="s">
        <v>1512</v>
      </c>
      <c r="R732" s="150">
        <v>6782562</v>
      </c>
      <c r="S732" s="150">
        <v>52280155</v>
      </c>
      <c r="T732" s="150" t="s">
        <v>1733</v>
      </c>
      <c r="U732" s="150" t="s">
        <v>2790</v>
      </c>
      <c r="V732" s="150" t="s">
        <v>1517</v>
      </c>
      <c r="W732" s="150" t="s">
        <v>1512</v>
      </c>
      <c r="X732" s="150" t="s">
        <v>1512</v>
      </c>
      <c r="Y732" s="150" t="s">
        <v>1544</v>
      </c>
      <c r="Z732" s="150" t="s">
        <v>1545</v>
      </c>
      <c r="AA732" s="150">
        <v>0</v>
      </c>
      <c r="AB732" s="150">
        <v>0</v>
      </c>
      <c r="AC732" s="151">
        <v>0</v>
      </c>
    </row>
    <row r="733" spans="1:29">
      <c r="A733" s="149">
        <v>256</v>
      </c>
      <c r="B733" s="150" t="s">
        <v>2787</v>
      </c>
      <c r="C733" s="150">
        <v>300</v>
      </c>
      <c r="D733" s="150" t="s">
        <v>2788</v>
      </c>
      <c r="E733" s="150">
        <v>30975799</v>
      </c>
      <c r="F733" s="150">
        <v>0</v>
      </c>
      <c r="G733" s="150">
        <v>0</v>
      </c>
      <c r="H733" s="150">
        <v>0</v>
      </c>
      <c r="I733" s="150" t="s">
        <v>1525</v>
      </c>
      <c r="J733" s="150" t="s">
        <v>2791</v>
      </c>
      <c r="K733" s="150" t="s">
        <v>1630</v>
      </c>
      <c r="L733" s="150" t="s">
        <v>1511</v>
      </c>
      <c r="M733" s="150" t="s">
        <v>1512</v>
      </c>
      <c r="N733" s="150" t="s">
        <v>1512</v>
      </c>
      <c r="O733" s="150" t="s">
        <v>1512</v>
      </c>
      <c r="P733" s="150" t="s">
        <v>1512</v>
      </c>
      <c r="Q733" s="150" t="s">
        <v>1512</v>
      </c>
      <c r="R733" s="150">
        <v>15139708</v>
      </c>
      <c r="S733" s="150">
        <v>52280155</v>
      </c>
      <c r="T733" s="150" t="s">
        <v>1733</v>
      </c>
      <c r="U733" s="150" t="s">
        <v>2790</v>
      </c>
      <c r="V733" s="150" t="s">
        <v>1517</v>
      </c>
      <c r="W733" s="150" t="s">
        <v>1512</v>
      </c>
      <c r="X733" s="150" t="s">
        <v>1512</v>
      </c>
      <c r="Y733" s="150" t="s">
        <v>1544</v>
      </c>
      <c r="Z733" s="150" t="s">
        <v>1545</v>
      </c>
      <c r="AA733" s="150">
        <v>0</v>
      </c>
      <c r="AB733" s="150">
        <v>0</v>
      </c>
      <c r="AC733" s="151" t="s">
        <v>2091</v>
      </c>
    </row>
    <row r="734" spans="1:29">
      <c r="A734" s="149">
        <v>256</v>
      </c>
      <c r="B734" s="150" t="s">
        <v>2787</v>
      </c>
      <c r="C734" s="150">
        <v>300</v>
      </c>
      <c r="D734" s="150" t="s">
        <v>2788</v>
      </c>
      <c r="E734" s="150">
        <v>30961304</v>
      </c>
      <c r="F734" s="150">
        <v>0</v>
      </c>
      <c r="G734" s="150">
        <v>0</v>
      </c>
      <c r="H734" s="150">
        <v>0</v>
      </c>
      <c r="I734" s="150" t="s">
        <v>1525</v>
      </c>
      <c r="J734" s="150" t="s">
        <v>2792</v>
      </c>
      <c r="K734" s="150" t="s">
        <v>1630</v>
      </c>
      <c r="L734" s="150" t="s">
        <v>1511</v>
      </c>
      <c r="M734" s="150" t="s">
        <v>1512</v>
      </c>
      <c r="N734" s="150" t="s">
        <v>1512</v>
      </c>
      <c r="O734" s="150" t="s">
        <v>1512</v>
      </c>
      <c r="P734" s="150" t="s">
        <v>1512</v>
      </c>
      <c r="Q734" s="150" t="s">
        <v>1512</v>
      </c>
      <c r="R734" s="150">
        <v>102500000</v>
      </c>
      <c r="S734" s="150">
        <v>52280155</v>
      </c>
      <c r="T734" s="150" t="s">
        <v>1733</v>
      </c>
      <c r="U734" s="150" t="s">
        <v>2790</v>
      </c>
      <c r="V734" s="150" t="s">
        <v>1517</v>
      </c>
      <c r="W734" s="150" t="s">
        <v>1512</v>
      </c>
      <c r="X734" s="150" t="s">
        <v>1512</v>
      </c>
      <c r="Y734" s="150" t="s">
        <v>1544</v>
      </c>
      <c r="Z734" s="150" t="s">
        <v>1545</v>
      </c>
      <c r="AA734" s="150">
        <v>0</v>
      </c>
      <c r="AB734" s="150">
        <v>0</v>
      </c>
      <c r="AC734" s="151" t="s">
        <v>2111</v>
      </c>
    </row>
    <row r="735" spans="1:29">
      <c r="A735" s="149">
        <v>256</v>
      </c>
      <c r="B735" s="150" t="s">
        <v>2787</v>
      </c>
      <c r="C735" s="150">
        <v>300</v>
      </c>
      <c r="D735" s="150" t="s">
        <v>2788</v>
      </c>
      <c r="E735" s="150">
        <v>3094672</v>
      </c>
      <c r="F735" s="150">
        <v>0</v>
      </c>
      <c r="G735" s="150">
        <v>0</v>
      </c>
      <c r="H735" s="150">
        <v>0</v>
      </c>
      <c r="I735" s="150" t="s">
        <v>1525</v>
      </c>
      <c r="J735" s="150" t="s">
        <v>2793</v>
      </c>
      <c r="K735" s="150" t="s">
        <v>1630</v>
      </c>
      <c r="L735" s="150" t="s">
        <v>1511</v>
      </c>
      <c r="M735" s="150" t="s">
        <v>1512</v>
      </c>
      <c r="N735" s="150" t="s">
        <v>1512</v>
      </c>
      <c r="O735" s="150" t="s">
        <v>1512</v>
      </c>
      <c r="P735" s="150" t="s">
        <v>1512</v>
      </c>
      <c r="Q735" s="150" t="s">
        <v>1512</v>
      </c>
      <c r="R735" s="150">
        <v>6961828</v>
      </c>
      <c r="S735" s="150">
        <v>52280155</v>
      </c>
      <c r="T735" s="150" t="s">
        <v>1733</v>
      </c>
      <c r="U735" s="150" t="s">
        <v>2790</v>
      </c>
      <c r="V735" s="150" t="s">
        <v>1517</v>
      </c>
      <c r="W735" s="150" t="s">
        <v>1512</v>
      </c>
      <c r="X735" s="150" t="s">
        <v>1512</v>
      </c>
      <c r="Y735" s="150" t="s">
        <v>1544</v>
      </c>
      <c r="Z735" s="150" t="s">
        <v>1545</v>
      </c>
      <c r="AA735" s="150">
        <v>0</v>
      </c>
      <c r="AB735" s="150">
        <v>0</v>
      </c>
      <c r="AC735" s="151">
        <v>0</v>
      </c>
    </row>
    <row r="736" spans="1:29">
      <c r="A736" s="149">
        <v>256</v>
      </c>
      <c r="B736" s="150" t="s">
        <v>2787</v>
      </c>
      <c r="C736" s="150">
        <v>300</v>
      </c>
      <c r="D736" s="150" t="s">
        <v>2788</v>
      </c>
      <c r="E736" s="150">
        <v>30900005</v>
      </c>
      <c r="F736" s="150">
        <v>0</v>
      </c>
      <c r="G736" s="150">
        <v>0</v>
      </c>
      <c r="H736" s="150">
        <v>0</v>
      </c>
      <c r="I736" s="150" t="s">
        <v>1525</v>
      </c>
      <c r="J736" s="150" t="s">
        <v>2794</v>
      </c>
      <c r="K736" s="150" t="s">
        <v>1630</v>
      </c>
      <c r="L736" s="150" t="s">
        <v>1511</v>
      </c>
      <c r="M736" s="150" t="s">
        <v>1512</v>
      </c>
      <c r="N736" s="150" t="s">
        <v>1512</v>
      </c>
      <c r="O736" s="150" t="s">
        <v>1512</v>
      </c>
      <c r="P736" s="150" t="s">
        <v>1512</v>
      </c>
      <c r="Q736" s="150" t="s">
        <v>1512</v>
      </c>
      <c r="R736" s="150">
        <v>109657890</v>
      </c>
      <c r="S736" s="150">
        <v>52280155</v>
      </c>
      <c r="T736" s="150" t="s">
        <v>1733</v>
      </c>
      <c r="U736" s="150" t="s">
        <v>2790</v>
      </c>
      <c r="V736" s="150" t="s">
        <v>1517</v>
      </c>
      <c r="W736" s="150" t="s">
        <v>1512</v>
      </c>
      <c r="X736" s="150" t="s">
        <v>1512</v>
      </c>
      <c r="Y736" s="150" t="s">
        <v>1544</v>
      </c>
      <c r="Z736" s="150" t="s">
        <v>1545</v>
      </c>
      <c r="AA736" s="150">
        <v>0</v>
      </c>
      <c r="AB736" s="150">
        <v>0</v>
      </c>
      <c r="AC736" s="151">
        <v>0</v>
      </c>
    </row>
    <row r="737" spans="1:29" s="153" customFormat="1">
      <c r="A737" s="149">
        <v>542</v>
      </c>
      <c r="B737" s="150" t="s">
        <v>2795</v>
      </c>
      <c r="C737" s="150">
        <v>215</v>
      </c>
      <c r="D737" s="150" t="s">
        <v>1521</v>
      </c>
      <c r="E737" s="150">
        <v>309120633</v>
      </c>
      <c r="F737" s="150">
        <v>0</v>
      </c>
      <c r="G737" s="150">
        <v>0</v>
      </c>
      <c r="H737" s="150">
        <v>0</v>
      </c>
      <c r="I737" s="150" t="s">
        <v>1508</v>
      </c>
      <c r="J737" s="150" t="s">
        <v>1526</v>
      </c>
      <c r="K737" s="150" t="s">
        <v>1526</v>
      </c>
      <c r="L737" s="150" t="s">
        <v>1511</v>
      </c>
      <c r="M737" s="150" t="s">
        <v>1512</v>
      </c>
      <c r="N737" s="150" t="s">
        <v>1527</v>
      </c>
      <c r="O737" s="150" t="s">
        <v>1512</v>
      </c>
      <c r="P737" s="150" t="s">
        <v>2796</v>
      </c>
      <c r="Q737" s="150" t="s">
        <v>609</v>
      </c>
      <c r="R737" s="150">
        <v>1100000</v>
      </c>
      <c r="S737" s="150">
        <v>900017160</v>
      </c>
      <c r="T737" s="150" t="s">
        <v>1529</v>
      </c>
      <c r="U737" s="150" t="s">
        <v>1701</v>
      </c>
      <c r="V737" s="150" t="s">
        <v>1517</v>
      </c>
      <c r="W737" s="150" t="s">
        <v>1512</v>
      </c>
      <c r="X737" s="150" t="s">
        <v>1512</v>
      </c>
      <c r="Y737" s="150" t="s">
        <v>1531</v>
      </c>
      <c r="Z737" s="150" t="s">
        <v>1532</v>
      </c>
      <c r="AA737" s="164" t="s">
        <v>1506</v>
      </c>
      <c r="AB737" s="164" t="s">
        <v>1506</v>
      </c>
      <c r="AC737" s="165" t="s">
        <v>1507</v>
      </c>
    </row>
    <row r="738" spans="1:29">
      <c r="A738" s="149">
        <v>37</v>
      </c>
      <c r="B738" s="150" t="s">
        <v>2797</v>
      </c>
      <c r="C738" s="150">
        <v>206</v>
      </c>
      <c r="D738" s="150" t="s">
        <v>1688</v>
      </c>
      <c r="E738" s="150">
        <v>206414043</v>
      </c>
      <c r="F738" s="150" t="s">
        <v>1549</v>
      </c>
      <c r="G738" s="150">
        <v>0</v>
      </c>
      <c r="H738" s="150" t="s">
        <v>1550</v>
      </c>
      <c r="I738" s="150" t="s">
        <v>1508</v>
      </c>
      <c r="J738" s="150" t="s">
        <v>2284</v>
      </c>
      <c r="K738" s="150" t="s">
        <v>2284</v>
      </c>
      <c r="L738" s="150" t="s">
        <v>1553</v>
      </c>
      <c r="M738" s="150" t="s">
        <v>1512</v>
      </c>
      <c r="N738" s="150" t="s">
        <v>1586</v>
      </c>
      <c r="O738" s="150" t="s">
        <v>1512</v>
      </c>
      <c r="P738" s="150" t="s">
        <v>1512</v>
      </c>
      <c r="Q738" s="150" t="s">
        <v>1586</v>
      </c>
      <c r="R738" s="150">
        <v>250000</v>
      </c>
      <c r="S738" s="150">
        <v>11384840</v>
      </c>
      <c r="T738" s="150" t="s">
        <v>1556</v>
      </c>
      <c r="U738" s="150" t="s">
        <v>1557</v>
      </c>
      <c r="V738" s="150" t="s">
        <v>1558</v>
      </c>
      <c r="W738" s="150" t="s">
        <v>1512</v>
      </c>
      <c r="X738" s="150" t="s">
        <v>1512</v>
      </c>
      <c r="Y738" s="150" t="s">
        <v>1518</v>
      </c>
      <c r="Z738" s="150" t="s">
        <v>1519</v>
      </c>
      <c r="AA738" s="150" t="s">
        <v>2065</v>
      </c>
      <c r="AB738" s="150">
        <v>1023009874</v>
      </c>
      <c r="AC738" s="151" t="s">
        <v>2041</v>
      </c>
    </row>
    <row r="739" spans="1:29">
      <c r="A739" s="149">
        <v>246</v>
      </c>
      <c r="B739" s="150" t="s">
        <v>2798</v>
      </c>
      <c r="C739" s="150">
        <v>221</v>
      </c>
      <c r="D739" s="150" t="s">
        <v>1505</v>
      </c>
      <c r="E739" s="150">
        <v>2070732</v>
      </c>
      <c r="F739" s="150" t="s">
        <v>1546</v>
      </c>
      <c r="G739" s="150" t="s">
        <v>1535</v>
      </c>
      <c r="H739" s="150" t="s">
        <v>1895</v>
      </c>
      <c r="I739" s="150" t="s">
        <v>1525</v>
      </c>
      <c r="J739" s="150" t="s">
        <v>2740</v>
      </c>
      <c r="K739" s="150" t="s">
        <v>1512</v>
      </c>
      <c r="L739" s="150" t="s">
        <v>1511</v>
      </c>
      <c r="M739" s="150" t="s">
        <v>2799</v>
      </c>
      <c r="N739" s="150" t="s">
        <v>1976</v>
      </c>
      <c r="O739" s="150" t="s">
        <v>2800</v>
      </c>
      <c r="P739" s="150" t="s">
        <v>1512</v>
      </c>
      <c r="Q739" s="150" t="s">
        <v>1586</v>
      </c>
      <c r="R739" s="150">
        <v>2773954</v>
      </c>
      <c r="S739" s="150">
        <v>79401197</v>
      </c>
      <c r="T739" s="150" t="s">
        <v>1676</v>
      </c>
      <c r="U739" s="150" t="s">
        <v>2147</v>
      </c>
      <c r="V739" s="150" t="s">
        <v>1677</v>
      </c>
      <c r="W739" s="150" t="s">
        <v>1512</v>
      </c>
      <c r="X739" s="150" t="s">
        <v>1512</v>
      </c>
      <c r="Y739" s="150" t="s">
        <v>1727</v>
      </c>
      <c r="Z739" s="150" t="s">
        <v>1535</v>
      </c>
      <c r="AA739" s="150">
        <v>0</v>
      </c>
      <c r="AB739" s="150">
        <v>0</v>
      </c>
      <c r="AC739" s="151">
        <v>0</v>
      </c>
    </row>
    <row r="740" spans="1:29">
      <c r="A740" s="149">
        <v>602</v>
      </c>
      <c r="B740" s="150" t="s">
        <v>2801</v>
      </c>
      <c r="C740" s="150">
        <v>218</v>
      </c>
      <c r="D740" s="150" t="s">
        <v>1579</v>
      </c>
      <c r="E740" s="150">
        <v>309120440</v>
      </c>
      <c r="F740" s="150" t="s">
        <v>1546</v>
      </c>
      <c r="G740" s="150" t="s">
        <v>1535</v>
      </c>
      <c r="H740" s="150" t="s">
        <v>1895</v>
      </c>
      <c r="I740" s="150" t="s">
        <v>1508</v>
      </c>
      <c r="J740" s="150" t="s">
        <v>2397</v>
      </c>
      <c r="K740" s="150" t="s">
        <v>2802</v>
      </c>
      <c r="L740" s="150" t="s">
        <v>1681</v>
      </c>
      <c r="M740" s="150" t="s">
        <v>1582</v>
      </c>
      <c r="N740" s="150" t="s">
        <v>2399</v>
      </c>
      <c r="O740" s="150" t="s">
        <v>1512</v>
      </c>
      <c r="P740" s="150" t="s">
        <v>1582</v>
      </c>
      <c r="Q740" s="150" t="s">
        <v>1582</v>
      </c>
      <c r="R740" s="150">
        <v>337185</v>
      </c>
      <c r="S740" s="150">
        <v>42499059</v>
      </c>
      <c r="T740" s="150" t="s">
        <v>2372</v>
      </c>
      <c r="U740" s="150" t="s">
        <v>1516</v>
      </c>
      <c r="V740" s="150" t="s">
        <v>1517</v>
      </c>
      <c r="W740" s="150" t="s">
        <v>1512</v>
      </c>
      <c r="X740" s="150" t="s">
        <v>1512</v>
      </c>
      <c r="Y740" s="150" t="s">
        <v>2014</v>
      </c>
      <c r="Z740" s="150" t="s">
        <v>2015</v>
      </c>
      <c r="AA740" s="150">
        <v>0</v>
      </c>
      <c r="AB740" s="150">
        <v>0</v>
      </c>
      <c r="AC740" s="151">
        <v>0</v>
      </c>
    </row>
    <row r="741" spans="1:29">
      <c r="A741" s="149">
        <v>602</v>
      </c>
      <c r="B741" s="150" t="s">
        <v>2801</v>
      </c>
      <c r="C741" s="150">
        <v>218</v>
      </c>
      <c r="D741" s="150" t="s">
        <v>1579</v>
      </c>
      <c r="E741" s="150">
        <v>309120431</v>
      </c>
      <c r="F741" s="150" t="s">
        <v>1546</v>
      </c>
      <c r="G741" s="150" t="s">
        <v>1535</v>
      </c>
      <c r="H741" s="150" t="s">
        <v>1895</v>
      </c>
      <c r="I741" s="150" t="s">
        <v>1508</v>
      </c>
      <c r="J741" s="150" t="s">
        <v>2397</v>
      </c>
      <c r="K741" s="150" t="s">
        <v>2430</v>
      </c>
      <c r="L741" s="150" t="s">
        <v>1681</v>
      </c>
      <c r="M741" s="150" t="s">
        <v>1582</v>
      </c>
      <c r="N741" s="150" t="s">
        <v>2399</v>
      </c>
      <c r="O741" s="150" t="s">
        <v>1512</v>
      </c>
      <c r="P741" s="150" t="s">
        <v>1582</v>
      </c>
      <c r="Q741" s="150" t="s">
        <v>1582</v>
      </c>
      <c r="R741" s="150">
        <v>337185</v>
      </c>
      <c r="S741" s="150">
        <v>1013633246</v>
      </c>
      <c r="T741" s="150" t="s">
        <v>2386</v>
      </c>
      <c r="U741" s="150" t="s">
        <v>1516</v>
      </c>
      <c r="V741" s="150" t="s">
        <v>1517</v>
      </c>
      <c r="W741" s="150" t="s">
        <v>1512</v>
      </c>
      <c r="X741" s="150" t="s">
        <v>1512</v>
      </c>
      <c r="Y741" s="150" t="s">
        <v>1620</v>
      </c>
      <c r="Z741" s="150" t="s">
        <v>1621</v>
      </c>
      <c r="AA741" s="150">
        <v>0</v>
      </c>
      <c r="AB741" s="150">
        <v>0</v>
      </c>
      <c r="AC741" s="151">
        <v>0</v>
      </c>
    </row>
    <row r="742" spans="1:29">
      <c r="A742" s="149">
        <v>602</v>
      </c>
      <c r="B742" s="150" t="s">
        <v>2801</v>
      </c>
      <c r="C742" s="150">
        <v>218</v>
      </c>
      <c r="D742" s="150" t="s">
        <v>1579</v>
      </c>
      <c r="E742" s="150">
        <v>309120424</v>
      </c>
      <c r="F742" s="150" t="s">
        <v>1546</v>
      </c>
      <c r="G742" s="150" t="s">
        <v>1535</v>
      </c>
      <c r="H742" s="150" t="s">
        <v>1895</v>
      </c>
      <c r="I742" s="150" t="s">
        <v>1508</v>
      </c>
      <c r="J742" s="150" t="s">
        <v>2397</v>
      </c>
      <c r="K742" s="150" t="s">
        <v>2803</v>
      </c>
      <c r="L742" s="150" t="s">
        <v>1511</v>
      </c>
      <c r="M742" s="150" t="s">
        <v>1582</v>
      </c>
      <c r="N742" s="150" t="s">
        <v>2399</v>
      </c>
      <c r="O742" s="150" t="s">
        <v>1512</v>
      </c>
      <c r="P742" s="150" t="s">
        <v>1582</v>
      </c>
      <c r="Q742" s="150" t="s">
        <v>1582</v>
      </c>
      <c r="R742" s="150">
        <v>337185</v>
      </c>
      <c r="S742" s="150">
        <v>79719940</v>
      </c>
      <c r="T742" s="150" t="s">
        <v>2391</v>
      </c>
      <c r="U742" s="150" t="s">
        <v>1516</v>
      </c>
      <c r="V742" s="150" t="s">
        <v>1517</v>
      </c>
      <c r="W742" s="150" t="s">
        <v>1512</v>
      </c>
      <c r="X742" s="150" t="s">
        <v>1512</v>
      </c>
      <c r="Y742" s="150" t="s">
        <v>1720</v>
      </c>
      <c r="Z742" s="150" t="s">
        <v>882</v>
      </c>
      <c r="AA742" s="150">
        <v>0</v>
      </c>
      <c r="AB742" s="150">
        <v>0</v>
      </c>
      <c r="AC742" s="151">
        <v>0</v>
      </c>
    </row>
    <row r="743" spans="1:29">
      <c r="A743" s="149">
        <v>602</v>
      </c>
      <c r="B743" s="150" t="s">
        <v>2801</v>
      </c>
      <c r="C743" s="150">
        <v>218</v>
      </c>
      <c r="D743" s="150" t="s">
        <v>1579</v>
      </c>
      <c r="E743" s="150">
        <v>309120430</v>
      </c>
      <c r="F743" s="150" t="s">
        <v>1546</v>
      </c>
      <c r="G743" s="150" t="s">
        <v>1535</v>
      </c>
      <c r="H743" s="150" t="s">
        <v>1895</v>
      </c>
      <c r="I743" s="150" t="s">
        <v>1508</v>
      </c>
      <c r="J743" s="150" t="s">
        <v>2397</v>
      </c>
      <c r="K743" s="150" t="s">
        <v>2430</v>
      </c>
      <c r="L743" s="150" t="s">
        <v>1511</v>
      </c>
      <c r="M743" s="150" t="s">
        <v>1582</v>
      </c>
      <c r="N743" s="150" t="s">
        <v>2399</v>
      </c>
      <c r="O743" s="150" t="s">
        <v>1512</v>
      </c>
      <c r="P743" s="150" t="s">
        <v>1582</v>
      </c>
      <c r="Q743" s="150" t="s">
        <v>1582</v>
      </c>
      <c r="R743" s="150">
        <v>337185</v>
      </c>
      <c r="S743" s="150">
        <v>52219073</v>
      </c>
      <c r="T743" s="150" t="s">
        <v>2395</v>
      </c>
      <c r="U743" s="150" t="s">
        <v>1516</v>
      </c>
      <c r="V743" s="150" t="s">
        <v>1517</v>
      </c>
      <c r="W743" s="150" t="s">
        <v>1512</v>
      </c>
      <c r="X743" s="150" t="s">
        <v>1512</v>
      </c>
      <c r="Y743" s="150" t="s">
        <v>1620</v>
      </c>
      <c r="Z743" s="150" t="s">
        <v>1621</v>
      </c>
      <c r="AA743" s="150">
        <v>0</v>
      </c>
      <c r="AB743" s="150">
        <v>0</v>
      </c>
      <c r="AC743" s="151">
        <v>0</v>
      </c>
    </row>
    <row r="744" spans="1:29">
      <c r="A744" s="149">
        <v>602</v>
      </c>
      <c r="B744" s="150" t="s">
        <v>2801</v>
      </c>
      <c r="C744" s="150">
        <v>218</v>
      </c>
      <c r="D744" s="150" t="s">
        <v>1579</v>
      </c>
      <c r="E744" s="150">
        <v>309120446</v>
      </c>
      <c r="F744" s="150" t="s">
        <v>1546</v>
      </c>
      <c r="G744" s="150" t="s">
        <v>1535</v>
      </c>
      <c r="H744" s="150" t="s">
        <v>1895</v>
      </c>
      <c r="I744" s="150" t="s">
        <v>1508</v>
      </c>
      <c r="J744" s="150" t="s">
        <v>2397</v>
      </c>
      <c r="K744" s="150" t="s">
        <v>2182</v>
      </c>
      <c r="L744" s="150" t="s">
        <v>1511</v>
      </c>
      <c r="M744" s="150" t="s">
        <v>1582</v>
      </c>
      <c r="N744" s="150" t="s">
        <v>2399</v>
      </c>
      <c r="O744" s="150" t="s">
        <v>1512</v>
      </c>
      <c r="P744" s="150" t="s">
        <v>1582</v>
      </c>
      <c r="Q744" s="150" t="s">
        <v>1582</v>
      </c>
      <c r="R744" s="150">
        <v>337185</v>
      </c>
      <c r="S744" s="150">
        <v>79941853</v>
      </c>
      <c r="T744" s="150" t="s">
        <v>1956</v>
      </c>
      <c r="U744" s="150" t="s">
        <v>1516</v>
      </c>
      <c r="V744" s="150" t="s">
        <v>1517</v>
      </c>
      <c r="W744" s="150" t="s">
        <v>1512</v>
      </c>
      <c r="X744" s="150" t="s">
        <v>1512</v>
      </c>
      <c r="Y744" s="150" t="s">
        <v>1518</v>
      </c>
      <c r="Z744" s="150" t="s">
        <v>1519</v>
      </c>
      <c r="AA744" s="150">
        <v>0</v>
      </c>
      <c r="AB744" s="150">
        <v>0</v>
      </c>
      <c r="AC744" s="151">
        <v>0</v>
      </c>
    </row>
    <row r="745" spans="1:29">
      <c r="A745" s="149">
        <v>602</v>
      </c>
      <c r="B745" s="150" t="s">
        <v>2801</v>
      </c>
      <c r="C745" s="150">
        <v>218</v>
      </c>
      <c r="D745" s="150" t="s">
        <v>1579</v>
      </c>
      <c r="E745" s="150">
        <v>309120438</v>
      </c>
      <c r="F745" s="150" t="s">
        <v>1546</v>
      </c>
      <c r="G745" s="150" t="s">
        <v>1535</v>
      </c>
      <c r="H745" s="150" t="s">
        <v>1895</v>
      </c>
      <c r="I745" s="150" t="s">
        <v>1508</v>
      </c>
      <c r="J745" s="150" t="s">
        <v>2397</v>
      </c>
      <c r="K745" s="150" t="s">
        <v>2802</v>
      </c>
      <c r="L745" s="150" t="s">
        <v>1681</v>
      </c>
      <c r="M745" s="150" t="s">
        <v>1582</v>
      </c>
      <c r="N745" s="150" t="s">
        <v>2399</v>
      </c>
      <c r="O745" s="150" t="s">
        <v>1512</v>
      </c>
      <c r="P745" s="150" t="s">
        <v>1582</v>
      </c>
      <c r="Q745" s="150" t="s">
        <v>1582</v>
      </c>
      <c r="R745" s="150">
        <v>337185</v>
      </c>
      <c r="S745" s="150">
        <v>28556433</v>
      </c>
      <c r="T745" s="150" t="s">
        <v>2804</v>
      </c>
      <c r="U745" s="150" t="s">
        <v>1516</v>
      </c>
      <c r="V745" s="150" t="s">
        <v>1517</v>
      </c>
      <c r="W745" s="150" t="s">
        <v>1512</v>
      </c>
      <c r="X745" s="150" t="s">
        <v>1512</v>
      </c>
      <c r="Y745" s="150" t="s">
        <v>1518</v>
      </c>
      <c r="Z745" s="150" t="s">
        <v>1519</v>
      </c>
      <c r="AA745" s="150">
        <v>0</v>
      </c>
      <c r="AB745" s="150">
        <v>0</v>
      </c>
      <c r="AC745" s="151">
        <v>0</v>
      </c>
    </row>
    <row r="746" spans="1:29">
      <c r="A746" s="149">
        <v>602</v>
      </c>
      <c r="B746" s="150" t="s">
        <v>2801</v>
      </c>
      <c r="C746" s="150">
        <v>218</v>
      </c>
      <c r="D746" s="150" t="s">
        <v>1579</v>
      </c>
      <c r="E746" s="150">
        <v>309120426</v>
      </c>
      <c r="F746" s="150" t="s">
        <v>1546</v>
      </c>
      <c r="G746" s="150" t="s">
        <v>1535</v>
      </c>
      <c r="H746" s="150" t="s">
        <v>1895</v>
      </c>
      <c r="I746" s="150" t="s">
        <v>1508</v>
      </c>
      <c r="J746" s="150" t="s">
        <v>2397</v>
      </c>
      <c r="K746" s="150" t="s">
        <v>2416</v>
      </c>
      <c r="L746" s="150" t="s">
        <v>1511</v>
      </c>
      <c r="M746" s="150" t="s">
        <v>1582</v>
      </c>
      <c r="N746" s="150" t="s">
        <v>2399</v>
      </c>
      <c r="O746" s="150" t="s">
        <v>1512</v>
      </c>
      <c r="P746" s="150" t="s">
        <v>1582</v>
      </c>
      <c r="Q746" s="150" t="s">
        <v>1582</v>
      </c>
      <c r="R746" s="150">
        <v>337185</v>
      </c>
      <c r="S746" s="150">
        <v>51876508</v>
      </c>
      <c r="T746" s="150" t="s">
        <v>1973</v>
      </c>
      <c r="U746" s="150" t="s">
        <v>1516</v>
      </c>
      <c r="V746" s="150" t="s">
        <v>1517</v>
      </c>
      <c r="W746" s="150" t="s">
        <v>1512</v>
      </c>
      <c r="X746" s="150" t="s">
        <v>1512</v>
      </c>
      <c r="Y746" s="150" t="s">
        <v>1620</v>
      </c>
      <c r="Z746" s="150" t="s">
        <v>1621</v>
      </c>
      <c r="AA746" s="150">
        <v>0</v>
      </c>
      <c r="AB746" s="150">
        <v>0</v>
      </c>
      <c r="AC746" s="151">
        <v>0</v>
      </c>
    </row>
    <row r="747" spans="1:29">
      <c r="A747" s="149">
        <v>602</v>
      </c>
      <c r="B747" s="150" t="s">
        <v>2801</v>
      </c>
      <c r="C747" s="150">
        <v>218</v>
      </c>
      <c r="D747" s="150" t="s">
        <v>1579</v>
      </c>
      <c r="E747" s="150">
        <v>309120419</v>
      </c>
      <c r="F747" s="150" t="s">
        <v>1911</v>
      </c>
      <c r="G747" s="150" t="s">
        <v>2805</v>
      </c>
      <c r="H747" s="150" t="s">
        <v>1638</v>
      </c>
      <c r="I747" s="150" t="s">
        <v>1508</v>
      </c>
      <c r="J747" s="150" t="s">
        <v>2397</v>
      </c>
      <c r="K747" s="150" t="s">
        <v>2398</v>
      </c>
      <c r="L747" s="150" t="s">
        <v>1511</v>
      </c>
      <c r="M747" s="150" t="s">
        <v>1582</v>
      </c>
      <c r="N747" s="150" t="s">
        <v>2399</v>
      </c>
      <c r="O747" s="150" t="s">
        <v>1512</v>
      </c>
      <c r="P747" s="150" t="s">
        <v>1582</v>
      </c>
      <c r="Q747" s="150" t="s">
        <v>1582</v>
      </c>
      <c r="R747" s="150">
        <v>337185</v>
      </c>
      <c r="S747" s="150">
        <v>1022985649</v>
      </c>
      <c r="T747" s="150" t="s">
        <v>1695</v>
      </c>
      <c r="U747" s="150" t="s">
        <v>1516</v>
      </c>
      <c r="V747" s="150" t="s">
        <v>1517</v>
      </c>
      <c r="W747" s="150" t="s">
        <v>1512</v>
      </c>
      <c r="X747" s="150" t="s">
        <v>1512</v>
      </c>
      <c r="Y747" s="150" t="s">
        <v>1518</v>
      </c>
      <c r="Z747" s="150" t="s">
        <v>1519</v>
      </c>
      <c r="AA747" s="150">
        <v>0</v>
      </c>
      <c r="AB747" s="150">
        <v>0</v>
      </c>
      <c r="AC747" s="151">
        <v>0</v>
      </c>
    </row>
    <row r="748" spans="1:29">
      <c r="A748" s="149">
        <v>602</v>
      </c>
      <c r="B748" s="150" t="s">
        <v>2801</v>
      </c>
      <c r="C748" s="150">
        <v>218</v>
      </c>
      <c r="D748" s="150" t="s">
        <v>1579</v>
      </c>
      <c r="E748" s="150">
        <v>309120420</v>
      </c>
      <c r="F748" s="150" t="s">
        <v>2806</v>
      </c>
      <c r="G748" s="150" t="s">
        <v>2010</v>
      </c>
      <c r="H748" s="150" t="s">
        <v>1673</v>
      </c>
      <c r="I748" s="150" t="s">
        <v>1508</v>
      </c>
      <c r="J748" s="150" t="s">
        <v>2397</v>
      </c>
      <c r="K748" s="150" t="s">
        <v>2398</v>
      </c>
      <c r="L748" s="150" t="s">
        <v>1511</v>
      </c>
      <c r="M748" s="150" t="s">
        <v>1582</v>
      </c>
      <c r="N748" s="150" t="s">
        <v>2399</v>
      </c>
      <c r="O748" s="150" t="s">
        <v>1512</v>
      </c>
      <c r="P748" s="150" t="s">
        <v>1582</v>
      </c>
      <c r="Q748" s="150" t="s">
        <v>1582</v>
      </c>
      <c r="R748" s="150">
        <v>337185</v>
      </c>
      <c r="S748" s="150">
        <v>1022985649</v>
      </c>
      <c r="T748" s="150" t="s">
        <v>1695</v>
      </c>
      <c r="U748" s="150" t="s">
        <v>1516</v>
      </c>
      <c r="V748" s="150" t="s">
        <v>1517</v>
      </c>
      <c r="W748" s="150" t="s">
        <v>1512</v>
      </c>
      <c r="X748" s="150" t="s">
        <v>1512</v>
      </c>
      <c r="Y748" s="150" t="s">
        <v>1518</v>
      </c>
      <c r="Z748" s="150" t="s">
        <v>1519</v>
      </c>
      <c r="AA748" s="150">
        <v>0</v>
      </c>
      <c r="AB748" s="150">
        <v>0</v>
      </c>
      <c r="AC748" s="151">
        <v>0</v>
      </c>
    </row>
    <row r="749" spans="1:29">
      <c r="A749" s="149">
        <v>602</v>
      </c>
      <c r="B749" s="150" t="s">
        <v>2801</v>
      </c>
      <c r="C749" s="150">
        <v>218</v>
      </c>
      <c r="D749" s="150" t="s">
        <v>1579</v>
      </c>
      <c r="E749" s="150">
        <v>309120444</v>
      </c>
      <c r="F749" s="150" t="s">
        <v>1546</v>
      </c>
      <c r="G749" s="150" t="s">
        <v>1535</v>
      </c>
      <c r="H749" s="150" t="s">
        <v>1895</v>
      </c>
      <c r="I749" s="150" t="s">
        <v>1508</v>
      </c>
      <c r="J749" s="150" t="s">
        <v>2397</v>
      </c>
      <c r="K749" s="150" t="s">
        <v>2802</v>
      </c>
      <c r="L749" s="150" t="s">
        <v>1511</v>
      </c>
      <c r="M749" s="150" t="s">
        <v>1582</v>
      </c>
      <c r="N749" s="150" t="s">
        <v>2399</v>
      </c>
      <c r="O749" s="150" t="s">
        <v>1512</v>
      </c>
      <c r="P749" s="150" t="s">
        <v>1582</v>
      </c>
      <c r="Q749" s="150" t="s">
        <v>1582</v>
      </c>
      <c r="R749" s="150">
        <v>337185</v>
      </c>
      <c r="S749" s="150">
        <v>1019076465</v>
      </c>
      <c r="T749" s="150" t="s">
        <v>1619</v>
      </c>
      <c r="U749" s="150" t="s">
        <v>1516</v>
      </c>
      <c r="V749" s="150" t="s">
        <v>1517</v>
      </c>
      <c r="W749" s="150" t="s">
        <v>1512</v>
      </c>
      <c r="X749" s="150" t="s">
        <v>1512</v>
      </c>
      <c r="Y749" s="150" t="s">
        <v>1620</v>
      </c>
      <c r="Z749" s="150" t="s">
        <v>1621</v>
      </c>
      <c r="AA749" s="150">
        <v>0</v>
      </c>
      <c r="AB749" s="150">
        <v>0</v>
      </c>
      <c r="AC749" s="151">
        <v>0</v>
      </c>
    </row>
    <row r="750" spans="1:29">
      <c r="A750" s="149">
        <v>602</v>
      </c>
      <c r="B750" s="150" t="s">
        <v>2801</v>
      </c>
      <c r="C750" s="150">
        <v>218</v>
      </c>
      <c r="D750" s="150" t="s">
        <v>1579</v>
      </c>
      <c r="E750" s="150">
        <v>309120040</v>
      </c>
      <c r="F750" s="150" t="s">
        <v>1546</v>
      </c>
      <c r="G750" s="150" t="s">
        <v>1535</v>
      </c>
      <c r="H750" s="150" t="s">
        <v>1895</v>
      </c>
      <c r="I750" s="150" t="s">
        <v>1525</v>
      </c>
      <c r="J750" s="150" t="s">
        <v>1629</v>
      </c>
      <c r="K750" s="150" t="s">
        <v>1512</v>
      </c>
      <c r="L750" s="150" t="s">
        <v>1511</v>
      </c>
      <c r="M750" s="150" t="s">
        <v>1512</v>
      </c>
      <c r="N750" s="150" t="s">
        <v>1631</v>
      </c>
      <c r="O750" s="150" t="s">
        <v>1512</v>
      </c>
      <c r="P750" s="150" t="s">
        <v>1632</v>
      </c>
      <c r="Q750" s="150" t="s">
        <v>2807</v>
      </c>
      <c r="R750" s="150">
        <v>348000</v>
      </c>
      <c r="S750" s="150">
        <v>899999061</v>
      </c>
      <c r="T750" s="150" t="s">
        <v>1515</v>
      </c>
      <c r="U750" s="150" t="s">
        <v>1557</v>
      </c>
      <c r="V750" s="150" t="s">
        <v>1517</v>
      </c>
      <c r="W750" s="150" t="s">
        <v>1512</v>
      </c>
      <c r="X750" s="150" t="s">
        <v>1512</v>
      </c>
      <c r="Y750" s="150" t="s">
        <v>1518</v>
      </c>
      <c r="Z750" s="150" t="s">
        <v>1519</v>
      </c>
      <c r="AA750" s="150">
        <v>0</v>
      </c>
      <c r="AB750" s="150">
        <v>0</v>
      </c>
      <c r="AC750" s="151">
        <v>0</v>
      </c>
    </row>
    <row r="751" spans="1:29">
      <c r="A751" s="149">
        <v>602</v>
      </c>
      <c r="B751" s="150" t="s">
        <v>2801</v>
      </c>
      <c r="C751" s="150">
        <v>218</v>
      </c>
      <c r="D751" s="150" t="s">
        <v>1579</v>
      </c>
      <c r="E751" s="150">
        <v>309120041</v>
      </c>
      <c r="F751" s="150" t="s">
        <v>1546</v>
      </c>
      <c r="G751" s="150" t="s">
        <v>1535</v>
      </c>
      <c r="H751" s="150" t="s">
        <v>1895</v>
      </c>
      <c r="I751" s="150" t="s">
        <v>1525</v>
      </c>
      <c r="J751" s="150" t="s">
        <v>1629</v>
      </c>
      <c r="K751" s="150" t="s">
        <v>1512</v>
      </c>
      <c r="L751" s="150" t="s">
        <v>1511</v>
      </c>
      <c r="M751" s="150" t="s">
        <v>1512</v>
      </c>
      <c r="N751" s="150" t="s">
        <v>1631</v>
      </c>
      <c r="O751" s="150" t="s">
        <v>1512</v>
      </c>
      <c r="P751" s="150" t="s">
        <v>1632</v>
      </c>
      <c r="Q751" s="150" t="s">
        <v>2807</v>
      </c>
      <c r="R751" s="150">
        <v>348000</v>
      </c>
      <c r="S751" s="150">
        <v>899999061</v>
      </c>
      <c r="T751" s="150" t="s">
        <v>1515</v>
      </c>
      <c r="U751" s="150" t="s">
        <v>1557</v>
      </c>
      <c r="V751" s="150" t="s">
        <v>1517</v>
      </c>
      <c r="W751" s="150" t="s">
        <v>1512</v>
      </c>
      <c r="X751" s="150" t="s">
        <v>1512</v>
      </c>
      <c r="Y751" s="150" t="s">
        <v>1518</v>
      </c>
      <c r="Z751" s="150" t="s">
        <v>1519</v>
      </c>
      <c r="AA751" s="150">
        <v>0</v>
      </c>
      <c r="AB751" s="150">
        <v>0</v>
      </c>
      <c r="AC751" s="151">
        <v>0</v>
      </c>
    </row>
    <row r="752" spans="1:29">
      <c r="A752" s="149">
        <v>602</v>
      </c>
      <c r="B752" s="150" t="s">
        <v>2801</v>
      </c>
      <c r="C752" s="150">
        <v>218</v>
      </c>
      <c r="D752" s="150" t="s">
        <v>1579</v>
      </c>
      <c r="E752" s="150">
        <v>309120042</v>
      </c>
      <c r="F752" s="150" t="s">
        <v>1546</v>
      </c>
      <c r="G752" s="150" t="s">
        <v>1535</v>
      </c>
      <c r="H752" s="150" t="s">
        <v>1895</v>
      </c>
      <c r="I752" s="150" t="s">
        <v>1525</v>
      </c>
      <c r="J752" s="150" t="s">
        <v>1629</v>
      </c>
      <c r="K752" s="150" t="s">
        <v>1512</v>
      </c>
      <c r="L752" s="150" t="s">
        <v>1511</v>
      </c>
      <c r="M752" s="150" t="s">
        <v>1512</v>
      </c>
      <c r="N752" s="150" t="s">
        <v>1631</v>
      </c>
      <c r="O752" s="150" t="s">
        <v>1512</v>
      </c>
      <c r="P752" s="150" t="s">
        <v>1632</v>
      </c>
      <c r="Q752" s="150" t="s">
        <v>2807</v>
      </c>
      <c r="R752" s="150">
        <v>348000</v>
      </c>
      <c r="S752" s="150">
        <v>899999061</v>
      </c>
      <c r="T752" s="150" t="s">
        <v>1515</v>
      </c>
      <c r="U752" s="150" t="s">
        <v>1557</v>
      </c>
      <c r="V752" s="150" t="s">
        <v>1517</v>
      </c>
      <c r="W752" s="150" t="s">
        <v>1512</v>
      </c>
      <c r="X752" s="150" t="s">
        <v>1512</v>
      </c>
      <c r="Y752" s="150" t="s">
        <v>1518</v>
      </c>
      <c r="Z752" s="150" t="s">
        <v>1519</v>
      </c>
      <c r="AA752" s="150">
        <v>0</v>
      </c>
      <c r="AB752" s="150">
        <v>0</v>
      </c>
      <c r="AC752" s="151">
        <v>0</v>
      </c>
    </row>
    <row r="753" spans="1:29">
      <c r="A753" s="149">
        <v>602</v>
      </c>
      <c r="B753" s="150" t="s">
        <v>2801</v>
      </c>
      <c r="C753" s="150">
        <v>218</v>
      </c>
      <c r="D753" s="150" t="s">
        <v>1579</v>
      </c>
      <c r="E753" s="150">
        <v>309120043</v>
      </c>
      <c r="F753" s="150" t="s">
        <v>1546</v>
      </c>
      <c r="G753" s="150" t="s">
        <v>1535</v>
      </c>
      <c r="H753" s="150" t="s">
        <v>1895</v>
      </c>
      <c r="I753" s="150" t="s">
        <v>1525</v>
      </c>
      <c r="J753" s="150" t="s">
        <v>1629</v>
      </c>
      <c r="K753" s="150" t="s">
        <v>1512</v>
      </c>
      <c r="L753" s="150" t="s">
        <v>1511</v>
      </c>
      <c r="M753" s="150" t="s">
        <v>1512</v>
      </c>
      <c r="N753" s="150" t="s">
        <v>1631</v>
      </c>
      <c r="O753" s="150" t="s">
        <v>1512</v>
      </c>
      <c r="P753" s="150" t="s">
        <v>1632</v>
      </c>
      <c r="Q753" s="150" t="s">
        <v>2807</v>
      </c>
      <c r="R753" s="150">
        <v>348000</v>
      </c>
      <c r="S753" s="150">
        <v>899999061</v>
      </c>
      <c r="T753" s="150" t="s">
        <v>1515</v>
      </c>
      <c r="U753" s="150" t="s">
        <v>1557</v>
      </c>
      <c r="V753" s="150" t="s">
        <v>1517</v>
      </c>
      <c r="W753" s="150" t="s">
        <v>1512</v>
      </c>
      <c r="X753" s="150" t="s">
        <v>1512</v>
      </c>
      <c r="Y753" s="150" t="s">
        <v>1518</v>
      </c>
      <c r="Z753" s="150" t="s">
        <v>1519</v>
      </c>
      <c r="AA753" s="150">
        <v>0</v>
      </c>
      <c r="AB753" s="150">
        <v>0</v>
      </c>
      <c r="AC753" s="151">
        <v>0</v>
      </c>
    </row>
    <row r="754" spans="1:29">
      <c r="A754" s="149">
        <v>602</v>
      </c>
      <c r="B754" s="150" t="s">
        <v>2801</v>
      </c>
      <c r="C754" s="150">
        <v>218</v>
      </c>
      <c r="D754" s="150" t="s">
        <v>1579</v>
      </c>
      <c r="E754" s="150">
        <v>309120044</v>
      </c>
      <c r="F754" s="150" t="s">
        <v>1546</v>
      </c>
      <c r="G754" s="150" t="s">
        <v>1535</v>
      </c>
      <c r="H754" s="150" t="s">
        <v>1895</v>
      </c>
      <c r="I754" s="150" t="s">
        <v>1525</v>
      </c>
      <c r="J754" s="150" t="s">
        <v>1629</v>
      </c>
      <c r="K754" s="150" t="s">
        <v>1512</v>
      </c>
      <c r="L754" s="150" t="s">
        <v>1511</v>
      </c>
      <c r="M754" s="150" t="s">
        <v>1512</v>
      </c>
      <c r="N754" s="150" t="s">
        <v>1631</v>
      </c>
      <c r="O754" s="150" t="s">
        <v>1512</v>
      </c>
      <c r="P754" s="150" t="s">
        <v>1632</v>
      </c>
      <c r="Q754" s="150" t="s">
        <v>2807</v>
      </c>
      <c r="R754" s="150">
        <v>348000</v>
      </c>
      <c r="S754" s="150">
        <v>899999061</v>
      </c>
      <c r="T754" s="150" t="s">
        <v>1515</v>
      </c>
      <c r="U754" s="150" t="s">
        <v>1557</v>
      </c>
      <c r="V754" s="150" t="s">
        <v>1517</v>
      </c>
      <c r="W754" s="150" t="s">
        <v>1512</v>
      </c>
      <c r="X754" s="150" t="s">
        <v>1512</v>
      </c>
      <c r="Y754" s="150" t="s">
        <v>1518</v>
      </c>
      <c r="Z754" s="150" t="s">
        <v>1519</v>
      </c>
      <c r="AA754" s="150">
        <v>0</v>
      </c>
      <c r="AB754" s="150">
        <v>0</v>
      </c>
      <c r="AC754" s="151">
        <v>0</v>
      </c>
    </row>
    <row r="755" spans="1:29">
      <c r="A755" s="149">
        <v>602</v>
      </c>
      <c r="B755" s="150" t="s">
        <v>2801</v>
      </c>
      <c r="C755" s="150">
        <v>218</v>
      </c>
      <c r="D755" s="150" t="s">
        <v>1579</v>
      </c>
      <c r="E755" s="150">
        <v>309120045</v>
      </c>
      <c r="F755" s="150" t="s">
        <v>1546</v>
      </c>
      <c r="G755" s="150" t="s">
        <v>1535</v>
      </c>
      <c r="H755" s="150" t="s">
        <v>1895</v>
      </c>
      <c r="I755" s="150" t="s">
        <v>1525</v>
      </c>
      <c r="J755" s="150" t="s">
        <v>1629</v>
      </c>
      <c r="K755" s="150" t="s">
        <v>1512</v>
      </c>
      <c r="L755" s="150" t="s">
        <v>1511</v>
      </c>
      <c r="M755" s="150" t="s">
        <v>1512</v>
      </c>
      <c r="N755" s="150" t="s">
        <v>1631</v>
      </c>
      <c r="O755" s="150" t="s">
        <v>1512</v>
      </c>
      <c r="P755" s="150" t="s">
        <v>1632</v>
      </c>
      <c r="Q755" s="150" t="s">
        <v>2807</v>
      </c>
      <c r="R755" s="150">
        <v>348000</v>
      </c>
      <c r="S755" s="150">
        <v>899999061</v>
      </c>
      <c r="T755" s="150" t="s">
        <v>1515</v>
      </c>
      <c r="U755" s="150" t="s">
        <v>1557</v>
      </c>
      <c r="V755" s="150" t="s">
        <v>1517</v>
      </c>
      <c r="W755" s="150" t="s">
        <v>1512</v>
      </c>
      <c r="X755" s="150" t="s">
        <v>1512</v>
      </c>
      <c r="Y755" s="150" t="s">
        <v>1518</v>
      </c>
      <c r="Z755" s="150" t="s">
        <v>1519</v>
      </c>
      <c r="AA755" s="150" t="s">
        <v>2160</v>
      </c>
      <c r="AB755" s="150">
        <v>1023996225</v>
      </c>
      <c r="AC755" s="151" t="s">
        <v>832</v>
      </c>
    </row>
    <row r="756" spans="1:29">
      <c r="A756" s="149">
        <v>602</v>
      </c>
      <c r="B756" s="150" t="s">
        <v>2801</v>
      </c>
      <c r="C756" s="150">
        <v>218</v>
      </c>
      <c r="D756" s="150" t="s">
        <v>1579</v>
      </c>
      <c r="E756" s="150">
        <v>309120441</v>
      </c>
      <c r="F756" s="150" t="s">
        <v>1546</v>
      </c>
      <c r="G756" s="150" t="s">
        <v>1535</v>
      </c>
      <c r="H756" s="150" t="s">
        <v>1895</v>
      </c>
      <c r="I756" s="150" t="s">
        <v>1508</v>
      </c>
      <c r="J756" s="150" t="s">
        <v>2397</v>
      </c>
      <c r="K756" s="150" t="s">
        <v>2802</v>
      </c>
      <c r="L756" s="150" t="s">
        <v>1511</v>
      </c>
      <c r="M756" s="150" t="s">
        <v>1582</v>
      </c>
      <c r="N756" s="150" t="s">
        <v>2399</v>
      </c>
      <c r="O756" s="150" t="s">
        <v>1512</v>
      </c>
      <c r="P756" s="150" t="s">
        <v>1582</v>
      </c>
      <c r="Q756" s="150" t="s">
        <v>1582</v>
      </c>
      <c r="R756" s="150">
        <v>337185</v>
      </c>
      <c r="S756" s="150">
        <v>899999061</v>
      </c>
      <c r="T756" s="150" t="s">
        <v>1515</v>
      </c>
      <c r="U756" s="150" t="s">
        <v>1516</v>
      </c>
      <c r="V756" s="150" t="s">
        <v>1517</v>
      </c>
      <c r="W756" s="150" t="s">
        <v>1512</v>
      </c>
      <c r="X756" s="150" t="s">
        <v>1512</v>
      </c>
      <c r="Y756" s="150" t="s">
        <v>1544</v>
      </c>
      <c r="Z756" s="150" t="s">
        <v>1545</v>
      </c>
      <c r="AA756" s="150">
        <v>0</v>
      </c>
      <c r="AB756" s="150">
        <v>0</v>
      </c>
      <c r="AC756" s="151">
        <v>0</v>
      </c>
    </row>
    <row r="757" spans="1:29">
      <c r="A757" s="149">
        <v>602</v>
      </c>
      <c r="B757" s="150" t="s">
        <v>2801</v>
      </c>
      <c r="C757" s="150">
        <v>218</v>
      </c>
      <c r="D757" s="150" t="s">
        <v>1579</v>
      </c>
      <c r="E757" s="150">
        <v>309120434</v>
      </c>
      <c r="F757" s="150" t="s">
        <v>1546</v>
      </c>
      <c r="G757" s="150" t="s">
        <v>1535</v>
      </c>
      <c r="H757" s="150" t="s">
        <v>1895</v>
      </c>
      <c r="I757" s="150" t="s">
        <v>1508</v>
      </c>
      <c r="J757" s="150" t="s">
        <v>2397</v>
      </c>
      <c r="K757" s="150" t="s">
        <v>2802</v>
      </c>
      <c r="L757" s="150" t="s">
        <v>1511</v>
      </c>
      <c r="M757" s="150" t="s">
        <v>1582</v>
      </c>
      <c r="N757" s="150" t="s">
        <v>2399</v>
      </c>
      <c r="O757" s="150" t="s">
        <v>1512</v>
      </c>
      <c r="P757" s="150" t="s">
        <v>1582</v>
      </c>
      <c r="Q757" s="150" t="s">
        <v>1582</v>
      </c>
      <c r="R757" s="150">
        <v>337185</v>
      </c>
      <c r="S757" s="150">
        <v>52280155</v>
      </c>
      <c r="T757" s="150" t="s">
        <v>1634</v>
      </c>
      <c r="U757" s="150" t="s">
        <v>1516</v>
      </c>
      <c r="V757" s="150" t="s">
        <v>1517</v>
      </c>
      <c r="W757" s="150" t="s">
        <v>1512</v>
      </c>
      <c r="X757" s="150" t="s">
        <v>1512</v>
      </c>
      <c r="Y757" s="150" t="s">
        <v>1544</v>
      </c>
      <c r="Z757" s="150" t="s">
        <v>1545</v>
      </c>
      <c r="AA757" s="150">
        <v>0</v>
      </c>
      <c r="AB757" s="150">
        <v>0</v>
      </c>
      <c r="AC757" s="151">
        <v>0</v>
      </c>
    </row>
    <row r="758" spans="1:29">
      <c r="A758" s="149">
        <v>602</v>
      </c>
      <c r="B758" s="150" t="s">
        <v>2801</v>
      </c>
      <c r="C758" s="150">
        <v>218</v>
      </c>
      <c r="D758" s="150" t="s">
        <v>1579</v>
      </c>
      <c r="E758" s="150">
        <v>309120435</v>
      </c>
      <c r="F758" s="150" t="s">
        <v>1546</v>
      </c>
      <c r="G758" s="150" t="s">
        <v>1535</v>
      </c>
      <c r="H758" s="150" t="s">
        <v>1895</v>
      </c>
      <c r="I758" s="150" t="s">
        <v>1508</v>
      </c>
      <c r="J758" s="150" t="s">
        <v>2397</v>
      </c>
      <c r="K758" s="150" t="s">
        <v>2802</v>
      </c>
      <c r="L758" s="150" t="s">
        <v>1511</v>
      </c>
      <c r="M758" s="150" t="s">
        <v>1582</v>
      </c>
      <c r="N758" s="150" t="s">
        <v>2399</v>
      </c>
      <c r="O758" s="150" t="s">
        <v>1512</v>
      </c>
      <c r="P758" s="150" t="s">
        <v>1582</v>
      </c>
      <c r="Q758" s="150" t="s">
        <v>1582</v>
      </c>
      <c r="R758" s="150">
        <v>337185</v>
      </c>
      <c r="S758" s="150">
        <v>52280155</v>
      </c>
      <c r="T758" s="150" t="s">
        <v>1634</v>
      </c>
      <c r="U758" s="150" t="s">
        <v>1516</v>
      </c>
      <c r="V758" s="150" t="s">
        <v>1517</v>
      </c>
      <c r="W758" s="150" t="s">
        <v>1512</v>
      </c>
      <c r="X758" s="150" t="s">
        <v>1512</v>
      </c>
      <c r="Y758" s="150" t="s">
        <v>1544</v>
      </c>
      <c r="Z758" s="150" t="s">
        <v>1545</v>
      </c>
      <c r="AA758" s="150">
        <v>0</v>
      </c>
      <c r="AB758" s="150">
        <v>0</v>
      </c>
      <c r="AC758" s="151">
        <v>0</v>
      </c>
    </row>
    <row r="759" spans="1:29">
      <c r="A759" s="149">
        <v>602</v>
      </c>
      <c r="B759" s="150" t="s">
        <v>2801</v>
      </c>
      <c r="C759" s="150">
        <v>218</v>
      </c>
      <c r="D759" s="150" t="s">
        <v>1579</v>
      </c>
      <c r="E759" s="150">
        <v>309120425</v>
      </c>
      <c r="F759" s="150" t="s">
        <v>1546</v>
      </c>
      <c r="G759" s="150" t="s">
        <v>1535</v>
      </c>
      <c r="H759" s="150" t="s">
        <v>1895</v>
      </c>
      <c r="I759" s="150" t="s">
        <v>1508</v>
      </c>
      <c r="J759" s="150" t="s">
        <v>2397</v>
      </c>
      <c r="K759" s="150" t="s">
        <v>2803</v>
      </c>
      <c r="L759" s="150" t="s">
        <v>1511</v>
      </c>
      <c r="M759" s="150" t="s">
        <v>1582</v>
      </c>
      <c r="N759" s="150" t="s">
        <v>2399</v>
      </c>
      <c r="O759" s="150" t="s">
        <v>1512</v>
      </c>
      <c r="P759" s="150" t="s">
        <v>1582</v>
      </c>
      <c r="Q759" s="150" t="s">
        <v>1582</v>
      </c>
      <c r="R759" s="150">
        <v>337185</v>
      </c>
      <c r="S759" s="150">
        <v>52211430</v>
      </c>
      <c r="T759" s="150" t="s">
        <v>2018</v>
      </c>
      <c r="U759" s="150" t="s">
        <v>1516</v>
      </c>
      <c r="V759" s="150" t="s">
        <v>1517</v>
      </c>
      <c r="W759" s="150" t="s">
        <v>1512</v>
      </c>
      <c r="X759" s="150" t="s">
        <v>1512</v>
      </c>
      <c r="Y759" s="150" t="s">
        <v>1620</v>
      </c>
      <c r="Z759" s="150" t="s">
        <v>1621</v>
      </c>
      <c r="AA759" s="150" t="s">
        <v>2163</v>
      </c>
      <c r="AB759" s="150">
        <v>0</v>
      </c>
      <c r="AC759" s="151" t="s">
        <v>2164</v>
      </c>
    </row>
    <row r="760" spans="1:29">
      <c r="A760" s="149">
        <v>602</v>
      </c>
      <c r="B760" s="150" t="s">
        <v>2801</v>
      </c>
      <c r="C760" s="150">
        <v>218</v>
      </c>
      <c r="D760" s="150" t="s">
        <v>1579</v>
      </c>
      <c r="E760" s="150">
        <v>309120421</v>
      </c>
      <c r="F760" s="150" t="s">
        <v>1546</v>
      </c>
      <c r="G760" s="150" t="s">
        <v>1535</v>
      </c>
      <c r="H760" s="150" t="s">
        <v>1895</v>
      </c>
      <c r="I760" s="150" t="s">
        <v>1508</v>
      </c>
      <c r="J760" s="150" t="s">
        <v>2397</v>
      </c>
      <c r="K760" s="150" t="s">
        <v>1951</v>
      </c>
      <c r="L760" s="150" t="s">
        <v>1511</v>
      </c>
      <c r="M760" s="150" t="s">
        <v>1582</v>
      </c>
      <c r="N760" s="150" t="s">
        <v>2399</v>
      </c>
      <c r="O760" s="150" t="s">
        <v>1512</v>
      </c>
      <c r="P760" s="150" t="s">
        <v>1582</v>
      </c>
      <c r="Q760" s="150" t="s">
        <v>1582</v>
      </c>
      <c r="R760" s="150">
        <v>337185</v>
      </c>
      <c r="S760" s="150">
        <v>52558577</v>
      </c>
      <c r="T760" s="150" t="s">
        <v>2021</v>
      </c>
      <c r="U760" s="150" t="s">
        <v>1516</v>
      </c>
      <c r="V760" s="150" t="s">
        <v>1517</v>
      </c>
      <c r="W760" s="150" t="s">
        <v>1512</v>
      </c>
      <c r="X760" s="150" t="s">
        <v>1512</v>
      </c>
      <c r="Y760" s="150" t="s">
        <v>1620</v>
      </c>
      <c r="Z760" s="150" t="s">
        <v>1621</v>
      </c>
      <c r="AA760" s="150" t="s">
        <v>1506</v>
      </c>
      <c r="AB760" s="150" t="s">
        <v>1506</v>
      </c>
      <c r="AC760" s="151" t="s">
        <v>1507</v>
      </c>
    </row>
    <row r="761" spans="1:29">
      <c r="A761" s="149">
        <v>602</v>
      </c>
      <c r="B761" s="150" t="s">
        <v>2801</v>
      </c>
      <c r="C761" s="150">
        <v>218</v>
      </c>
      <c r="D761" s="150" t="s">
        <v>1579</v>
      </c>
      <c r="E761" s="150">
        <v>309120428</v>
      </c>
      <c r="F761" s="150" t="s">
        <v>1654</v>
      </c>
      <c r="G761" s="150" t="s">
        <v>1654</v>
      </c>
      <c r="H761" s="150" t="s">
        <v>1655</v>
      </c>
      <c r="I761" s="150" t="s">
        <v>1508</v>
      </c>
      <c r="J761" s="150" t="s">
        <v>2397</v>
      </c>
      <c r="K761" s="150" t="s">
        <v>2803</v>
      </c>
      <c r="L761" s="150" t="s">
        <v>1511</v>
      </c>
      <c r="M761" s="150" t="s">
        <v>1582</v>
      </c>
      <c r="N761" s="150" t="s">
        <v>2399</v>
      </c>
      <c r="O761" s="150" t="s">
        <v>1512</v>
      </c>
      <c r="P761" s="150" t="s">
        <v>1582</v>
      </c>
      <c r="Q761" s="150" t="s">
        <v>1582</v>
      </c>
      <c r="R761" s="150">
        <v>337185</v>
      </c>
      <c r="S761" s="150">
        <v>1023006378</v>
      </c>
      <c r="T761" s="150" t="s">
        <v>2075</v>
      </c>
      <c r="U761" s="150" t="s">
        <v>1516</v>
      </c>
      <c r="V761" s="150" t="s">
        <v>1517</v>
      </c>
      <c r="W761" s="150" t="s">
        <v>1512</v>
      </c>
      <c r="X761" s="150" t="s">
        <v>1512</v>
      </c>
      <c r="Y761" s="150" t="s">
        <v>1934</v>
      </c>
      <c r="Z761" s="150" t="s">
        <v>481</v>
      </c>
      <c r="AA761" s="150">
        <v>0</v>
      </c>
      <c r="AB761" s="150">
        <v>0</v>
      </c>
      <c r="AC761" s="151">
        <v>0</v>
      </c>
    </row>
    <row r="762" spans="1:29">
      <c r="A762" s="149">
        <v>602</v>
      </c>
      <c r="B762" s="150" t="s">
        <v>2801</v>
      </c>
      <c r="C762" s="150">
        <v>218</v>
      </c>
      <c r="D762" s="150" t="s">
        <v>1579</v>
      </c>
      <c r="E762" s="150">
        <v>309120423</v>
      </c>
      <c r="F762" s="150" t="s">
        <v>1546</v>
      </c>
      <c r="G762" s="150" t="s">
        <v>1535</v>
      </c>
      <c r="H762" s="150" t="s">
        <v>1895</v>
      </c>
      <c r="I762" s="150" t="s">
        <v>1508</v>
      </c>
      <c r="J762" s="150" t="s">
        <v>2397</v>
      </c>
      <c r="K762" s="150" t="s">
        <v>2803</v>
      </c>
      <c r="L762" s="150" t="s">
        <v>1511</v>
      </c>
      <c r="M762" s="150" t="s">
        <v>1582</v>
      </c>
      <c r="N762" s="150" t="s">
        <v>2399</v>
      </c>
      <c r="O762" s="150" t="s">
        <v>1512</v>
      </c>
      <c r="P762" s="150" t="s">
        <v>1582</v>
      </c>
      <c r="Q762" s="150" t="s">
        <v>1582</v>
      </c>
      <c r="R762" s="150">
        <v>337185</v>
      </c>
      <c r="S762" s="150">
        <v>1032452416</v>
      </c>
      <c r="T762" s="150" t="s">
        <v>2080</v>
      </c>
      <c r="U762" s="150" t="s">
        <v>1516</v>
      </c>
      <c r="V762" s="150" t="s">
        <v>1517</v>
      </c>
      <c r="W762" s="150" t="s">
        <v>1512</v>
      </c>
      <c r="X762" s="150" t="s">
        <v>1512</v>
      </c>
      <c r="Y762" s="150" t="s">
        <v>1620</v>
      </c>
      <c r="Z762" s="150" t="s">
        <v>1621</v>
      </c>
      <c r="AA762" s="150">
        <v>0</v>
      </c>
      <c r="AB762" s="150">
        <v>0</v>
      </c>
      <c r="AC762" s="151">
        <v>0</v>
      </c>
    </row>
    <row r="763" spans="1:29">
      <c r="A763" s="149">
        <v>602</v>
      </c>
      <c r="B763" s="150" t="s">
        <v>2801</v>
      </c>
      <c r="C763" s="150">
        <v>218</v>
      </c>
      <c r="D763" s="150" t="s">
        <v>1579</v>
      </c>
      <c r="E763" s="150">
        <v>309120433</v>
      </c>
      <c r="F763" s="150" t="s">
        <v>1546</v>
      </c>
      <c r="G763" s="150" t="s">
        <v>1535</v>
      </c>
      <c r="H763" s="150" t="s">
        <v>1895</v>
      </c>
      <c r="I763" s="150" t="s">
        <v>1508</v>
      </c>
      <c r="J763" s="150" t="s">
        <v>2397</v>
      </c>
      <c r="K763" s="150" t="s">
        <v>2430</v>
      </c>
      <c r="L763" s="150" t="s">
        <v>1511</v>
      </c>
      <c r="M763" s="150" t="s">
        <v>1582</v>
      </c>
      <c r="N763" s="150" t="s">
        <v>2399</v>
      </c>
      <c r="O763" s="150" t="s">
        <v>1512</v>
      </c>
      <c r="P763" s="150" t="s">
        <v>1582</v>
      </c>
      <c r="Q763" s="150" t="s">
        <v>1582</v>
      </c>
      <c r="R763" s="150">
        <v>337185</v>
      </c>
      <c r="S763" s="150">
        <v>1069727455</v>
      </c>
      <c r="T763" s="150" t="s">
        <v>2096</v>
      </c>
      <c r="U763" s="150" t="s">
        <v>1516</v>
      </c>
      <c r="V763" s="150" t="s">
        <v>1517</v>
      </c>
      <c r="W763" s="150" t="s">
        <v>1512</v>
      </c>
      <c r="X763" s="150" t="s">
        <v>1512</v>
      </c>
      <c r="Y763" s="150" t="s">
        <v>1518</v>
      </c>
      <c r="Z763" s="150" t="s">
        <v>1519</v>
      </c>
      <c r="AA763" s="150">
        <v>0</v>
      </c>
      <c r="AB763" s="150">
        <v>0</v>
      </c>
      <c r="AC763" s="151">
        <v>0</v>
      </c>
    </row>
    <row r="764" spans="1:29">
      <c r="A764" s="149">
        <v>602</v>
      </c>
      <c r="B764" s="150" t="s">
        <v>2801</v>
      </c>
      <c r="C764" s="150">
        <v>218</v>
      </c>
      <c r="D764" s="150" t="s">
        <v>1579</v>
      </c>
      <c r="E764" s="150">
        <v>309120442</v>
      </c>
      <c r="F764" s="150" t="s">
        <v>1546</v>
      </c>
      <c r="G764" s="150" t="s">
        <v>1535</v>
      </c>
      <c r="H764" s="150" t="s">
        <v>1895</v>
      </c>
      <c r="I764" s="150" t="s">
        <v>1508</v>
      </c>
      <c r="J764" s="150" t="s">
        <v>2397</v>
      </c>
      <c r="K764" s="150" t="s">
        <v>1628</v>
      </c>
      <c r="L764" s="150" t="s">
        <v>1511</v>
      </c>
      <c r="M764" s="150" t="s">
        <v>1582</v>
      </c>
      <c r="N764" s="150" t="s">
        <v>2399</v>
      </c>
      <c r="O764" s="150" t="s">
        <v>1512</v>
      </c>
      <c r="P764" s="150" t="s">
        <v>1582</v>
      </c>
      <c r="Q764" s="150" t="s">
        <v>1582</v>
      </c>
      <c r="R764" s="150">
        <v>337185</v>
      </c>
      <c r="S764" s="150">
        <v>1026578776</v>
      </c>
      <c r="T764" s="150" t="s">
        <v>2098</v>
      </c>
      <c r="U764" s="150" t="s">
        <v>1516</v>
      </c>
      <c r="V764" s="150" t="s">
        <v>1517</v>
      </c>
      <c r="W764" s="150" t="s">
        <v>1512</v>
      </c>
      <c r="X764" s="150" t="s">
        <v>1512</v>
      </c>
      <c r="Y764" s="150" t="s">
        <v>1518</v>
      </c>
      <c r="Z764" s="150" t="s">
        <v>1519</v>
      </c>
      <c r="AA764" s="150" t="s">
        <v>1506</v>
      </c>
      <c r="AB764" s="150">
        <v>0</v>
      </c>
      <c r="AC764" s="151" t="s">
        <v>2170</v>
      </c>
    </row>
    <row r="765" spans="1:29">
      <c r="A765" s="149">
        <v>602</v>
      </c>
      <c r="B765" s="150" t="s">
        <v>2801</v>
      </c>
      <c r="C765" s="150">
        <v>218</v>
      </c>
      <c r="D765" s="150" t="s">
        <v>1579</v>
      </c>
      <c r="E765" s="150">
        <v>309120443</v>
      </c>
      <c r="F765" s="150" t="s">
        <v>1546</v>
      </c>
      <c r="G765" s="150" t="s">
        <v>1535</v>
      </c>
      <c r="H765" s="150" t="s">
        <v>1895</v>
      </c>
      <c r="I765" s="150" t="s">
        <v>1508</v>
      </c>
      <c r="J765" s="150" t="s">
        <v>2397</v>
      </c>
      <c r="K765" s="150" t="s">
        <v>2802</v>
      </c>
      <c r="L765" s="150" t="s">
        <v>1511</v>
      </c>
      <c r="M765" s="150" t="s">
        <v>1582</v>
      </c>
      <c r="N765" s="150" t="s">
        <v>2399</v>
      </c>
      <c r="O765" s="150" t="s">
        <v>1512</v>
      </c>
      <c r="P765" s="150" t="s">
        <v>1582</v>
      </c>
      <c r="Q765" s="150" t="s">
        <v>1582</v>
      </c>
      <c r="R765" s="150">
        <v>337185</v>
      </c>
      <c r="S765" s="150">
        <v>52524470</v>
      </c>
      <c r="T765" s="150" t="s">
        <v>2089</v>
      </c>
      <c r="U765" s="150" t="s">
        <v>1516</v>
      </c>
      <c r="V765" s="150" t="s">
        <v>1517</v>
      </c>
      <c r="W765" s="150" t="s">
        <v>1512</v>
      </c>
      <c r="X765" s="150" t="s">
        <v>1512</v>
      </c>
      <c r="Y765" s="150" t="s">
        <v>2425</v>
      </c>
      <c r="Z765" s="150" t="s">
        <v>1512</v>
      </c>
      <c r="AA765" s="150">
        <v>0</v>
      </c>
      <c r="AB765" s="150">
        <v>0</v>
      </c>
      <c r="AC765" s="151">
        <v>0</v>
      </c>
    </row>
    <row r="766" spans="1:29">
      <c r="A766" s="149">
        <v>602</v>
      </c>
      <c r="B766" s="150" t="s">
        <v>2801</v>
      </c>
      <c r="C766" s="150">
        <v>218</v>
      </c>
      <c r="D766" s="150" t="s">
        <v>1579</v>
      </c>
      <c r="E766" s="150">
        <v>309120429</v>
      </c>
      <c r="F766" s="150" t="s">
        <v>1546</v>
      </c>
      <c r="G766" s="150" t="s">
        <v>1535</v>
      </c>
      <c r="H766" s="150" t="s">
        <v>1895</v>
      </c>
      <c r="I766" s="150" t="s">
        <v>1508</v>
      </c>
      <c r="J766" s="150" t="s">
        <v>2397</v>
      </c>
      <c r="K766" s="150" t="s">
        <v>2430</v>
      </c>
      <c r="L766" s="150" t="s">
        <v>1511</v>
      </c>
      <c r="M766" s="150" t="s">
        <v>1582</v>
      </c>
      <c r="N766" s="150" t="s">
        <v>2399</v>
      </c>
      <c r="O766" s="150" t="s">
        <v>1512</v>
      </c>
      <c r="P766" s="150" t="s">
        <v>1582</v>
      </c>
      <c r="Q766" s="150" t="s">
        <v>1582</v>
      </c>
      <c r="R766" s="150">
        <v>337185</v>
      </c>
      <c r="S766" s="150">
        <v>1114398753</v>
      </c>
      <c r="T766" s="150" t="s">
        <v>2121</v>
      </c>
      <c r="U766" s="150" t="s">
        <v>1516</v>
      </c>
      <c r="V766" s="150" t="s">
        <v>1517</v>
      </c>
      <c r="W766" s="150" t="s">
        <v>1512</v>
      </c>
      <c r="X766" s="150" t="s">
        <v>1512</v>
      </c>
      <c r="Y766" s="150" t="s">
        <v>1620</v>
      </c>
      <c r="Z766" s="150" t="s">
        <v>1621</v>
      </c>
      <c r="AA766" s="150">
        <v>0</v>
      </c>
      <c r="AB766" s="150">
        <v>0</v>
      </c>
      <c r="AC766" s="151">
        <v>0</v>
      </c>
    </row>
    <row r="767" spans="1:29">
      <c r="A767" s="149">
        <v>602</v>
      </c>
      <c r="B767" s="150" t="s">
        <v>2801</v>
      </c>
      <c r="C767" s="150">
        <v>218</v>
      </c>
      <c r="D767" s="150" t="s">
        <v>1579</v>
      </c>
      <c r="E767" s="150">
        <v>309120432</v>
      </c>
      <c r="F767" s="150" t="s">
        <v>1546</v>
      </c>
      <c r="G767" s="150" t="s">
        <v>1535</v>
      </c>
      <c r="H767" s="150" t="s">
        <v>1895</v>
      </c>
      <c r="I767" s="150" t="s">
        <v>1508</v>
      </c>
      <c r="J767" s="150" t="s">
        <v>2397</v>
      </c>
      <c r="K767" s="150" t="s">
        <v>2430</v>
      </c>
      <c r="L767" s="150" t="s">
        <v>1681</v>
      </c>
      <c r="M767" s="150" t="s">
        <v>1582</v>
      </c>
      <c r="N767" s="150" t="s">
        <v>2399</v>
      </c>
      <c r="O767" s="150" t="s">
        <v>1512</v>
      </c>
      <c r="P767" s="150" t="s">
        <v>1582</v>
      </c>
      <c r="Q767" s="150" t="s">
        <v>1582</v>
      </c>
      <c r="R767" s="150">
        <v>337185</v>
      </c>
      <c r="S767" s="150">
        <v>91071340</v>
      </c>
      <c r="T767" s="150" t="s">
        <v>2124</v>
      </c>
      <c r="U767" s="150" t="s">
        <v>1516</v>
      </c>
      <c r="V767" s="150" t="s">
        <v>1517</v>
      </c>
      <c r="W767" s="150" t="s">
        <v>1512</v>
      </c>
      <c r="X767" s="150" t="s">
        <v>1512</v>
      </c>
      <c r="Y767" s="150" t="s">
        <v>1620</v>
      </c>
      <c r="Z767" s="150" t="s">
        <v>1621</v>
      </c>
      <c r="AA767" s="150">
        <v>0</v>
      </c>
      <c r="AB767" s="150">
        <v>0</v>
      </c>
      <c r="AC767" s="151">
        <v>0</v>
      </c>
    </row>
    <row r="768" spans="1:29">
      <c r="A768" s="149">
        <v>602</v>
      </c>
      <c r="B768" s="150" t="s">
        <v>2801</v>
      </c>
      <c r="C768" s="150">
        <v>218</v>
      </c>
      <c r="D768" s="150" t="s">
        <v>1579</v>
      </c>
      <c r="E768" s="150">
        <v>309120427</v>
      </c>
      <c r="F768" s="150" t="s">
        <v>1546</v>
      </c>
      <c r="G768" s="150" t="s">
        <v>1535</v>
      </c>
      <c r="H768" s="150" t="s">
        <v>1895</v>
      </c>
      <c r="I768" s="150" t="s">
        <v>1508</v>
      </c>
      <c r="J768" s="150" t="s">
        <v>2397</v>
      </c>
      <c r="K768" s="150" t="s">
        <v>2803</v>
      </c>
      <c r="L768" s="150" t="s">
        <v>1681</v>
      </c>
      <c r="M768" s="150" t="s">
        <v>1582</v>
      </c>
      <c r="N768" s="150" t="s">
        <v>2399</v>
      </c>
      <c r="O768" s="150" t="s">
        <v>1512</v>
      </c>
      <c r="P768" s="150" t="s">
        <v>1582</v>
      </c>
      <c r="Q768" s="150" t="s">
        <v>1582</v>
      </c>
      <c r="R768" s="150">
        <v>337185</v>
      </c>
      <c r="S768" s="150">
        <v>1032387738</v>
      </c>
      <c r="T768" s="150" t="s">
        <v>2433</v>
      </c>
      <c r="U768" s="150" t="s">
        <v>1516</v>
      </c>
      <c r="V768" s="150" t="s">
        <v>1517</v>
      </c>
      <c r="W768" s="150" t="s">
        <v>1512</v>
      </c>
      <c r="X768" s="150" t="s">
        <v>1512</v>
      </c>
      <c r="Y768" s="150" t="s">
        <v>1620</v>
      </c>
      <c r="Z768" s="150" t="s">
        <v>1621</v>
      </c>
      <c r="AA768" s="150" t="s">
        <v>1506</v>
      </c>
      <c r="AB768" s="150" t="s">
        <v>1506</v>
      </c>
      <c r="AC768" s="151" t="s">
        <v>2164</v>
      </c>
    </row>
    <row r="769" spans="1:29">
      <c r="A769" s="149">
        <v>602</v>
      </c>
      <c r="B769" s="150" t="s">
        <v>2801</v>
      </c>
      <c r="C769" s="150">
        <v>218</v>
      </c>
      <c r="D769" s="150" t="s">
        <v>1579</v>
      </c>
      <c r="E769" s="150">
        <v>309120422</v>
      </c>
      <c r="F769" s="150" t="s">
        <v>1546</v>
      </c>
      <c r="G769" s="150" t="s">
        <v>1535</v>
      </c>
      <c r="H769" s="150" t="s">
        <v>1895</v>
      </c>
      <c r="I769" s="150" t="s">
        <v>1508</v>
      </c>
      <c r="J769" s="150" t="s">
        <v>2397</v>
      </c>
      <c r="K769" s="150" t="s">
        <v>1512</v>
      </c>
      <c r="L769" s="150" t="s">
        <v>1511</v>
      </c>
      <c r="M769" s="150" t="s">
        <v>1582</v>
      </c>
      <c r="N769" s="150" t="s">
        <v>2399</v>
      </c>
      <c r="O769" s="150" t="s">
        <v>1512</v>
      </c>
      <c r="P769" s="150" t="s">
        <v>1582</v>
      </c>
      <c r="Q769" s="150" t="s">
        <v>1582</v>
      </c>
      <c r="R769" s="150">
        <v>337185</v>
      </c>
      <c r="S769" s="150">
        <v>79401197</v>
      </c>
      <c r="T769" s="150" t="s">
        <v>1676</v>
      </c>
      <c r="U769" s="150" t="s">
        <v>1516</v>
      </c>
      <c r="V769" s="150" t="s">
        <v>1677</v>
      </c>
      <c r="W769" s="150" t="s">
        <v>1512</v>
      </c>
      <c r="X769" s="150" t="s">
        <v>1512</v>
      </c>
      <c r="Y769" s="150" t="s">
        <v>1620</v>
      </c>
      <c r="Z769" s="150" t="s">
        <v>1621</v>
      </c>
      <c r="AA769" s="150">
        <v>0</v>
      </c>
      <c r="AB769" s="150">
        <v>0</v>
      </c>
      <c r="AC769" s="151">
        <v>0</v>
      </c>
    </row>
    <row r="770" spans="1:29">
      <c r="A770" s="149">
        <v>602</v>
      </c>
      <c r="B770" s="150" t="s">
        <v>2801</v>
      </c>
      <c r="C770" s="150">
        <v>218</v>
      </c>
      <c r="D770" s="150" t="s">
        <v>1579</v>
      </c>
      <c r="E770" s="150">
        <v>309120439</v>
      </c>
      <c r="F770" s="150" t="s">
        <v>1546</v>
      </c>
      <c r="G770" s="150" t="s">
        <v>1535</v>
      </c>
      <c r="H770" s="150" t="s">
        <v>1895</v>
      </c>
      <c r="I770" s="150" t="s">
        <v>1508</v>
      </c>
      <c r="J770" s="150" t="s">
        <v>2397</v>
      </c>
      <c r="K770" s="150" t="s">
        <v>1512</v>
      </c>
      <c r="L770" s="150" t="s">
        <v>1681</v>
      </c>
      <c r="M770" s="150" t="s">
        <v>1582</v>
      </c>
      <c r="N770" s="150" t="s">
        <v>2399</v>
      </c>
      <c r="O770" s="150" t="s">
        <v>1512</v>
      </c>
      <c r="P770" s="150" t="s">
        <v>1582</v>
      </c>
      <c r="Q770" s="150" t="s">
        <v>1582</v>
      </c>
      <c r="R770" s="150">
        <v>337185</v>
      </c>
      <c r="S770" s="150">
        <v>79401197</v>
      </c>
      <c r="T770" s="150" t="s">
        <v>1676</v>
      </c>
      <c r="U770" s="150" t="s">
        <v>1516</v>
      </c>
      <c r="V770" s="150" t="s">
        <v>1677</v>
      </c>
      <c r="W770" s="150" t="s">
        <v>1512</v>
      </c>
      <c r="X770" s="150" t="s">
        <v>1512</v>
      </c>
      <c r="Y770" s="150" t="s">
        <v>1727</v>
      </c>
      <c r="Z770" s="150" t="s">
        <v>1535</v>
      </c>
      <c r="AA770" s="150" t="s">
        <v>1506</v>
      </c>
      <c r="AB770" s="150" t="s">
        <v>1506</v>
      </c>
      <c r="AC770" s="151" t="s">
        <v>1507</v>
      </c>
    </row>
    <row r="771" spans="1:29">
      <c r="A771" s="149">
        <v>602</v>
      </c>
      <c r="B771" s="150" t="s">
        <v>2801</v>
      </c>
      <c r="C771" s="150">
        <v>218</v>
      </c>
      <c r="D771" s="150" t="s">
        <v>1579</v>
      </c>
      <c r="E771" s="150">
        <v>309120445</v>
      </c>
      <c r="F771" s="150" t="s">
        <v>1546</v>
      </c>
      <c r="G771" s="150" t="s">
        <v>1535</v>
      </c>
      <c r="H771" s="150" t="s">
        <v>1895</v>
      </c>
      <c r="I771" s="150" t="s">
        <v>1508</v>
      </c>
      <c r="J771" s="150" t="s">
        <v>2397</v>
      </c>
      <c r="K771" s="150" t="s">
        <v>1512</v>
      </c>
      <c r="L771" s="150" t="s">
        <v>1511</v>
      </c>
      <c r="M771" s="150" t="s">
        <v>1582</v>
      </c>
      <c r="N771" s="150" t="s">
        <v>2399</v>
      </c>
      <c r="O771" s="150" t="s">
        <v>1512</v>
      </c>
      <c r="P771" s="150" t="s">
        <v>1582</v>
      </c>
      <c r="Q771" s="150" t="s">
        <v>1582</v>
      </c>
      <c r="R771" s="150">
        <v>337185</v>
      </c>
      <c r="S771" s="150">
        <v>79401197</v>
      </c>
      <c r="T771" s="150" t="s">
        <v>1676</v>
      </c>
      <c r="U771" s="150" t="s">
        <v>1516</v>
      </c>
      <c r="V771" s="150" t="s">
        <v>1677</v>
      </c>
      <c r="W771" s="150" t="s">
        <v>1512</v>
      </c>
      <c r="X771" s="150" t="s">
        <v>1512</v>
      </c>
      <c r="Y771" s="150" t="s">
        <v>1727</v>
      </c>
      <c r="Z771" s="150" t="s">
        <v>1535</v>
      </c>
      <c r="AA771" s="150">
        <v>0</v>
      </c>
      <c r="AB771" s="150">
        <v>0</v>
      </c>
      <c r="AC771" s="151">
        <v>0</v>
      </c>
    </row>
    <row r="772" spans="1:29">
      <c r="A772" s="149">
        <v>602</v>
      </c>
      <c r="B772" s="150" t="s">
        <v>2801</v>
      </c>
      <c r="C772" s="150">
        <v>218</v>
      </c>
      <c r="D772" s="150" t="s">
        <v>1579</v>
      </c>
      <c r="E772" s="150">
        <v>309120447</v>
      </c>
      <c r="F772" s="150" t="s">
        <v>1546</v>
      </c>
      <c r="G772" s="150" t="s">
        <v>1535</v>
      </c>
      <c r="H772" s="150" t="s">
        <v>1895</v>
      </c>
      <c r="I772" s="150" t="s">
        <v>1508</v>
      </c>
      <c r="J772" s="150" t="s">
        <v>2397</v>
      </c>
      <c r="K772" s="150" t="s">
        <v>1512</v>
      </c>
      <c r="L772" s="150" t="s">
        <v>1511</v>
      </c>
      <c r="M772" s="150" t="s">
        <v>1582</v>
      </c>
      <c r="N772" s="150" t="s">
        <v>2399</v>
      </c>
      <c r="O772" s="150" t="s">
        <v>1512</v>
      </c>
      <c r="P772" s="150" t="s">
        <v>1582</v>
      </c>
      <c r="Q772" s="150" t="s">
        <v>1582</v>
      </c>
      <c r="R772" s="150">
        <v>337185</v>
      </c>
      <c r="S772" s="150">
        <v>79401197</v>
      </c>
      <c r="T772" s="150" t="s">
        <v>1676</v>
      </c>
      <c r="U772" s="150" t="s">
        <v>1516</v>
      </c>
      <c r="V772" s="150" t="s">
        <v>1677</v>
      </c>
      <c r="W772" s="150" t="s">
        <v>1512</v>
      </c>
      <c r="X772" s="150" t="s">
        <v>1512</v>
      </c>
      <c r="Y772" s="150" t="s">
        <v>1620</v>
      </c>
      <c r="Z772" s="150" t="s">
        <v>1621</v>
      </c>
      <c r="AA772" s="150">
        <v>0</v>
      </c>
      <c r="AB772" s="150">
        <v>0</v>
      </c>
      <c r="AC772" s="151">
        <v>0</v>
      </c>
    </row>
    <row r="773" spans="1:29">
      <c r="A773" s="149">
        <v>602</v>
      </c>
      <c r="B773" s="150" t="s">
        <v>2801</v>
      </c>
      <c r="C773" s="150">
        <v>218</v>
      </c>
      <c r="D773" s="150" t="s">
        <v>1579</v>
      </c>
      <c r="E773" s="150">
        <v>309120436</v>
      </c>
      <c r="F773" s="150" t="s">
        <v>1546</v>
      </c>
      <c r="G773" s="150" t="s">
        <v>1535</v>
      </c>
      <c r="H773" s="150" t="s">
        <v>1895</v>
      </c>
      <c r="I773" s="150" t="s">
        <v>1508</v>
      </c>
      <c r="J773" s="150" t="s">
        <v>2397</v>
      </c>
      <c r="K773" s="150" t="s">
        <v>2802</v>
      </c>
      <c r="L773" s="150" t="s">
        <v>1511</v>
      </c>
      <c r="M773" s="150" t="s">
        <v>1582</v>
      </c>
      <c r="N773" s="150" t="s">
        <v>2399</v>
      </c>
      <c r="O773" s="150" t="s">
        <v>1512</v>
      </c>
      <c r="P773" s="150" t="s">
        <v>1582</v>
      </c>
      <c r="Q773" s="150" t="s">
        <v>1582</v>
      </c>
      <c r="R773" s="150">
        <v>337185</v>
      </c>
      <c r="S773" s="150">
        <v>39624329</v>
      </c>
      <c r="T773" s="150" t="s">
        <v>2173</v>
      </c>
      <c r="U773" s="150" t="s">
        <v>1516</v>
      </c>
      <c r="V773" s="150" t="s">
        <v>1517</v>
      </c>
      <c r="W773" s="150" t="s">
        <v>1512</v>
      </c>
      <c r="X773" s="150" t="s">
        <v>1512</v>
      </c>
      <c r="Y773" s="150" t="s">
        <v>1720</v>
      </c>
      <c r="Z773" s="150" t="s">
        <v>882</v>
      </c>
      <c r="AA773" s="150" t="s">
        <v>1837</v>
      </c>
      <c r="AB773" s="150">
        <v>0</v>
      </c>
      <c r="AC773" s="151" t="s">
        <v>1731</v>
      </c>
    </row>
    <row r="774" spans="1:29">
      <c r="A774" s="149">
        <v>602</v>
      </c>
      <c r="B774" s="150" t="s">
        <v>2801</v>
      </c>
      <c r="C774" s="150">
        <v>218</v>
      </c>
      <c r="D774" s="150" t="s">
        <v>1579</v>
      </c>
      <c r="E774" s="150">
        <v>309120448</v>
      </c>
      <c r="F774" s="150" t="s">
        <v>1546</v>
      </c>
      <c r="G774" s="150" t="s">
        <v>1535</v>
      </c>
      <c r="H774" s="150" t="s">
        <v>1895</v>
      </c>
      <c r="I774" s="150" t="s">
        <v>1508</v>
      </c>
      <c r="J774" s="150" t="s">
        <v>2397</v>
      </c>
      <c r="K774" s="150" t="s">
        <v>2808</v>
      </c>
      <c r="L774" s="150" t="s">
        <v>1511</v>
      </c>
      <c r="M774" s="150" t="s">
        <v>1582</v>
      </c>
      <c r="N774" s="150" t="s">
        <v>2399</v>
      </c>
      <c r="O774" s="150" t="s">
        <v>1512</v>
      </c>
      <c r="P774" s="150" t="s">
        <v>1582</v>
      </c>
      <c r="Q774" s="150" t="s">
        <v>1582</v>
      </c>
      <c r="R774" s="150">
        <v>337185</v>
      </c>
      <c r="S774" s="150">
        <v>80166444</v>
      </c>
      <c r="T774" s="150" t="s">
        <v>2191</v>
      </c>
      <c r="U774" s="150" t="s">
        <v>1516</v>
      </c>
      <c r="V774" s="150" t="s">
        <v>1517</v>
      </c>
      <c r="W774" s="150" t="s">
        <v>1512</v>
      </c>
      <c r="X774" s="150" t="s">
        <v>1512</v>
      </c>
      <c r="Y774" s="150" t="s">
        <v>1518</v>
      </c>
      <c r="Z774" s="150" t="s">
        <v>1519</v>
      </c>
      <c r="AA774" s="150">
        <v>0</v>
      </c>
      <c r="AB774" s="150">
        <v>0</v>
      </c>
      <c r="AC774" s="151">
        <v>0</v>
      </c>
    </row>
    <row r="775" spans="1:29">
      <c r="A775" s="149">
        <v>1136</v>
      </c>
      <c r="B775" s="150" t="s">
        <v>2809</v>
      </c>
      <c r="C775" s="150">
        <v>218</v>
      </c>
      <c r="D775" s="150" t="s">
        <v>1579</v>
      </c>
      <c r="E775" s="150">
        <v>309120394</v>
      </c>
      <c r="F775" s="150" t="s">
        <v>1546</v>
      </c>
      <c r="G775" s="150" t="s">
        <v>1535</v>
      </c>
      <c r="H775" s="150" t="s">
        <v>1895</v>
      </c>
      <c r="I775" s="150" t="s">
        <v>1508</v>
      </c>
      <c r="J775" s="150" t="s">
        <v>2397</v>
      </c>
      <c r="K775" s="150" t="s">
        <v>2803</v>
      </c>
      <c r="L775" s="150" t="s">
        <v>1511</v>
      </c>
      <c r="M775" s="150" t="s">
        <v>1582</v>
      </c>
      <c r="N775" s="150" t="s">
        <v>2399</v>
      </c>
      <c r="O775" s="150" t="s">
        <v>1512</v>
      </c>
      <c r="P775" s="150" t="s">
        <v>1582</v>
      </c>
      <c r="Q775" s="150" t="s">
        <v>1582</v>
      </c>
      <c r="R775" s="150">
        <v>325945</v>
      </c>
      <c r="S775" s="150">
        <v>1033803606</v>
      </c>
      <c r="T775" s="150" t="s">
        <v>1590</v>
      </c>
      <c r="U775" s="150" t="s">
        <v>1516</v>
      </c>
      <c r="V775" s="150" t="s">
        <v>1517</v>
      </c>
      <c r="W775" s="150" t="s">
        <v>1512</v>
      </c>
      <c r="X775" s="150" t="s">
        <v>1512</v>
      </c>
      <c r="Y775" s="150" t="s">
        <v>1591</v>
      </c>
      <c r="Z775" s="150" t="s">
        <v>1592</v>
      </c>
      <c r="AA775" s="150">
        <v>0</v>
      </c>
      <c r="AB775" s="150">
        <v>0</v>
      </c>
      <c r="AC775" s="151">
        <v>0</v>
      </c>
    </row>
    <row r="776" spans="1:29">
      <c r="A776" s="149">
        <v>1136</v>
      </c>
      <c r="B776" s="150" t="s">
        <v>2809</v>
      </c>
      <c r="C776" s="150">
        <v>218</v>
      </c>
      <c r="D776" s="150" t="s">
        <v>1579</v>
      </c>
      <c r="E776" s="150">
        <v>309120386</v>
      </c>
      <c r="F776" s="150" t="s">
        <v>1546</v>
      </c>
      <c r="G776" s="150" t="s">
        <v>1535</v>
      </c>
      <c r="H776" s="150" t="s">
        <v>1895</v>
      </c>
      <c r="I776" s="150" t="s">
        <v>1508</v>
      </c>
      <c r="J776" s="150" t="s">
        <v>2397</v>
      </c>
      <c r="K776" s="150" t="s">
        <v>2398</v>
      </c>
      <c r="L776" s="150" t="s">
        <v>1511</v>
      </c>
      <c r="M776" s="150" t="s">
        <v>1582</v>
      </c>
      <c r="N776" s="150" t="s">
        <v>2399</v>
      </c>
      <c r="O776" s="150" t="s">
        <v>1512</v>
      </c>
      <c r="P776" s="150" t="s">
        <v>1582</v>
      </c>
      <c r="Q776" s="150" t="s">
        <v>1582</v>
      </c>
      <c r="R776" s="150">
        <v>325945</v>
      </c>
      <c r="S776" s="150">
        <v>1022985649</v>
      </c>
      <c r="T776" s="150" t="s">
        <v>1695</v>
      </c>
      <c r="U776" s="150" t="s">
        <v>1516</v>
      </c>
      <c r="V776" s="150" t="s">
        <v>1517</v>
      </c>
      <c r="W776" s="150" t="s">
        <v>1512</v>
      </c>
      <c r="X776" s="150" t="s">
        <v>1512</v>
      </c>
      <c r="Y776" s="150" t="s">
        <v>1518</v>
      </c>
      <c r="Z776" s="150" t="s">
        <v>1519</v>
      </c>
      <c r="AA776" s="150" t="s">
        <v>2206</v>
      </c>
      <c r="AB776" s="150">
        <v>1004005465</v>
      </c>
      <c r="AC776" s="151" t="s">
        <v>2170</v>
      </c>
    </row>
    <row r="777" spans="1:29">
      <c r="A777" s="149">
        <v>1136</v>
      </c>
      <c r="B777" s="150" t="s">
        <v>2809</v>
      </c>
      <c r="C777" s="150">
        <v>218</v>
      </c>
      <c r="D777" s="150" t="s">
        <v>1579</v>
      </c>
      <c r="E777" s="150">
        <v>309120387</v>
      </c>
      <c r="F777" s="150" t="s">
        <v>1546</v>
      </c>
      <c r="G777" s="150" t="s">
        <v>1535</v>
      </c>
      <c r="H777" s="150" t="s">
        <v>1895</v>
      </c>
      <c r="I777" s="150" t="s">
        <v>1508</v>
      </c>
      <c r="J777" s="150" t="s">
        <v>2397</v>
      </c>
      <c r="K777" s="150" t="s">
        <v>2398</v>
      </c>
      <c r="L777" s="150" t="s">
        <v>1511</v>
      </c>
      <c r="M777" s="150" t="s">
        <v>1582</v>
      </c>
      <c r="N777" s="150" t="s">
        <v>2399</v>
      </c>
      <c r="O777" s="150" t="s">
        <v>1512</v>
      </c>
      <c r="P777" s="150" t="s">
        <v>1582</v>
      </c>
      <c r="Q777" s="150" t="s">
        <v>1582</v>
      </c>
      <c r="R777" s="150">
        <v>325945</v>
      </c>
      <c r="S777" s="150">
        <v>1022985649</v>
      </c>
      <c r="T777" s="150" t="s">
        <v>1695</v>
      </c>
      <c r="U777" s="150" t="s">
        <v>1516</v>
      </c>
      <c r="V777" s="150" t="s">
        <v>1517</v>
      </c>
      <c r="W777" s="150" t="s">
        <v>1512</v>
      </c>
      <c r="X777" s="150" t="s">
        <v>1512</v>
      </c>
      <c r="Y777" s="150" t="s">
        <v>1518</v>
      </c>
      <c r="Z777" s="150" t="s">
        <v>1519</v>
      </c>
      <c r="AA777" s="150">
        <v>0</v>
      </c>
      <c r="AB777" s="150">
        <v>0</v>
      </c>
      <c r="AC777" s="151">
        <v>0</v>
      </c>
    </row>
    <row r="778" spans="1:29">
      <c r="A778" s="149">
        <v>1136</v>
      </c>
      <c r="B778" s="150" t="s">
        <v>2809</v>
      </c>
      <c r="C778" s="150">
        <v>218</v>
      </c>
      <c r="D778" s="150" t="s">
        <v>1579</v>
      </c>
      <c r="E778" s="150">
        <v>309120388</v>
      </c>
      <c r="F778" s="150" t="s">
        <v>1546</v>
      </c>
      <c r="G778" s="150" t="s">
        <v>1535</v>
      </c>
      <c r="H778" s="150" t="s">
        <v>1895</v>
      </c>
      <c r="I778" s="150" t="s">
        <v>1508</v>
      </c>
      <c r="J778" s="150" t="s">
        <v>2397</v>
      </c>
      <c r="K778" s="150" t="s">
        <v>2398</v>
      </c>
      <c r="L778" s="150" t="s">
        <v>1511</v>
      </c>
      <c r="M778" s="150" t="s">
        <v>1582</v>
      </c>
      <c r="N778" s="150" t="s">
        <v>2399</v>
      </c>
      <c r="O778" s="150" t="s">
        <v>1512</v>
      </c>
      <c r="P778" s="150" t="s">
        <v>1582</v>
      </c>
      <c r="Q778" s="150" t="s">
        <v>1582</v>
      </c>
      <c r="R778" s="150">
        <v>325945</v>
      </c>
      <c r="S778" s="150">
        <v>1022985649</v>
      </c>
      <c r="T778" s="150" t="s">
        <v>1695</v>
      </c>
      <c r="U778" s="150" t="s">
        <v>1516</v>
      </c>
      <c r="V778" s="150" t="s">
        <v>1517</v>
      </c>
      <c r="W778" s="150" t="s">
        <v>1512</v>
      </c>
      <c r="X778" s="150" t="s">
        <v>1512</v>
      </c>
      <c r="Y778" s="150" t="s">
        <v>1518</v>
      </c>
      <c r="Z778" s="150" t="s">
        <v>1519</v>
      </c>
      <c r="AA778" s="150">
        <v>0</v>
      </c>
      <c r="AB778" s="150">
        <v>0</v>
      </c>
      <c r="AC778" s="151">
        <v>0</v>
      </c>
    </row>
    <row r="779" spans="1:29">
      <c r="A779" s="149">
        <v>1136</v>
      </c>
      <c r="B779" s="150" t="s">
        <v>2809</v>
      </c>
      <c r="C779" s="150">
        <v>218</v>
      </c>
      <c r="D779" s="150" t="s">
        <v>1579</v>
      </c>
      <c r="E779" s="150">
        <v>309120389</v>
      </c>
      <c r="F779" s="150" t="s">
        <v>1546</v>
      </c>
      <c r="G779" s="150" t="s">
        <v>1535</v>
      </c>
      <c r="H779" s="150" t="s">
        <v>1895</v>
      </c>
      <c r="I779" s="150" t="s">
        <v>1508</v>
      </c>
      <c r="J779" s="150" t="s">
        <v>2397</v>
      </c>
      <c r="K779" s="150" t="s">
        <v>2398</v>
      </c>
      <c r="L779" s="150" t="s">
        <v>1511</v>
      </c>
      <c r="M779" s="150" t="s">
        <v>1582</v>
      </c>
      <c r="N779" s="150" t="s">
        <v>2399</v>
      </c>
      <c r="O779" s="150" t="s">
        <v>1512</v>
      </c>
      <c r="P779" s="150" t="s">
        <v>1582</v>
      </c>
      <c r="Q779" s="150" t="s">
        <v>1582</v>
      </c>
      <c r="R779" s="150">
        <v>325945</v>
      </c>
      <c r="S779" s="150">
        <v>1022985649</v>
      </c>
      <c r="T779" s="150" t="s">
        <v>1695</v>
      </c>
      <c r="U779" s="150" t="s">
        <v>1516</v>
      </c>
      <c r="V779" s="150" t="s">
        <v>1517</v>
      </c>
      <c r="W779" s="150" t="s">
        <v>1512</v>
      </c>
      <c r="X779" s="150" t="s">
        <v>1512</v>
      </c>
      <c r="Y779" s="150" t="s">
        <v>1518</v>
      </c>
      <c r="Z779" s="150" t="s">
        <v>1519</v>
      </c>
      <c r="AA779" s="150">
        <v>0</v>
      </c>
      <c r="AB779" s="150">
        <v>0</v>
      </c>
      <c r="AC779" s="151">
        <v>0</v>
      </c>
    </row>
    <row r="780" spans="1:29">
      <c r="A780" s="149">
        <v>1136</v>
      </c>
      <c r="B780" s="150" t="s">
        <v>2809</v>
      </c>
      <c r="C780" s="150">
        <v>218</v>
      </c>
      <c r="D780" s="150" t="s">
        <v>1579</v>
      </c>
      <c r="E780" s="150">
        <v>309120390</v>
      </c>
      <c r="F780" s="150" t="s">
        <v>1546</v>
      </c>
      <c r="G780" s="150" t="s">
        <v>1535</v>
      </c>
      <c r="H780" s="150" t="s">
        <v>1895</v>
      </c>
      <c r="I780" s="150" t="s">
        <v>1508</v>
      </c>
      <c r="J780" s="150" t="s">
        <v>2397</v>
      </c>
      <c r="K780" s="150" t="s">
        <v>2398</v>
      </c>
      <c r="L780" s="150" t="s">
        <v>1511</v>
      </c>
      <c r="M780" s="150" t="s">
        <v>1582</v>
      </c>
      <c r="N780" s="150" t="s">
        <v>2399</v>
      </c>
      <c r="O780" s="150" t="s">
        <v>1512</v>
      </c>
      <c r="P780" s="150" t="s">
        <v>1582</v>
      </c>
      <c r="Q780" s="150" t="s">
        <v>1582</v>
      </c>
      <c r="R780" s="150">
        <v>325945</v>
      </c>
      <c r="S780" s="150">
        <v>1022985649</v>
      </c>
      <c r="T780" s="150" t="s">
        <v>1695</v>
      </c>
      <c r="U780" s="150" t="s">
        <v>1516</v>
      </c>
      <c r="V780" s="150" t="s">
        <v>1517</v>
      </c>
      <c r="W780" s="150" t="s">
        <v>1512</v>
      </c>
      <c r="X780" s="150" t="s">
        <v>1512</v>
      </c>
      <c r="Y780" s="150" t="s">
        <v>1518</v>
      </c>
      <c r="Z780" s="150" t="s">
        <v>1519</v>
      </c>
      <c r="AA780" s="150">
        <v>0</v>
      </c>
      <c r="AB780" s="150">
        <v>0</v>
      </c>
      <c r="AC780" s="151">
        <v>0</v>
      </c>
    </row>
    <row r="781" spans="1:29">
      <c r="A781" s="149">
        <v>1136</v>
      </c>
      <c r="B781" s="150" t="s">
        <v>2809</v>
      </c>
      <c r="C781" s="150">
        <v>218</v>
      </c>
      <c r="D781" s="150" t="s">
        <v>1579</v>
      </c>
      <c r="E781" s="150">
        <v>309120391</v>
      </c>
      <c r="F781" s="150" t="s">
        <v>1546</v>
      </c>
      <c r="G781" s="150" t="s">
        <v>1535</v>
      </c>
      <c r="H781" s="150" t="s">
        <v>1895</v>
      </c>
      <c r="I781" s="150" t="s">
        <v>1508</v>
      </c>
      <c r="J781" s="150" t="s">
        <v>2397</v>
      </c>
      <c r="K781" s="150" t="s">
        <v>2398</v>
      </c>
      <c r="L781" s="150" t="s">
        <v>1511</v>
      </c>
      <c r="M781" s="150" t="s">
        <v>1582</v>
      </c>
      <c r="N781" s="150" t="s">
        <v>2399</v>
      </c>
      <c r="O781" s="150" t="s">
        <v>1512</v>
      </c>
      <c r="P781" s="150" t="s">
        <v>1582</v>
      </c>
      <c r="Q781" s="150" t="s">
        <v>1582</v>
      </c>
      <c r="R781" s="150">
        <v>325945</v>
      </c>
      <c r="S781" s="150">
        <v>1022985649</v>
      </c>
      <c r="T781" s="150" t="s">
        <v>1695</v>
      </c>
      <c r="U781" s="150" t="s">
        <v>1516</v>
      </c>
      <c r="V781" s="150" t="s">
        <v>1517</v>
      </c>
      <c r="W781" s="150" t="s">
        <v>1512</v>
      </c>
      <c r="X781" s="150" t="s">
        <v>1512</v>
      </c>
      <c r="Y781" s="150" t="s">
        <v>1518</v>
      </c>
      <c r="Z781" s="150" t="s">
        <v>1519</v>
      </c>
      <c r="AA781" s="150">
        <v>0</v>
      </c>
      <c r="AB781" s="150">
        <v>0</v>
      </c>
      <c r="AC781" s="151">
        <v>0</v>
      </c>
    </row>
    <row r="782" spans="1:29">
      <c r="A782" s="149">
        <v>1136</v>
      </c>
      <c r="B782" s="150" t="s">
        <v>2809</v>
      </c>
      <c r="C782" s="150">
        <v>218</v>
      </c>
      <c r="D782" s="150" t="s">
        <v>1579</v>
      </c>
      <c r="E782" s="150">
        <v>309120392</v>
      </c>
      <c r="F782" s="150" t="s">
        <v>1546</v>
      </c>
      <c r="G782" s="150" t="s">
        <v>1535</v>
      </c>
      <c r="H782" s="150" t="s">
        <v>1895</v>
      </c>
      <c r="I782" s="150" t="s">
        <v>1508</v>
      </c>
      <c r="J782" s="150" t="s">
        <v>2397</v>
      </c>
      <c r="K782" s="150" t="s">
        <v>2398</v>
      </c>
      <c r="L782" s="150" t="s">
        <v>1511</v>
      </c>
      <c r="M782" s="150" t="s">
        <v>1582</v>
      </c>
      <c r="N782" s="150" t="s">
        <v>2399</v>
      </c>
      <c r="O782" s="150" t="s">
        <v>1512</v>
      </c>
      <c r="P782" s="150" t="s">
        <v>1582</v>
      </c>
      <c r="Q782" s="150" t="s">
        <v>1582</v>
      </c>
      <c r="R782" s="150">
        <v>325945</v>
      </c>
      <c r="S782" s="150">
        <v>1022985649</v>
      </c>
      <c r="T782" s="150" t="s">
        <v>1695</v>
      </c>
      <c r="U782" s="150" t="s">
        <v>1516</v>
      </c>
      <c r="V782" s="150" t="s">
        <v>1517</v>
      </c>
      <c r="W782" s="150" t="s">
        <v>1512</v>
      </c>
      <c r="X782" s="150" t="s">
        <v>1512</v>
      </c>
      <c r="Y782" s="150" t="s">
        <v>1518</v>
      </c>
      <c r="Z782" s="150" t="s">
        <v>1519</v>
      </c>
      <c r="AA782" s="150">
        <v>0</v>
      </c>
      <c r="AB782" s="150">
        <v>0</v>
      </c>
      <c r="AC782" s="151">
        <v>0</v>
      </c>
    </row>
    <row r="783" spans="1:29">
      <c r="A783" s="149">
        <v>1136</v>
      </c>
      <c r="B783" s="150" t="s">
        <v>2809</v>
      </c>
      <c r="C783" s="150">
        <v>218</v>
      </c>
      <c r="D783" s="150" t="s">
        <v>1579</v>
      </c>
      <c r="E783" s="150">
        <v>309120393</v>
      </c>
      <c r="F783" s="150" t="s">
        <v>1546</v>
      </c>
      <c r="G783" s="150" t="s">
        <v>1535</v>
      </c>
      <c r="H783" s="150" t="s">
        <v>1895</v>
      </c>
      <c r="I783" s="150" t="s">
        <v>1508</v>
      </c>
      <c r="J783" s="150" t="s">
        <v>2397</v>
      </c>
      <c r="K783" s="150" t="s">
        <v>2398</v>
      </c>
      <c r="L783" s="150" t="s">
        <v>1511</v>
      </c>
      <c r="M783" s="150" t="s">
        <v>1582</v>
      </c>
      <c r="N783" s="150" t="s">
        <v>2399</v>
      </c>
      <c r="O783" s="150" t="s">
        <v>1512</v>
      </c>
      <c r="P783" s="150" t="s">
        <v>1582</v>
      </c>
      <c r="Q783" s="150" t="s">
        <v>1582</v>
      </c>
      <c r="R783" s="150">
        <v>325945</v>
      </c>
      <c r="S783" s="150">
        <v>899999061</v>
      </c>
      <c r="T783" s="150" t="s">
        <v>1515</v>
      </c>
      <c r="U783" s="150" t="s">
        <v>1516</v>
      </c>
      <c r="V783" s="150" t="s">
        <v>1517</v>
      </c>
      <c r="W783" s="150" t="s">
        <v>1512</v>
      </c>
      <c r="X783" s="150" t="s">
        <v>1512</v>
      </c>
      <c r="Y783" s="150" t="s">
        <v>1518</v>
      </c>
      <c r="Z783" s="150" t="s">
        <v>1519</v>
      </c>
      <c r="AA783" s="150">
        <v>0</v>
      </c>
      <c r="AB783" s="150">
        <v>0</v>
      </c>
      <c r="AC783" s="151">
        <v>0</v>
      </c>
    </row>
    <row r="784" spans="1:29">
      <c r="A784" s="149">
        <v>1136</v>
      </c>
      <c r="B784" s="150" t="s">
        <v>2809</v>
      </c>
      <c r="C784" s="150">
        <v>218</v>
      </c>
      <c r="D784" s="150" t="s">
        <v>1579</v>
      </c>
      <c r="E784" s="150">
        <v>309120396</v>
      </c>
      <c r="F784" s="150" t="s">
        <v>1546</v>
      </c>
      <c r="G784" s="150" t="s">
        <v>1535</v>
      </c>
      <c r="H784" s="150" t="s">
        <v>1895</v>
      </c>
      <c r="I784" s="150" t="s">
        <v>1508</v>
      </c>
      <c r="J784" s="150" t="s">
        <v>2397</v>
      </c>
      <c r="K784" s="150" t="s">
        <v>2803</v>
      </c>
      <c r="L784" s="150" t="s">
        <v>1511</v>
      </c>
      <c r="M784" s="150" t="s">
        <v>1582</v>
      </c>
      <c r="N784" s="150" t="s">
        <v>2399</v>
      </c>
      <c r="O784" s="150" t="s">
        <v>1512</v>
      </c>
      <c r="P784" s="150" t="s">
        <v>1582</v>
      </c>
      <c r="Q784" s="150" t="s">
        <v>1582</v>
      </c>
      <c r="R784" s="150">
        <v>325945</v>
      </c>
      <c r="S784" s="150">
        <v>3231927</v>
      </c>
      <c r="T784" s="150" t="s">
        <v>1649</v>
      </c>
      <c r="U784" s="150" t="s">
        <v>1516</v>
      </c>
      <c r="V784" s="150" t="s">
        <v>1517</v>
      </c>
      <c r="W784" s="150" t="s">
        <v>1512</v>
      </c>
      <c r="X784" s="150" t="s">
        <v>1512</v>
      </c>
      <c r="Y784" s="150" t="s">
        <v>1620</v>
      </c>
      <c r="Z784" s="150" t="s">
        <v>1621</v>
      </c>
      <c r="AA784" s="150">
        <v>0</v>
      </c>
      <c r="AB784" s="150">
        <v>0</v>
      </c>
      <c r="AC784" s="151">
        <v>0</v>
      </c>
    </row>
    <row r="785" spans="1:29">
      <c r="A785" s="149">
        <v>1136</v>
      </c>
      <c r="B785" s="150" t="s">
        <v>2809</v>
      </c>
      <c r="C785" s="150">
        <v>218</v>
      </c>
      <c r="D785" s="150" t="s">
        <v>1579</v>
      </c>
      <c r="E785" s="150">
        <v>309120397</v>
      </c>
      <c r="F785" s="150" t="s">
        <v>1546</v>
      </c>
      <c r="G785" s="150" t="s">
        <v>1535</v>
      </c>
      <c r="H785" s="150" t="s">
        <v>1895</v>
      </c>
      <c r="I785" s="150" t="s">
        <v>1508</v>
      </c>
      <c r="J785" s="150" t="s">
        <v>2397</v>
      </c>
      <c r="K785" s="150" t="s">
        <v>2803</v>
      </c>
      <c r="L785" s="150" t="s">
        <v>1681</v>
      </c>
      <c r="M785" s="150" t="s">
        <v>1582</v>
      </c>
      <c r="N785" s="150" t="s">
        <v>2399</v>
      </c>
      <c r="O785" s="150" t="s">
        <v>1512</v>
      </c>
      <c r="P785" s="150" t="s">
        <v>1582</v>
      </c>
      <c r="Q785" s="150" t="s">
        <v>1582</v>
      </c>
      <c r="R785" s="150">
        <v>325945</v>
      </c>
      <c r="S785" s="150">
        <v>1032485087</v>
      </c>
      <c r="T785" s="150" t="s">
        <v>2810</v>
      </c>
      <c r="U785" s="150" t="s">
        <v>1516</v>
      </c>
      <c r="V785" s="150" t="s">
        <v>1517</v>
      </c>
      <c r="W785" s="150" t="s">
        <v>1512</v>
      </c>
      <c r="X785" s="150" t="s">
        <v>1512</v>
      </c>
      <c r="Y785" s="150" t="s">
        <v>1518</v>
      </c>
      <c r="Z785" s="150" t="s">
        <v>1519</v>
      </c>
      <c r="AA785" s="150">
        <v>0</v>
      </c>
      <c r="AB785" s="150">
        <v>0</v>
      </c>
      <c r="AC785" s="151">
        <v>0</v>
      </c>
    </row>
    <row r="786" spans="1:29">
      <c r="A786" s="149">
        <v>1136</v>
      </c>
      <c r="B786" s="150" t="s">
        <v>2809</v>
      </c>
      <c r="C786" s="150">
        <v>218</v>
      </c>
      <c r="D786" s="150" t="s">
        <v>1579</v>
      </c>
      <c r="E786" s="150">
        <v>309120398</v>
      </c>
      <c r="F786" s="150" t="s">
        <v>1546</v>
      </c>
      <c r="G786" s="150" t="s">
        <v>1535</v>
      </c>
      <c r="H786" s="150" t="s">
        <v>1895</v>
      </c>
      <c r="I786" s="150" t="s">
        <v>1508</v>
      </c>
      <c r="J786" s="150" t="s">
        <v>2397</v>
      </c>
      <c r="K786" s="150" t="s">
        <v>1957</v>
      </c>
      <c r="L786" s="150" t="s">
        <v>1511</v>
      </c>
      <c r="M786" s="150" t="s">
        <v>1582</v>
      </c>
      <c r="N786" s="150" t="s">
        <v>2399</v>
      </c>
      <c r="O786" s="150" t="s">
        <v>1512</v>
      </c>
      <c r="P786" s="150" t="s">
        <v>1582</v>
      </c>
      <c r="Q786" s="150" t="s">
        <v>1582</v>
      </c>
      <c r="R786" s="150">
        <v>325945</v>
      </c>
      <c r="S786" s="150">
        <v>79401197</v>
      </c>
      <c r="T786" s="150" t="s">
        <v>1676</v>
      </c>
      <c r="U786" s="150" t="s">
        <v>1516</v>
      </c>
      <c r="V786" s="150" t="s">
        <v>1517</v>
      </c>
      <c r="W786" s="150" t="s">
        <v>1512</v>
      </c>
      <c r="X786" s="150" t="s">
        <v>1512</v>
      </c>
      <c r="Y786" s="150" t="s">
        <v>1620</v>
      </c>
      <c r="Z786" s="150" t="s">
        <v>1621</v>
      </c>
      <c r="AA786" s="150">
        <v>0</v>
      </c>
      <c r="AB786" s="150">
        <v>0</v>
      </c>
      <c r="AC786" s="151">
        <v>0</v>
      </c>
    </row>
    <row r="787" spans="1:29">
      <c r="A787" s="149">
        <v>1136</v>
      </c>
      <c r="B787" s="150" t="s">
        <v>2809</v>
      </c>
      <c r="C787" s="150">
        <v>218</v>
      </c>
      <c r="D787" s="150" t="s">
        <v>1579</v>
      </c>
      <c r="E787" s="150">
        <v>309120037</v>
      </c>
      <c r="F787" s="150" t="s">
        <v>1546</v>
      </c>
      <c r="G787" s="150" t="s">
        <v>1535</v>
      </c>
      <c r="H787" s="150" t="s">
        <v>1895</v>
      </c>
      <c r="I787" s="150" t="s">
        <v>1525</v>
      </c>
      <c r="J787" s="150" t="s">
        <v>1629</v>
      </c>
      <c r="K787" s="150" t="s">
        <v>1630</v>
      </c>
      <c r="L787" s="150" t="s">
        <v>1511</v>
      </c>
      <c r="M787" s="150" t="s">
        <v>1512</v>
      </c>
      <c r="N787" s="150" t="s">
        <v>1631</v>
      </c>
      <c r="O787" s="150" t="s">
        <v>1512</v>
      </c>
      <c r="P787" s="150" t="s">
        <v>1632</v>
      </c>
      <c r="Q787" s="150" t="s">
        <v>2807</v>
      </c>
      <c r="R787" s="150">
        <v>870000</v>
      </c>
      <c r="S787" s="150">
        <v>39624329</v>
      </c>
      <c r="T787" s="150" t="s">
        <v>2173</v>
      </c>
      <c r="U787" s="150" t="s">
        <v>1557</v>
      </c>
      <c r="V787" s="150" t="s">
        <v>1517</v>
      </c>
      <c r="W787" s="150" t="s">
        <v>1512</v>
      </c>
      <c r="X787" s="150" t="s">
        <v>1512</v>
      </c>
      <c r="Y787" s="150" t="s">
        <v>1720</v>
      </c>
      <c r="Z787" s="150" t="s">
        <v>882</v>
      </c>
      <c r="AA787" s="150">
        <v>0</v>
      </c>
      <c r="AB787" s="150">
        <v>0</v>
      </c>
      <c r="AC787" s="151">
        <v>0</v>
      </c>
    </row>
    <row r="788" spans="1:29">
      <c r="A788" s="149">
        <v>1136</v>
      </c>
      <c r="B788" s="150" t="s">
        <v>2809</v>
      </c>
      <c r="C788" s="150">
        <v>218</v>
      </c>
      <c r="D788" s="150" t="s">
        <v>1579</v>
      </c>
      <c r="E788" s="150">
        <v>309120395</v>
      </c>
      <c r="F788" s="150" t="s">
        <v>1546</v>
      </c>
      <c r="G788" s="150" t="s">
        <v>1535</v>
      </c>
      <c r="H788" s="150" t="s">
        <v>1895</v>
      </c>
      <c r="I788" s="150" t="s">
        <v>1508</v>
      </c>
      <c r="J788" s="150" t="s">
        <v>2397</v>
      </c>
      <c r="K788" s="150" t="s">
        <v>2803</v>
      </c>
      <c r="L788" s="150" t="s">
        <v>1511</v>
      </c>
      <c r="M788" s="150" t="s">
        <v>1582</v>
      </c>
      <c r="N788" s="150" t="s">
        <v>2399</v>
      </c>
      <c r="O788" s="150" t="s">
        <v>1512</v>
      </c>
      <c r="P788" s="150" t="s">
        <v>1582</v>
      </c>
      <c r="Q788" s="150" t="s">
        <v>1582</v>
      </c>
      <c r="R788" s="150">
        <v>325945</v>
      </c>
      <c r="S788" s="150">
        <v>80095444</v>
      </c>
      <c r="T788" s="150" t="s">
        <v>2193</v>
      </c>
      <c r="U788" s="150" t="s">
        <v>1516</v>
      </c>
      <c r="V788" s="150" t="s">
        <v>1517</v>
      </c>
      <c r="W788" s="150" t="s">
        <v>1512</v>
      </c>
      <c r="X788" s="150" t="s">
        <v>1512</v>
      </c>
      <c r="Y788" s="150" t="s">
        <v>1934</v>
      </c>
      <c r="Z788" s="150" t="s">
        <v>481</v>
      </c>
      <c r="AA788" s="150">
        <v>0</v>
      </c>
      <c r="AB788" s="150">
        <v>0</v>
      </c>
      <c r="AC788" s="151">
        <v>0</v>
      </c>
    </row>
    <row r="789" spans="1:29">
      <c r="A789" s="149">
        <v>845</v>
      </c>
      <c r="B789" s="150" t="s">
        <v>2811</v>
      </c>
      <c r="C789" s="150">
        <v>218</v>
      </c>
      <c r="D789" s="150" t="s">
        <v>1579</v>
      </c>
      <c r="E789" s="150">
        <v>309120400</v>
      </c>
      <c r="F789" s="150" t="s">
        <v>1546</v>
      </c>
      <c r="G789" s="150" t="s">
        <v>1535</v>
      </c>
      <c r="H789" s="150" t="s">
        <v>1895</v>
      </c>
      <c r="I789" s="150" t="s">
        <v>1508</v>
      </c>
      <c r="J789" s="150" t="s">
        <v>2397</v>
      </c>
      <c r="K789" s="150" t="s">
        <v>2398</v>
      </c>
      <c r="L789" s="150" t="s">
        <v>1511</v>
      </c>
      <c r="M789" s="150" t="s">
        <v>1582</v>
      </c>
      <c r="N789" s="150" t="s">
        <v>2399</v>
      </c>
      <c r="O789" s="150" t="s">
        <v>1512</v>
      </c>
      <c r="P789" s="150" t="s">
        <v>1582</v>
      </c>
      <c r="Q789" s="150" t="s">
        <v>1582</v>
      </c>
      <c r="R789" s="150">
        <v>314706</v>
      </c>
      <c r="S789" s="150">
        <v>1022985649</v>
      </c>
      <c r="T789" s="150" t="s">
        <v>1695</v>
      </c>
      <c r="U789" s="150" t="s">
        <v>1516</v>
      </c>
      <c r="V789" s="150" t="s">
        <v>1517</v>
      </c>
      <c r="W789" s="150" t="s">
        <v>1512</v>
      </c>
      <c r="X789" s="150" t="s">
        <v>1512</v>
      </c>
      <c r="Y789" s="150" t="s">
        <v>1518</v>
      </c>
      <c r="Z789" s="150" t="s">
        <v>1519</v>
      </c>
      <c r="AA789" s="150">
        <v>0</v>
      </c>
      <c r="AB789" s="150">
        <v>0</v>
      </c>
      <c r="AC789" s="151">
        <v>0</v>
      </c>
    </row>
    <row r="790" spans="1:29">
      <c r="A790" s="149">
        <v>845</v>
      </c>
      <c r="B790" s="150" t="s">
        <v>2811</v>
      </c>
      <c r="C790" s="150">
        <v>218</v>
      </c>
      <c r="D790" s="150" t="s">
        <v>1579</v>
      </c>
      <c r="E790" s="150">
        <v>309120401</v>
      </c>
      <c r="F790" s="150" t="s">
        <v>1546</v>
      </c>
      <c r="G790" s="150" t="s">
        <v>1535</v>
      </c>
      <c r="H790" s="150" t="s">
        <v>1895</v>
      </c>
      <c r="I790" s="150" t="s">
        <v>1508</v>
      </c>
      <c r="J790" s="150" t="s">
        <v>2397</v>
      </c>
      <c r="K790" s="150" t="s">
        <v>2398</v>
      </c>
      <c r="L790" s="150" t="s">
        <v>1511</v>
      </c>
      <c r="M790" s="150" t="s">
        <v>1582</v>
      </c>
      <c r="N790" s="150" t="s">
        <v>2399</v>
      </c>
      <c r="O790" s="150" t="s">
        <v>1512</v>
      </c>
      <c r="P790" s="150" t="s">
        <v>1582</v>
      </c>
      <c r="Q790" s="150" t="s">
        <v>1582</v>
      </c>
      <c r="R790" s="150">
        <v>314706</v>
      </c>
      <c r="S790" s="150">
        <v>1022985649</v>
      </c>
      <c r="T790" s="150" t="s">
        <v>1695</v>
      </c>
      <c r="U790" s="150" t="s">
        <v>1516</v>
      </c>
      <c r="V790" s="150" t="s">
        <v>1517</v>
      </c>
      <c r="W790" s="150" t="s">
        <v>1512</v>
      </c>
      <c r="X790" s="150" t="s">
        <v>1512</v>
      </c>
      <c r="Y790" s="150" t="s">
        <v>1518</v>
      </c>
      <c r="Z790" s="150" t="s">
        <v>1519</v>
      </c>
      <c r="AA790" s="150">
        <v>0</v>
      </c>
      <c r="AB790" s="150">
        <v>0</v>
      </c>
      <c r="AC790" s="151">
        <v>0</v>
      </c>
    </row>
    <row r="791" spans="1:29">
      <c r="A791" s="149">
        <v>845</v>
      </c>
      <c r="B791" s="150" t="s">
        <v>2811</v>
      </c>
      <c r="C791" s="150">
        <v>218</v>
      </c>
      <c r="D791" s="150" t="s">
        <v>1579</v>
      </c>
      <c r="E791" s="150">
        <v>309120402</v>
      </c>
      <c r="F791" s="150" t="s">
        <v>1546</v>
      </c>
      <c r="G791" s="150" t="s">
        <v>1535</v>
      </c>
      <c r="H791" s="150" t="s">
        <v>1895</v>
      </c>
      <c r="I791" s="150" t="s">
        <v>1508</v>
      </c>
      <c r="J791" s="150" t="s">
        <v>2397</v>
      </c>
      <c r="K791" s="150" t="s">
        <v>2398</v>
      </c>
      <c r="L791" s="150" t="s">
        <v>1511</v>
      </c>
      <c r="M791" s="150" t="s">
        <v>1582</v>
      </c>
      <c r="N791" s="150" t="s">
        <v>2399</v>
      </c>
      <c r="O791" s="150" t="s">
        <v>1512</v>
      </c>
      <c r="P791" s="150" t="s">
        <v>1582</v>
      </c>
      <c r="Q791" s="150" t="s">
        <v>1582</v>
      </c>
      <c r="R791" s="150">
        <v>314706</v>
      </c>
      <c r="S791" s="150">
        <v>1022985649</v>
      </c>
      <c r="T791" s="150" t="s">
        <v>1695</v>
      </c>
      <c r="U791" s="150" t="s">
        <v>1516</v>
      </c>
      <c r="V791" s="150" t="s">
        <v>1517</v>
      </c>
      <c r="W791" s="150" t="s">
        <v>1512</v>
      </c>
      <c r="X791" s="150" t="s">
        <v>1512</v>
      </c>
      <c r="Y791" s="150" t="s">
        <v>1518</v>
      </c>
      <c r="Z791" s="150" t="s">
        <v>1519</v>
      </c>
      <c r="AA791" s="150">
        <v>0</v>
      </c>
      <c r="AB791" s="150">
        <v>0</v>
      </c>
      <c r="AC791" s="151">
        <v>0</v>
      </c>
    </row>
    <row r="792" spans="1:29">
      <c r="A792" s="149">
        <v>845</v>
      </c>
      <c r="B792" s="150" t="s">
        <v>2811</v>
      </c>
      <c r="C792" s="150">
        <v>218</v>
      </c>
      <c r="D792" s="150" t="s">
        <v>1579</v>
      </c>
      <c r="E792" s="150">
        <v>309120403</v>
      </c>
      <c r="F792" s="150" t="s">
        <v>1546</v>
      </c>
      <c r="G792" s="150" t="s">
        <v>1535</v>
      </c>
      <c r="H792" s="150" t="s">
        <v>1895</v>
      </c>
      <c r="I792" s="150" t="s">
        <v>1508</v>
      </c>
      <c r="J792" s="150" t="s">
        <v>2397</v>
      </c>
      <c r="K792" s="150" t="s">
        <v>2398</v>
      </c>
      <c r="L792" s="150" t="s">
        <v>1511</v>
      </c>
      <c r="M792" s="150" t="s">
        <v>1582</v>
      </c>
      <c r="N792" s="150" t="s">
        <v>2399</v>
      </c>
      <c r="O792" s="150" t="s">
        <v>1512</v>
      </c>
      <c r="P792" s="150" t="s">
        <v>1582</v>
      </c>
      <c r="Q792" s="150" t="s">
        <v>1582</v>
      </c>
      <c r="R792" s="150">
        <v>314706</v>
      </c>
      <c r="S792" s="150">
        <v>1022985649</v>
      </c>
      <c r="T792" s="150" t="s">
        <v>1695</v>
      </c>
      <c r="U792" s="150" t="s">
        <v>1516</v>
      </c>
      <c r="V792" s="150" t="s">
        <v>1517</v>
      </c>
      <c r="W792" s="150" t="s">
        <v>1512</v>
      </c>
      <c r="X792" s="150" t="s">
        <v>1512</v>
      </c>
      <c r="Y792" s="150" t="s">
        <v>1518</v>
      </c>
      <c r="Z792" s="150" t="s">
        <v>1519</v>
      </c>
      <c r="AA792" s="150">
        <v>0</v>
      </c>
      <c r="AB792" s="150">
        <v>0</v>
      </c>
      <c r="AC792" s="151">
        <v>0</v>
      </c>
    </row>
    <row r="793" spans="1:29">
      <c r="A793" s="149">
        <v>845</v>
      </c>
      <c r="B793" s="150" t="s">
        <v>2811</v>
      </c>
      <c r="C793" s="150">
        <v>218</v>
      </c>
      <c r="D793" s="150" t="s">
        <v>1579</v>
      </c>
      <c r="E793" s="150">
        <v>309120404</v>
      </c>
      <c r="F793" s="150" t="s">
        <v>1546</v>
      </c>
      <c r="G793" s="150" t="s">
        <v>1535</v>
      </c>
      <c r="H793" s="150" t="s">
        <v>1895</v>
      </c>
      <c r="I793" s="150" t="s">
        <v>1508</v>
      </c>
      <c r="J793" s="150" t="s">
        <v>2397</v>
      </c>
      <c r="K793" s="150" t="s">
        <v>2398</v>
      </c>
      <c r="L793" s="150" t="s">
        <v>1511</v>
      </c>
      <c r="M793" s="150" t="s">
        <v>1582</v>
      </c>
      <c r="N793" s="150" t="s">
        <v>2399</v>
      </c>
      <c r="O793" s="150" t="s">
        <v>1512</v>
      </c>
      <c r="P793" s="150" t="s">
        <v>1582</v>
      </c>
      <c r="Q793" s="150" t="s">
        <v>1582</v>
      </c>
      <c r="R793" s="150">
        <v>314706</v>
      </c>
      <c r="S793" s="150">
        <v>1022985649</v>
      </c>
      <c r="T793" s="150" t="s">
        <v>1695</v>
      </c>
      <c r="U793" s="150" t="s">
        <v>1516</v>
      </c>
      <c r="V793" s="150" t="s">
        <v>1517</v>
      </c>
      <c r="W793" s="150" t="s">
        <v>1512</v>
      </c>
      <c r="X793" s="150" t="s">
        <v>1512</v>
      </c>
      <c r="Y793" s="150" t="s">
        <v>1518</v>
      </c>
      <c r="Z793" s="150" t="s">
        <v>1519</v>
      </c>
      <c r="AA793" s="150">
        <v>0</v>
      </c>
      <c r="AB793" s="150">
        <v>0</v>
      </c>
      <c r="AC793" s="151">
        <v>0</v>
      </c>
    </row>
    <row r="794" spans="1:29">
      <c r="A794" s="149">
        <v>845</v>
      </c>
      <c r="B794" s="150" t="s">
        <v>2811</v>
      </c>
      <c r="C794" s="150">
        <v>218</v>
      </c>
      <c r="D794" s="150" t="s">
        <v>1579</v>
      </c>
      <c r="E794" s="150">
        <v>309120405</v>
      </c>
      <c r="F794" s="150" t="s">
        <v>1546</v>
      </c>
      <c r="G794" s="150" t="s">
        <v>1535</v>
      </c>
      <c r="H794" s="150" t="s">
        <v>1895</v>
      </c>
      <c r="I794" s="150" t="s">
        <v>1508</v>
      </c>
      <c r="J794" s="150" t="s">
        <v>2397</v>
      </c>
      <c r="K794" s="150" t="s">
        <v>2398</v>
      </c>
      <c r="L794" s="150" t="s">
        <v>1511</v>
      </c>
      <c r="M794" s="150" t="s">
        <v>1582</v>
      </c>
      <c r="N794" s="150" t="s">
        <v>2399</v>
      </c>
      <c r="O794" s="150" t="s">
        <v>1512</v>
      </c>
      <c r="P794" s="150" t="s">
        <v>1582</v>
      </c>
      <c r="Q794" s="150" t="s">
        <v>1582</v>
      </c>
      <c r="R794" s="150">
        <v>314706</v>
      </c>
      <c r="S794" s="150">
        <v>1022985649</v>
      </c>
      <c r="T794" s="150" t="s">
        <v>1695</v>
      </c>
      <c r="U794" s="150" t="s">
        <v>1516</v>
      </c>
      <c r="V794" s="150" t="s">
        <v>1517</v>
      </c>
      <c r="W794" s="150" t="s">
        <v>1512</v>
      </c>
      <c r="X794" s="150" t="s">
        <v>1512</v>
      </c>
      <c r="Y794" s="150" t="s">
        <v>1518</v>
      </c>
      <c r="Z794" s="150" t="s">
        <v>1519</v>
      </c>
      <c r="AA794" s="150">
        <v>0</v>
      </c>
      <c r="AB794" s="150">
        <v>0</v>
      </c>
      <c r="AC794" s="151">
        <v>0</v>
      </c>
    </row>
    <row r="795" spans="1:29">
      <c r="A795" s="149">
        <v>845</v>
      </c>
      <c r="B795" s="150" t="s">
        <v>2811</v>
      </c>
      <c r="C795" s="150">
        <v>218</v>
      </c>
      <c r="D795" s="150" t="s">
        <v>1579</v>
      </c>
      <c r="E795" s="150">
        <v>309120406</v>
      </c>
      <c r="F795" s="150" t="s">
        <v>1546</v>
      </c>
      <c r="G795" s="150" t="s">
        <v>1535</v>
      </c>
      <c r="H795" s="150" t="s">
        <v>1895</v>
      </c>
      <c r="I795" s="150" t="s">
        <v>1508</v>
      </c>
      <c r="J795" s="150" t="s">
        <v>2397</v>
      </c>
      <c r="K795" s="150" t="s">
        <v>2398</v>
      </c>
      <c r="L795" s="150" t="s">
        <v>1511</v>
      </c>
      <c r="M795" s="150" t="s">
        <v>1582</v>
      </c>
      <c r="N795" s="150" t="s">
        <v>2399</v>
      </c>
      <c r="O795" s="150" t="s">
        <v>1512</v>
      </c>
      <c r="P795" s="150" t="s">
        <v>1582</v>
      </c>
      <c r="Q795" s="150" t="s">
        <v>1582</v>
      </c>
      <c r="R795" s="150">
        <v>314706</v>
      </c>
      <c r="S795" s="150">
        <v>1022985649</v>
      </c>
      <c r="T795" s="150" t="s">
        <v>1695</v>
      </c>
      <c r="U795" s="150" t="s">
        <v>1516</v>
      </c>
      <c r="V795" s="150" t="s">
        <v>1517</v>
      </c>
      <c r="W795" s="150" t="s">
        <v>1512</v>
      </c>
      <c r="X795" s="150" t="s">
        <v>1512</v>
      </c>
      <c r="Y795" s="150" t="s">
        <v>1518</v>
      </c>
      <c r="Z795" s="150" t="s">
        <v>1519</v>
      </c>
      <c r="AA795" s="150">
        <v>0</v>
      </c>
      <c r="AB795" s="150">
        <v>0</v>
      </c>
      <c r="AC795" s="151">
        <v>0</v>
      </c>
    </row>
    <row r="796" spans="1:29">
      <c r="A796" s="149">
        <v>845</v>
      </c>
      <c r="B796" s="150" t="s">
        <v>2811</v>
      </c>
      <c r="C796" s="150">
        <v>218</v>
      </c>
      <c r="D796" s="150" t="s">
        <v>1579</v>
      </c>
      <c r="E796" s="150">
        <v>309120407</v>
      </c>
      <c r="F796" s="150" t="s">
        <v>1546</v>
      </c>
      <c r="G796" s="150" t="s">
        <v>1535</v>
      </c>
      <c r="H796" s="150" t="s">
        <v>1895</v>
      </c>
      <c r="I796" s="150" t="s">
        <v>1508</v>
      </c>
      <c r="J796" s="150" t="s">
        <v>2397</v>
      </c>
      <c r="K796" s="150" t="s">
        <v>2398</v>
      </c>
      <c r="L796" s="150" t="s">
        <v>1511</v>
      </c>
      <c r="M796" s="150" t="s">
        <v>1582</v>
      </c>
      <c r="N796" s="150" t="s">
        <v>2399</v>
      </c>
      <c r="O796" s="150" t="s">
        <v>1512</v>
      </c>
      <c r="P796" s="150" t="s">
        <v>1582</v>
      </c>
      <c r="Q796" s="150" t="s">
        <v>1582</v>
      </c>
      <c r="R796" s="150">
        <v>314706</v>
      </c>
      <c r="S796" s="150">
        <v>1022985649</v>
      </c>
      <c r="T796" s="150" t="s">
        <v>1695</v>
      </c>
      <c r="U796" s="150" t="s">
        <v>1516</v>
      </c>
      <c r="V796" s="150" t="s">
        <v>1517</v>
      </c>
      <c r="W796" s="150" t="s">
        <v>1512</v>
      </c>
      <c r="X796" s="150" t="s">
        <v>1512</v>
      </c>
      <c r="Y796" s="150" t="s">
        <v>1518</v>
      </c>
      <c r="Z796" s="150" t="s">
        <v>1519</v>
      </c>
      <c r="AA796" s="150">
        <v>0</v>
      </c>
      <c r="AB796" s="150">
        <v>0</v>
      </c>
      <c r="AC796" s="151">
        <v>0</v>
      </c>
    </row>
    <row r="797" spans="1:29">
      <c r="A797" s="149">
        <v>845</v>
      </c>
      <c r="B797" s="150" t="s">
        <v>2811</v>
      </c>
      <c r="C797" s="150">
        <v>218</v>
      </c>
      <c r="D797" s="150" t="s">
        <v>1579</v>
      </c>
      <c r="E797" s="150">
        <v>309120408</v>
      </c>
      <c r="F797" s="150" t="s">
        <v>1546</v>
      </c>
      <c r="G797" s="150" t="s">
        <v>1535</v>
      </c>
      <c r="H797" s="150" t="s">
        <v>1895</v>
      </c>
      <c r="I797" s="150" t="s">
        <v>1508</v>
      </c>
      <c r="J797" s="150" t="s">
        <v>2397</v>
      </c>
      <c r="K797" s="150" t="s">
        <v>2398</v>
      </c>
      <c r="L797" s="150" t="s">
        <v>1511</v>
      </c>
      <c r="M797" s="150" t="s">
        <v>1582</v>
      </c>
      <c r="N797" s="150" t="s">
        <v>2399</v>
      </c>
      <c r="O797" s="150" t="s">
        <v>1512</v>
      </c>
      <c r="P797" s="150" t="s">
        <v>1582</v>
      </c>
      <c r="Q797" s="150" t="s">
        <v>1582</v>
      </c>
      <c r="R797" s="150">
        <v>314706</v>
      </c>
      <c r="S797" s="150">
        <v>1022985649</v>
      </c>
      <c r="T797" s="150" t="s">
        <v>1695</v>
      </c>
      <c r="U797" s="150" t="s">
        <v>1516</v>
      </c>
      <c r="V797" s="150" t="s">
        <v>1517</v>
      </c>
      <c r="W797" s="150" t="s">
        <v>1512</v>
      </c>
      <c r="X797" s="150" t="s">
        <v>1512</v>
      </c>
      <c r="Y797" s="150" t="s">
        <v>1518</v>
      </c>
      <c r="Z797" s="150" t="s">
        <v>1519</v>
      </c>
      <c r="AA797" s="150">
        <v>0</v>
      </c>
      <c r="AB797" s="150">
        <v>0</v>
      </c>
      <c r="AC797" s="151">
        <v>0</v>
      </c>
    </row>
    <row r="798" spans="1:29">
      <c r="A798" s="149">
        <v>845</v>
      </c>
      <c r="B798" s="150" t="s">
        <v>2811</v>
      </c>
      <c r="C798" s="150">
        <v>218</v>
      </c>
      <c r="D798" s="150" t="s">
        <v>1579</v>
      </c>
      <c r="E798" s="150">
        <v>309120409</v>
      </c>
      <c r="F798" s="150" t="s">
        <v>1546</v>
      </c>
      <c r="G798" s="150" t="s">
        <v>1535</v>
      </c>
      <c r="H798" s="150" t="s">
        <v>1895</v>
      </c>
      <c r="I798" s="150" t="s">
        <v>1508</v>
      </c>
      <c r="J798" s="150" t="s">
        <v>2397</v>
      </c>
      <c r="K798" s="150" t="s">
        <v>2398</v>
      </c>
      <c r="L798" s="150" t="s">
        <v>1511</v>
      </c>
      <c r="M798" s="150" t="s">
        <v>1582</v>
      </c>
      <c r="N798" s="150" t="s">
        <v>2399</v>
      </c>
      <c r="O798" s="150" t="s">
        <v>1512</v>
      </c>
      <c r="P798" s="150" t="s">
        <v>1582</v>
      </c>
      <c r="Q798" s="150" t="s">
        <v>1582</v>
      </c>
      <c r="R798" s="150">
        <v>314706</v>
      </c>
      <c r="S798" s="150">
        <v>1022985649</v>
      </c>
      <c r="T798" s="150" t="s">
        <v>1695</v>
      </c>
      <c r="U798" s="150" t="s">
        <v>1516</v>
      </c>
      <c r="V798" s="150" t="s">
        <v>1517</v>
      </c>
      <c r="W798" s="150" t="s">
        <v>1512</v>
      </c>
      <c r="X798" s="150" t="s">
        <v>1512</v>
      </c>
      <c r="Y798" s="150" t="s">
        <v>1518</v>
      </c>
      <c r="Z798" s="150" t="s">
        <v>1519</v>
      </c>
      <c r="AA798" s="150">
        <v>0</v>
      </c>
      <c r="AB798" s="150">
        <v>0</v>
      </c>
      <c r="AC798" s="151">
        <v>0</v>
      </c>
    </row>
    <row r="799" spans="1:29">
      <c r="A799" s="149">
        <v>845</v>
      </c>
      <c r="B799" s="150" t="s">
        <v>2811</v>
      </c>
      <c r="C799" s="150">
        <v>218</v>
      </c>
      <c r="D799" s="150" t="s">
        <v>1579</v>
      </c>
      <c r="E799" s="150">
        <v>309120410</v>
      </c>
      <c r="F799" s="150" t="s">
        <v>1546</v>
      </c>
      <c r="G799" s="150" t="s">
        <v>1535</v>
      </c>
      <c r="H799" s="150" t="s">
        <v>1895</v>
      </c>
      <c r="I799" s="150" t="s">
        <v>1508</v>
      </c>
      <c r="J799" s="150" t="s">
        <v>2397</v>
      </c>
      <c r="K799" s="150" t="s">
        <v>2398</v>
      </c>
      <c r="L799" s="150" t="s">
        <v>1511</v>
      </c>
      <c r="M799" s="150" t="s">
        <v>1582</v>
      </c>
      <c r="N799" s="150" t="s">
        <v>2399</v>
      </c>
      <c r="O799" s="150" t="s">
        <v>1512</v>
      </c>
      <c r="P799" s="150" t="s">
        <v>1582</v>
      </c>
      <c r="Q799" s="150" t="s">
        <v>1582</v>
      </c>
      <c r="R799" s="150">
        <v>314706</v>
      </c>
      <c r="S799" s="150">
        <v>1022985649</v>
      </c>
      <c r="T799" s="150" t="s">
        <v>1695</v>
      </c>
      <c r="U799" s="150" t="s">
        <v>1516</v>
      </c>
      <c r="V799" s="150" t="s">
        <v>1517</v>
      </c>
      <c r="W799" s="150" t="s">
        <v>1512</v>
      </c>
      <c r="X799" s="150" t="s">
        <v>1512</v>
      </c>
      <c r="Y799" s="150" t="s">
        <v>1518</v>
      </c>
      <c r="Z799" s="150" t="s">
        <v>1519</v>
      </c>
      <c r="AA799" s="150">
        <v>0</v>
      </c>
      <c r="AB799" s="150">
        <v>0</v>
      </c>
      <c r="AC799" s="151">
        <v>0</v>
      </c>
    </row>
    <row r="800" spans="1:29">
      <c r="A800" s="149">
        <v>845</v>
      </c>
      <c r="B800" s="150" t="s">
        <v>2811</v>
      </c>
      <c r="C800" s="150">
        <v>218</v>
      </c>
      <c r="D800" s="150" t="s">
        <v>1579</v>
      </c>
      <c r="E800" s="150">
        <v>309120411</v>
      </c>
      <c r="F800" s="150" t="s">
        <v>1546</v>
      </c>
      <c r="G800" s="150" t="s">
        <v>1535</v>
      </c>
      <c r="H800" s="150" t="s">
        <v>1895</v>
      </c>
      <c r="I800" s="150" t="s">
        <v>1508</v>
      </c>
      <c r="J800" s="150" t="s">
        <v>2397</v>
      </c>
      <c r="K800" s="150" t="s">
        <v>2398</v>
      </c>
      <c r="L800" s="150" t="s">
        <v>1511</v>
      </c>
      <c r="M800" s="150" t="s">
        <v>1582</v>
      </c>
      <c r="N800" s="150" t="s">
        <v>2399</v>
      </c>
      <c r="O800" s="150" t="s">
        <v>1512</v>
      </c>
      <c r="P800" s="150" t="s">
        <v>1582</v>
      </c>
      <c r="Q800" s="150" t="s">
        <v>1582</v>
      </c>
      <c r="R800" s="150">
        <v>314706</v>
      </c>
      <c r="S800" s="150">
        <v>1022985649</v>
      </c>
      <c r="T800" s="150" t="s">
        <v>1695</v>
      </c>
      <c r="U800" s="150" t="s">
        <v>1516</v>
      </c>
      <c r="V800" s="150" t="s">
        <v>1517</v>
      </c>
      <c r="W800" s="150" t="s">
        <v>1512</v>
      </c>
      <c r="X800" s="150" t="s">
        <v>1512</v>
      </c>
      <c r="Y800" s="150" t="s">
        <v>1518</v>
      </c>
      <c r="Z800" s="150" t="s">
        <v>1519</v>
      </c>
      <c r="AA800" s="150">
        <v>0</v>
      </c>
      <c r="AB800" s="150">
        <v>0</v>
      </c>
      <c r="AC800" s="151">
        <v>0</v>
      </c>
    </row>
    <row r="801" spans="1:29">
      <c r="A801" s="149">
        <v>845</v>
      </c>
      <c r="B801" s="150" t="s">
        <v>2811</v>
      </c>
      <c r="C801" s="150">
        <v>218</v>
      </c>
      <c r="D801" s="150" t="s">
        <v>1579</v>
      </c>
      <c r="E801" s="150">
        <v>309120412</v>
      </c>
      <c r="F801" s="150" t="s">
        <v>1546</v>
      </c>
      <c r="G801" s="150" t="s">
        <v>1535</v>
      </c>
      <c r="H801" s="150" t="s">
        <v>1895</v>
      </c>
      <c r="I801" s="150" t="s">
        <v>1508</v>
      </c>
      <c r="J801" s="150" t="s">
        <v>2397</v>
      </c>
      <c r="K801" s="150" t="s">
        <v>2398</v>
      </c>
      <c r="L801" s="150" t="s">
        <v>1511</v>
      </c>
      <c r="M801" s="150" t="s">
        <v>1582</v>
      </c>
      <c r="N801" s="150" t="s">
        <v>2399</v>
      </c>
      <c r="O801" s="150" t="s">
        <v>1512</v>
      </c>
      <c r="P801" s="150" t="s">
        <v>1582</v>
      </c>
      <c r="Q801" s="150" t="s">
        <v>1582</v>
      </c>
      <c r="R801" s="150">
        <v>314706</v>
      </c>
      <c r="S801" s="150">
        <v>1022985649</v>
      </c>
      <c r="T801" s="150" t="s">
        <v>1695</v>
      </c>
      <c r="U801" s="150" t="s">
        <v>1516</v>
      </c>
      <c r="V801" s="150" t="s">
        <v>1517</v>
      </c>
      <c r="W801" s="150" t="s">
        <v>1512</v>
      </c>
      <c r="X801" s="150" t="s">
        <v>1512</v>
      </c>
      <c r="Y801" s="150" t="s">
        <v>1518</v>
      </c>
      <c r="Z801" s="150" t="s">
        <v>1519</v>
      </c>
      <c r="AA801" s="150">
        <v>0</v>
      </c>
      <c r="AB801" s="150">
        <v>0</v>
      </c>
      <c r="AC801" s="151">
        <v>0</v>
      </c>
    </row>
    <row r="802" spans="1:29">
      <c r="A802" s="149">
        <v>845</v>
      </c>
      <c r="B802" s="150" t="s">
        <v>2811</v>
      </c>
      <c r="C802" s="150">
        <v>218</v>
      </c>
      <c r="D802" s="150" t="s">
        <v>1579</v>
      </c>
      <c r="E802" s="150">
        <v>309120413</v>
      </c>
      <c r="F802" s="150" t="s">
        <v>1546</v>
      </c>
      <c r="G802" s="150" t="s">
        <v>1535</v>
      </c>
      <c r="H802" s="150" t="s">
        <v>1895</v>
      </c>
      <c r="I802" s="150" t="s">
        <v>1508</v>
      </c>
      <c r="J802" s="150" t="s">
        <v>2397</v>
      </c>
      <c r="K802" s="150" t="s">
        <v>2398</v>
      </c>
      <c r="L802" s="150" t="s">
        <v>1511</v>
      </c>
      <c r="M802" s="150" t="s">
        <v>1582</v>
      </c>
      <c r="N802" s="150" t="s">
        <v>2399</v>
      </c>
      <c r="O802" s="150" t="s">
        <v>1512</v>
      </c>
      <c r="P802" s="150" t="s">
        <v>1582</v>
      </c>
      <c r="Q802" s="150" t="s">
        <v>1582</v>
      </c>
      <c r="R802" s="150">
        <v>314706</v>
      </c>
      <c r="S802" s="150">
        <v>1022985649</v>
      </c>
      <c r="T802" s="150" t="s">
        <v>1695</v>
      </c>
      <c r="U802" s="150" t="s">
        <v>1516</v>
      </c>
      <c r="V802" s="150" t="s">
        <v>1517</v>
      </c>
      <c r="W802" s="150" t="s">
        <v>1512</v>
      </c>
      <c r="X802" s="150" t="s">
        <v>1512</v>
      </c>
      <c r="Y802" s="150" t="s">
        <v>1518</v>
      </c>
      <c r="Z802" s="150" t="s">
        <v>1519</v>
      </c>
      <c r="AA802" s="150">
        <v>0</v>
      </c>
      <c r="AB802" s="150">
        <v>0</v>
      </c>
      <c r="AC802" s="151">
        <v>0</v>
      </c>
    </row>
    <row r="803" spans="1:29">
      <c r="A803" s="149">
        <v>845</v>
      </c>
      <c r="B803" s="150" t="s">
        <v>2811</v>
      </c>
      <c r="C803" s="150">
        <v>218</v>
      </c>
      <c r="D803" s="150" t="s">
        <v>1579</v>
      </c>
      <c r="E803" s="150">
        <v>309120414</v>
      </c>
      <c r="F803" s="150" t="s">
        <v>1546</v>
      </c>
      <c r="G803" s="150" t="s">
        <v>1535</v>
      </c>
      <c r="H803" s="150" t="s">
        <v>1895</v>
      </c>
      <c r="I803" s="150" t="s">
        <v>1508</v>
      </c>
      <c r="J803" s="150" t="s">
        <v>2397</v>
      </c>
      <c r="K803" s="150" t="s">
        <v>2398</v>
      </c>
      <c r="L803" s="150" t="s">
        <v>1511</v>
      </c>
      <c r="M803" s="150" t="s">
        <v>1582</v>
      </c>
      <c r="N803" s="150" t="s">
        <v>2399</v>
      </c>
      <c r="O803" s="150" t="s">
        <v>1512</v>
      </c>
      <c r="P803" s="150" t="s">
        <v>1582</v>
      </c>
      <c r="Q803" s="150" t="s">
        <v>1582</v>
      </c>
      <c r="R803" s="150">
        <v>314706</v>
      </c>
      <c r="S803" s="150">
        <v>1022985649</v>
      </c>
      <c r="T803" s="150" t="s">
        <v>1695</v>
      </c>
      <c r="U803" s="150" t="s">
        <v>1516</v>
      </c>
      <c r="V803" s="150" t="s">
        <v>1517</v>
      </c>
      <c r="W803" s="150" t="s">
        <v>1512</v>
      </c>
      <c r="X803" s="150" t="s">
        <v>1512</v>
      </c>
      <c r="Y803" s="150" t="s">
        <v>1518</v>
      </c>
      <c r="Z803" s="150" t="s">
        <v>1519</v>
      </c>
      <c r="AA803" s="150">
        <v>0</v>
      </c>
      <c r="AB803" s="150">
        <v>0</v>
      </c>
      <c r="AC803" s="151">
        <v>0</v>
      </c>
    </row>
    <row r="804" spans="1:29">
      <c r="A804" s="149">
        <v>845</v>
      </c>
      <c r="B804" s="150" t="s">
        <v>2811</v>
      </c>
      <c r="C804" s="150">
        <v>218</v>
      </c>
      <c r="D804" s="150" t="s">
        <v>1579</v>
      </c>
      <c r="E804" s="150">
        <v>309120415</v>
      </c>
      <c r="F804" s="150" t="s">
        <v>1546</v>
      </c>
      <c r="G804" s="150" t="s">
        <v>1535</v>
      </c>
      <c r="H804" s="150" t="s">
        <v>1895</v>
      </c>
      <c r="I804" s="150" t="s">
        <v>1508</v>
      </c>
      <c r="J804" s="150" t="s">
        <v>2397</v>
      </c>
      <c r="K804" s="150" t="s">
        <v>2398</v>
      </c>
      <c r="L804" s="150" t="s">
        <v>1511</v>
      </c>
      <c r="M804" s="150" t="s">
        <v>1582</v>
      </c>
      <c r="N804" s="150" t="s">
        <v>2399</v>
      </c>
      <c r="O804" s="150" t="s">
        <v>1512</v>
      </c>
      <c r="P804" s="150" t="s">
        <v>1582</v>
      </c>
      <c r="Q804" s="150" t="s">
        <v>1582</v>
      </c>
      <c r="R804" s="150">
        <v>314706</v>
      </c>
      <c r="S804" s="150">
        <v>1022985649</v>
      </c>
      <c r="T804" s="150" t="s">
        <v>1695</v>
      </c>
      <c r="U804" s="150" t="s">
        <v>1516</v>
      </c>
      <c r="V804" s="150" t="s">
        <v>1517</v>
      </c>
      <c r="W804" s="150" t="s">
        <v>1512</v>
      </c>
      <c r="X804" s="150" t="s">
        <v>1512</v>
      </c>
      <c r="Y804" s="150" t="s">
        <v>1518</v>
      </c>
      <c r="Z804" s="150" t="s">
        <v>1519</v>
      </c>
      <c r="AA804" s="150">
        <v>0</v>
      </c>
      <c r="AB804" s="150">
        <v>0</v>
      </c>
      <c r="AC804" s="151">
        <v>0</v>
      </c>
    </row>
    <row r="805" spans="1:29">
      <c r="A805" s="149">
        <v>845</v>
      </c>
      <c r="B805" s="150" t="s">
        <v>2811</v>
      </c>
      <c r="C805" s="150">
        <v>218</v>
      </c>
      <c r="D805" s="150" t="s">
        <v>1579</v>
      </c>
      <c r="E805" s="150">
        <v>309120038</v>
      </c>
      <c r="F805" s="150" t="s">
        <v>1546</v>
      </c>
      <c r="G805" s="150" t="s">
        <v>1535</v>
      </c>
      <c r="H805" s="150" t="s">
        <v>1895</v>
      </c>
      <c r="I805" s="150" t="s">
        <v>1508</v>
      </c>
      <c r="J805" s="150" t="s">
        <v>1629</v>
      </c>
      <c r="K805" s="150" t="s">
        <v>1630</v>
      </c>
      <c r="L805" s="150" t="s">
        <v>1511</v>
      </c>
      <c r="M805" s="150" t="s">
        <v>1512</v>
      </c>
      <c r="N805" s="150" t="s">
        <v>1631</v>
      </c>
      <c r="O805" s="150" t="s">
        <v>1512</v>
      </c>
      <c r="P805" s="150" t="s">
        <v>1632</v>
      </c>
      <c r="Q805" s="150" t="s">
        <v>2807</v>
      </c>
      <c r="R805" s="150">
        <v>284200</v>
      </c>
      <c r="S805" s="150">
        <v>52280155</v>
      </c>
      <c r="T805" s="150" t="s">
        <v>1634</v>
      </c>
      <c r="U805" s="150" t="s">
        <v>1516</v>
      </c>
      <c r="V805" s="150" t="s">
        <v>1517</v>
      </c>
      <c r="W805" s="150" t="s">
        <v>1512</v>
      </c>
      <c r="X805" s="150" t="s">
        <v>1512</v>
      </c>
      <c r="Y805" s="150" t="s">
        <v>1544</v>
      </c>
      <c r="Z805" s="150" t="s">
        <v>1545</v>
      </c>
      <c r="AA805" s="150">
        <v>0</v>
      </c>
      <c r="AB805" s="150">
        <v>0</v>
      </c>
      <c r="AC805" s="151">
        <v>0</v>
      </c>
    </row>
    <row r="806" spans="1:29">
      <c r="A806" s="149">
        <v>845</v>
      </c>
      <c r="B806" s="150" t="s">
        <v>2811</v>
      </c>
      <c r="C806" s="150">
        <v>218</v>
      </c>
      <c r="D806" s="150" t="s">
        <v>1579</v>
      </c>
      <c r="E806" s="150">
        <v>309120039</v>
      </c>
      <c r="F806" s="150" t="s">
        <v>1546</v>
      </c>
      <c r="G806" s="150" t="s">
        <v>1535</v>
      </c>
      <c r="H806" s="150" t="s">
        <v>1895</v>
      </c>
      <c r="I806" s="150" t="s">
        <v>1508</v>
      </c>
      <c r="J806" s="150" t="s">
        <v>1629</v>
      </c>
      <c r="K806" s="150" t="s">
        <v>1630</v>
      </c>
      <c r="L806" s="150" t="s">
        <v>1511</v>
      </c>
      <c r="M806" s="150" t="s">
        <v>1512</v>
      </c>
      <c r="N806" s="150" t="s">
        <v>1631</v>
      </c>
      <c r="O806" s="150" t="s">
        <v>1512</v>
      </c>
      <c r="P806" s="150" t="s">
        <v>1632</v>
      </c>
      <c r="Q806" s="150" t="s">
        <v>2807</v>
      </c>
      <c r="R806" s="150">
        <v>284200</v>
      </c>
      <c r="S806" s="150">
        <v>52280155</v>
      </c>
      <c r="T806" s="150" t="s">
        <v>1634</v>
      </c>
      <c r="U806" s="150" t="s">
        <v>1516</v>
      </c>
      <c r="V806" s="150" t="s">
        <v>1517</v>
      </c>
      <c r="W806" s="150" t="s">
        <v>1512</v>
      </c>
      <c r="X806" s="150" t="s">
        <v>1512</v>
      </c>
      <c r="Y806" s="150" t="s">
        <v>1544</v>
      </c>
      <c r="Z806" s="150" t="s">
        <v>1545</v>
      </c>
      <c r="AA806" s="150">
        <v>0</v>
      </c>
      <c r="AB806" s="150">
        <v>0</v>
      </c>
      <c r="AC806" s="151">
        <v>0</v>
      </c>
    </row>
    <row r="807" spans="1:29">
      <c r="A807" s="149">
        <v>222</v>
      </c>
      <c r="B807" s="150" t="s">
        <v>2812</v>
      </c>
      <c r="C807" s="150">
        <v>218</v>
      </c>
      <c r="D807" s="150" t="s">
        <v>1579</v>
      </c>
      <c r="E807" s="150">
        <v>21861591</v>
      </c>
      <c r="F807" s="150" t="s">
        <v>1546</v>
      </c>
      <c r="G807" s="150" t="s">
        <v>1535</v>
      </c>
      <c r="H807" s="150" t="s">
        <v>1895</v>
      </c>
      <c r="I807" s="150" t="s">
        <v>1508</v>
      </c>
      <c r="J807" s="150" t="s">
        <v>2813</v>
      </c>
      <c r="K807" s="150" t="s">
        <v>2814</v>
      </c>
      <c r="L807" s="150" t="s">
        <v>1511</v>
      </c>
      <c r="M807" s="150" t="s">
        <v>1512</v>
      </c>
      <c r="N807" s="150" t="s">
        <v>1586</v>
      </c>
      <c r="O807" s="150" t="s">
        <v>1512</v>
      </c>
      <c r="P807" s="150" t="s">
        <v>1512</v>
      </c>
      <c r="Q807" s="150" t="s">
        <v>1586</v>
      </c>
      <c r="R807" s="150">
        <v>255200</v>
      </c>
      <c r="S807" s="150">
        <v>1030673751</v>
      </c>
      <c r="T807" s="150" t="s">
        <v>2374</v>
      </c>
      <c r="U807" s="150" t="s">
        <v>1557</v>
      </c>
      <c r="V807" s="150" t="s">
        <v>1517</v>
      </c>
      <c r="W807" s="150" t="s">
        <v>1512</v>
      </c>
      <c r="X807" s="150" t="s">
        <v>1512</v>
      </c>
      <c r="Y807" s="150" t="s">
        <v>1620</v>
      </c>
      <c r="Z807" s="150" t="s">
        <v>1621</v>
      </c>
      <c r="AA807" s="150">
        <v>0</v>
      </c>
      <c r="AB807" s="150">
        <v>0</v>
      </c>
      <c r="AC807" s="151">
        <v>0</v>
      </c>
    </row>
    <row r="808" spans="1:29">
      <c r="A808" s="149">
        <v>222</v>
      </c>
      <c r="B808" s="150" t="s">
        <v>2812</v>
      </c>
      <c r="C808" s="150">
        <v>218</v>
      </c>
      <c r="D808" s="150" t="s">
        <v>1579</v>
      </c>
      <c r="E808" s="150">
        <v>309120539</v>
      </c>
      <c r="F808" s="150" t="s">
        <v>1546</v>
      </c>
      <c r="G808" s="150" t="s">
        <v>1535</v>
      </c>
      <c r="H808" s="150" t="s">
        <v>1895</v>
      </c>
      <c r="I808" s="150" t="s">
        <v>1508</v>
      </c>
      <c r="J808" s="150" t="s">
        <v>2375</v>
      </c>
      <c r="K808" s="150" t="s">
        <v>2376</v>
      </c>
      <c r="L808" s="150" t="s">
        <v>1511</v>
      </c>
      <c r="M808" s="150" t="s">
        <v>1512</v>
      </c>
      <c r="N808" s="150" t="s">
        <v>2377</v>
      </c>
      <c r="O808" s="150" t="s">
        <v>1512</v>
      </c>
      <c r="P808" s="150" t="s">
        <v>1834</v>
      </c>
      <c r="Q808" s="150" t="s">
        <v>2378</v>
      </c>
      <c r="R808" s="150">
        <v>184450</v>
      </c>
      <c r="S808" s="150">
        <v>52008301</v>
      </c>
      <c r="T808" s="150" t="s">
        <v>1925</v>
      </c>
      <c r="U808" s="150" t="s">
        <v>1516</v>
      </c>
      <c r="V808" s="150" t="s">
        <v>1517</v>
      </c>
      <c r="W808" s="150" t="s">
        <v>1512</v>
      </c>
      <c r="X808" s="150" t="s">
        <v>1512</v>
      </c>
      <c r="Y808" s="150" t="s">
        <v>1620</v>
      </c>
      <c r="Z808" s="150" t="s">
        <v>1621</v>
      </c>
      <c r="AA808" s="150">
        <v>0</v>
      </c>
      <c r="AB808" s="150">
        <v>0</v>
      </c>
      <c r="AC808" s="151">
        <v>0</v>
      </c>
    </row>
    <row r="809" spans="1:29">
      <c r="A809" s="149">
        <v>222</v>
      </c>
      <c r="B809" s="150" t="s">
        <v>2812</v>
      </c>
      <c r="C809" s="150">
        <v>218</v>
      </c>
      <c r="D809" s="150" t="s">
        <v>1579</v>
      </c>
      <c r="E809" s="150">
        <v>21860190</v>
      </c>
      <c r="F809" s="150" t="s">
        <v>1546</v>
      </c>
      <c r="G809" s="150" t="s">
        <v>1535</v>
      </c>
      <c r="H809" s="150" t="s">
        <v>1895</v>
      </c>
      <c r="I809" s="150" t="s">
        <v>1508</v>
      </c>
      <c r="J809" s="150" t="s">
        <v>2610</v>
      </c>
      <c r="K809" s="150" t="s">
        <v>1714</v>
      </c>
      <c r="L809" s="150" t="s">
        <v>1511</v>
      </c>
      <c r="M809" s="150" t="s">
        <v>1512</v>
      </c>
      <c r="N809" s="150" t="s">
        <v>1586</v>
      </c>
      <c r="O809" s="150" t="s">
        <v>1512</v>
      </c>
      <c r="P809" s="150" t="s">
        <v>1512</v>
      </c>
      <c r="Q809" s="150" t="s">
        <v>1675</v>
      </c>
      <c r="R809" s="150">
        <v>148081</v>
      </c>
      <c r="S809" s="150">
        <v>80766605</v>
      </c>
      <c r="T809" s="150" t="s">
        <v>1715</v>
      </c>
      <c r="U809" s="150" t="s">
        <v>1557</v>
      </c>
      <c r="V809" s="150" t="s">
        <v>1517</v>
      </c>
      <c r="W809" s="150" t="s">
        <v>1512</v>
      </c>
      <c r="X809" s="150" t="s">
        <v>1512</v>
      </c>
      <c r="Y809" s="150" t="s">
        <v>1518</v>
      </c>
      <c r="Z809" s="150" t="s">
        <v>1519</v>
      </c>
      <c r="AA809" s="150">
        <v>0</v>
      </c>
      <c r="AB809" s="150">
        <v>0</v>
      </c>
      <c r="AC809" s="151">
        <v>0</v>
      </c>
    </row>
    <row r="810" spans="1:29">
      <c r="A810" s="149">
        <v>222</v>
      </c>
      <c r="B810" s="150" t="s">
        <v>2812</v>
      </c>
      <c r="C810" s="150">
        <v>218</v>
      </c>
      <c r="D810" s="150" t="s">
        <v>1579</v>
      </c>
      <c r="E810" s="150">
        <v>21860191</v>
      </c>
      <c r="F810" s="150" t="s">
        <v>1613</v>
      </c>
      <c r="G810" s="150" t="s">
        <v>1614</v>
      </c>
      <c r="H810" s="150" t="s">
        <v>1615</v>
      </c>
      <c r="I810" s="150" t="s">
        <v>1508</v>
      </c>
      <c r="J810" s="150" t="s">
        <v>2610</v>
      </c>
      <c r="K810" s="150" t="s">
        <v>1714</v>
      </c>
      <c r="L810" s="150" t="s">
        <v>1511</v>
      </c>
      <c r="M810" s="150" t="s">
        <v>1512</v>
      </c>
      <c r="N810" s="150" t="s">
        <v>1586</v>
      </c>
      <c r="O810" s="150" t="s">
        <v>1512</v>
      </c>
      <c r="P810" s="150" t="s">
        <v>1512</v>
      </c>
      <c r="Q810" s="150" t="s">
        <v>1675</v>
      </c>
      <c r="R810" s="150">
        <v>148081</v>
      </c>
      <c r="S810" s="150">
        <v>80766605</v>
      </c>
      <c r="T810" s="150" t="s">
        <v>1715</v>
      </c>
      <c r="U810" s="150" t="s">
        <v>1557</v>
      </c>
      <c r="V810" s="150" t="s">
        <v>1517</v>
      </c>
      <c r="W810" s="150" t="s">
        <v>1512</v>
      </c>
      <c r="X810" s="150" t="s">
        <v>1512</v>
      </c>
      <c r="Y810" s="150" t="s">
        <v>1518</v>
      </c>
      <c r="Z810" s="150" t="s">
        <v>1519</v>
      </c>
      <c r="AA810" s="150">
        <v>0</v>
      </c>
      <c r="AB810" s="150">
        <v>0</v>
      </c>
      <c r="AC810" s="151">
        <v>0</v>
      </c>
    </row>
    <row r="811" spans="1:29">
      <c r="A811" s="149">
        <v>222</v>
      </c>
      <c r="B811" s="150" t="s">
        <v>2812</v>
      </c>
      <c r="C811" s="150">
        <v>218</v>
      </c>
      <c r="D811" s="150" t="s">
        <v>1579</v>
      </c>
      <c r="E811" s="150">
        <v>309120537</v>
      </c>
      <c r="F811" s="150" t="s">
        <v>1546</v>
      </c>
      <c r="G811" s="150" t="s">
        <v>1535</v>
      </c>
      <c r="H811" s="150" t="s">
        <v>1895</v>
      </c>
      <c r="I811" s="150" t="s">
        <v>1508</v>
      </c>
      <c r="J811" s="150" t="s">
        <v>2375</v>
      </c>
      <c r="K811" s="150" t="s">
        <v>2815</v>
      </c>
      <c r="L811" s="150" t="s">
        <v>1511</v>
      </c>
      <c r="M811" s="150" t="s">
        <v>1512</v>
      </c>
      <c r="N811" s="150" t="s">
        <v>2377</v>
      </c>
      <c r="O811" s="150" t="s">
        <v>1512</v>
      </c>
      <c r="P811" s="150" t="s">
        <v>1834</v>
      </c>
      <c r="Q811" s="150" t="s">
        <v>2378</v>
      </c>
      <c r="R811" s="150">
        <v>184450</v>
      </c>
      <c r="S811" s="150">
        <v>1032397721</v>
      </c>
      <c r="T811" s="150" t="s">
        <v>2352</v>
      </c>
      <c r="U811" s="150" t="s">
        <v>1516</v>
      </c>
      <c r="V811" s="150" t="s">
        <v>1517</v>
      </c>
      <c r="W811" s="150" t="s">
        <v>1512</v>
      </c>
      <c r="X811" s="150" t="s">
        <v>1512</v>
      </c>
      <c r="Y811" s="150" t="s">
        <v>1620</v>
      </c>
      <c r="Z811" s="150" t="s">
        <v>1621</v>
      </c>
      <c r="AA811" s="150">
        <v>0</v>
      </c>
      <c r="AB811" s="150">
        <v>0</v>
      </c>
      <c r="AC811" s="151">
        <v>0</v>
      </c>
    </row>
    <row r="812" spans="1:29">
      <c r="A812" s="149">
        <v>222</v>
      </c>
      <c r="B812" s="150" t="s">
        <v>2812</v>
      </c>
      <c r="C812" s="150">
        <v>218</v>
      </c>
      <c r="D812" s="150" t="s">
        <v>1579</v>
      </c>
      <c r="E812" s="150">
        <v>309120548</v>
      </c>
      <c r="F812" s="150" t="s">
        <v>1546</v>
      </c>
      <c r="G812" s="150" t="s">
        <v>1535</v>
      </c>
      <c r="H812" s="150" t="s">
        <v>1895</v>
      </c>
      <c r="I812" s="150" t="s">
        <v>1508</v>
      </c>
      <c r="J812" s="150" t="s">
        <v>2375</v>
      </c>
      <c r="K812" s="150" t="s">
        <v>2417</v>
      </c>
      <c r="L812" s="150" t="s">
        <v>1511</v>
      </c>
      <c r="M812" s="150" t="s">
        <v>1512</v>
      </c>
      <c r="N812" s="150" t="s">
        <v>2377</v>
      </c>
      <c r="O812" s="150" t="s">
        <v>1512</v>
      </c>
      <c r="P812" s="150" t="s">
        <v>1834</v>
      </c>
      <c r="Q812" s="150" t="s">
        <v>2378</v>
      </c>
      <c r="R812" s="150">
        <v>184450</v>
      </c>
      <c r="S812" s="150">
        <v>1032445235</v>
      </c>
      <c r="T812" s="150" t="s">
        <v>1928</v>
      </c>
      <c r="U812" s="150" t="s">
        <v>1516</v>
      </c>
      <c r="V812" s="150" t="s">
        <v>1517</v>
      </c>
      <c r="W812" s="150" t="s">
        <v>1512</v>
      </c>
      <c r="X812" s="150" t="s">
        <v>1512</v>
      </c>
      <c r="Y812" s="150" t="s">
        <v>1620</v>
      </c>
      <c r="Z812" s="150" t="s">
        <v>1621</v>
      </c>
      <c r="AA812" s="150">
        <v>0</v>
      </c>
      <c r="AB812" s="150">
        <v>0</v>
      </c>
      <c r="AC812" s="151">
        <v>0</v>
      </c>
    </row>
    <row r="813" spans="1:29">
      <c r="A813" s="149">
        <v>222</v>
      </c>
      <c r="B813" s="150" t="s">
        <v>2812</v>
      </c>
      <c r="C813" s="150">
        <v>218</v>
      </c>
      <c r="D813" s="150" t="s">
        <v>1579</v>
      </c>
      <c r="E813" s="150">
        <v>21861010</v>
      </c>
      <c r="F813" s="150">
        <v>0</v>
      </c>
      <c r="G813" s="150">
        <v>0</v>
      </c>
      <c r="H813" s="150" t="s">
        <v>1550</v>
      </c>
      <c r="I813" s="150" t="s">
        <v>1508</v>
      </c>
      <c r="J813" s="150" t="s">
        <v>1725</v>
      </c>
      <c r="K813" s="150" t="s">
        <v>2611</v>
      </c>
      <c r="L813" s="150" t="s">
        <v>1553</v>
      </c>
      <c r="M813" s="150" t="s">
        <v>1512</v>
      </c>
      <c r="N813" s="150" t="s">
        <v>1586</v>
      </c>
      <c r="O813" s="150" t="s">
        <v>1512</v>
      </c>
      <c r="P813" s="150" t="s">
        <v>1512</v>
      </c>
      <c r="Q813" s="150" t="s">
        <v>2816</v>
      </c>
      <c r="R813" s="150">
        <v>115000</v>
      </c>
      <c r="S813" s="150">
        <v>11384840</v>
      </c>
      <c r="T813" s="150" t="s">
        <v>1556</v>
      </c>
      <c r="U813" s="150" t="s">
        <v>1557</v>
      </c>
      <c r="V813" s="150" t="s">
        <v>1558</v>
      </c>
      <c r="W813" s="150" t="s">
        <v>1512</v>
      </c>
      <c r="X813" s="150" t="s">
        <v>1512</v>
      </c>
      <c r="Y813" s="150" t="s">
        <v>1518</v>
      </c>
      <c r="Z813" s="150" t="s">
        <v>1519</v>
      </c>
      <c r="AA813" s="150">
        <v>0</v>
      </c>
      <c r="AB813" s="150">
        <v>0</v>
      </c>
      <c r="AC813" s="151">
        <v>0</v>
      </c>
    </row>
    <row r="814" spans="1:29">
      <c r="A814" s="149">
        <v>222</v>
      </c>
      <c r="B814" s="150" t="s">
        <v>2812</v>
      </c>
      <c r="C814" s="150">
        <v>218</v>
      </c>
      <c r="D814" s="150" t="s">
        <v>1579</v>
      </c>
      <c r="E814" s="150">
        <v>21861011</v>
      </c>
      <c r="F814" s="150">
        <v>0</v>
      </c>
      <c r="G814" s="150">
        <v>0</v>
      </c>
      <c r="H814" s="150" t="s">
        <v>1550</v>
      </c>
      <c r="I814" s="150" t="s">
        <v>1508</v>
      </c>
      <c r="J814" s="150" t="s">
        <v>1725</v>
      </c>
      <c r="K814" s="150" t="s">
        <v>2611</v>
      </c>
      <c r="L814" s="150" t="s">
        <v>1553</v>
      </c>
      <c r="M814" s="150" t="s">
        <v>1512</v>
      </c>
      <c r="N814" s="150" t="s">
        <v>1586</v>
      </c>
      <c r="O814" s="150" t="s">
        <v>1512</v>
      </c>
      <c r="P814" s="150" t="s">
        <v>1512</v>
      </c>
      <c r="Q814" s="150" t="s">
        <v>2816</v>
      </c>
      <c r="R814" s="150">
        <v>115000</v>
      </c>
      <c r="S814" s="150">
        <v>11384840</v>
      </c>
      <c r="T814" s="150" t="s">
        <v>1556</v>
      </c>
      <c r="U814" s="150" t="s">
        <v>1557</v>
      </c>
      <c r="V814" s="150" t="s">
        <v>1558</v>
      </c>
      <c r="W814" s="150" t="s">
        <v>1512</v>
      </c>
      <c r="X814" s="150" t="s">
        <v>1512</v>
      </c>
      <c r="Y814" s="150" t="s">
        <v>1518</v>
      </c>
      <c r="Z814" s="150" t="s">
        <v>1519</v>
      </c>
      <c r="AA814" s="150">
        <v>0</v>
      </c>
      <c r="AB814" s="150">
        <v>0</v>
      </c>
      <c r="AC814" s="151">
        <v>0</v>
      </c>
    </row>
    <row r="815" spans="1:29">
      <c r="A815" s="149">
        <v>222</v>
      </c>
      <c r="B815" s="150" t="s">
        <v>2812</v>
      </c>
      <c r="C815" s="150">
        <v>218</v>
      </c>
      <c r="D815" s="150" t="s">
        <v>1579</v>
      </c>
      <c r="E815" s="150">
        <v>21861728</v>
      </c>
      <c r="F815" s="150" t="s">
        <v>1599</v>
      </c>
      <c r="G815" s="150">
        <v>0</v>
      </c>
      <c r="H815" s="150" t="s">
        <v>1550</v>
      </c>
      <c r="I815" s="150" t="s">
        <v>1508</v>
      </c>
      <c r="J815" s="150" t="s">
        <v>1607</v>
      </c>
      <c r="K815" s="150" t="s">
        <v>1608</v>
      </c>
      <c r="L815" s="150" t="s">
        <v>1553</v>
      </c>
      <c r="M815" s="150" t="s">
        <v>1512</v>
      </c>
      <c r="N815" s="150" t="s">
        <v>1586</v>
      </c>
      <c r="O815" s="150" t="s">
        <v>1512</v>
      </c>
      <c r="P815" s="150" t="s">
        <v>1512</v>
      </c>
      <c r="Q815" s="150" t="s">
        <v>1586</v>
      </c>
      <c r="R815" s="150">
        <v>215534</v>
      </c>
      <c r="S815" s="150">
        <v>11384840</v>
      </c>
      <c r="T815" s="150" t="s">
        <v>1556</v>
      </c>
      <c r="U815" s="150" t="s">
        <v>1557</v>
      </c>
      <c r="V815" s="150" t="s">
        <v>1558</v>
      </c>
      <c r="W815" s="150" t="s">
        <v>1512</v>
      </c>
      <c r="X815" s="150" t="s">
        <v>1512</v>
      </c>
      <c r="Y815" s="150" t="s">
        <v>1518</v>
      </c>
      <c r="Z815" s="150" t="s">
        <v>1519</v>
      </c>
      <c r="AA815" s="150">
        <v>0</v>
      </c>
      <c r="AB815" s="150">
        <v>0</v>
      </c>
      <c r="AC815" s="151">
        <v>0</v>
      </c>
    </row>
    <row r="816" spans="1:29">
      <c r="A816" s="149">
        <v>222</v>
      </c>
      <c r="B816" s="150" t="s">
        <v>2812</v>
      </c>
      <c r="C816" s="150">
        <v>218</v>
      </c>
      <c r="D816" s="150" t="s">
        <v>1579</v>
      </c>
      <c r="E816" s="150">
        <v>309120557</v>
      </c>
      <c r="F816" s="150" t="s">
        <v>1546</v>
      </c>
      <c r="G816" s="150" t="s">
        <v>1535</v>
      </c>
      <c r="H816" s="150" t="s">
        <v>1895</v>
      </c>
      <c r="I816" s="150" t="s">
        <v>1508</v>
      </c>
      <c r="J816" s="150" t="s">
        <v>2375</v>
      </c>
      <c r="K816" s="150" t="s">
        <v>2387</v>
      </c>
      <c r="L816" s="150" t="s">
        <v>1511</v>
      </c>
      <c r="M816" s="150" t="s">
        <v>1512</v>
      </c>
      <c r="N816" s="150" t="s">
        <v>2377</v>
      </c>
      <c r="O816" s="150" t="s">
        <v>1512</v>
      </c>
      <c r="P816" s="150" t="s">
        <v>1834</v>
      </c>
      <c r="Q816" s="150" t="s">
        <v>2378</v>
      </c>
      <c r="R816" s="150">
        <v>184450</v>
      </c>
      <c r="S816" s="150">
        <v>80758398</v>
      </c>
      <c r="T816" s="150" t="s">
        <v>2388</v>
      </c>
      <c r="U816" s="150" t="s">
        <v>1516</v>
      </c>
      <c r="V816" s="150" t="s">
        <v>1517</v>
      </c>
      <c r="W816" s="150" t="s">
        <v>1512</v>
      </c>
      <c r="X816" s="150" t="s">
        <v>1512</v>
      </c>
      <c r="Y816" s="150" t="s">
        <v>1620</v>
      </c>
      <c r="Z816" s="150" t="s">
        <v>1621</v>
      </c>
      <c r="AA816" s="150">
        <v>0</v>
      </c>
      <c r="AB816" s="150">
        <v>0</v>
      </c>
      <c r="AC816" s="151">
        <v>0</v>
      </c>
    </row>
    <row r="817" spans="1:29">
      <c r="A817" s="149">
        <v>222</v>
      </c>
      <c r="B817" s="150" t="s">
        <v>2812</v>
      </c>
      <c r="C817" s="150">
        <v>218</v>
      </c>
      <c r="D817" s="150" t="s">
        <v>1579</v>
      </c>
      <c r="E817" s="150">
        <v>309120551</v>
      </c>
      <c r="F817" s="150" t="s">
        <v>1546</v>
      </c>
      <c r="G817" s="150" t="s">
        <v>1535</v>
      </c>
      <c r="H817" s="150" t="s">
        <v>1895</v>
      </c>
      <c r="I817" s="150" t="s">
        <v>1508</v>
      </c>
      <c r="J817" s="150" t="s">
        <v>2375</v>
      </c>
      <c r="K817" s="150" t="s">
        <v>2401</v>
      </c>
      <c r="L817" s="150" t="s">
        <v>1511</v>
      </c>
      <c r="M817" s="150" t="s">
        <v>1512</v>
      </c>
      <c r="N817" s="150" t="s">
        <v>2377</v>
      </c>
      <c r="O817" s="150" t="s">
        <v>1512</v>
      </c>
      <c r="P817" s="150" t="s">
        <v>1834</v>
      </c>
      <c r="Q817" s="150" t="s">
        <v>2378</v>
      </c>
      <c r="R817" s="150">
        <v>184450</v>
      </c>
      <c r="S817" s="150">
        <v>1013583673</v>
      </c>
      <c r="T817" s="150" t="s">
        <v>2817</v>
      </c>
      <c r="U817" s="150" t="s">
        <v>1516</v>
      </c>
      <c r="V817" s="150" t="s">
        <v>1517</v>
      </c>
      <c r="W817" s="150" t="s">
        <v>1512</v>
      </c>
      <c r="X817" s="150" t="s">
        <v>1512</v>
      </c>
      <c r="Y817" s="150" t="s">
        <v>1620</v>
      </c>
      <c r="Z817" s="150" t="s">
        <v>1621</v>
      </c>
      <c r="AA817" s="150">
        <v>0</v>
      </c>
      <c r="AB817" s="150">
        <v>0</v>
      </c>
      <c r="AC817" s="151">
        <v>0</v>
      </c>
    </row>
    <row r="818" spans="1:29">
      <c r="A818" s="149">
        <v>222</v>
      </c>
      <c r="B818" s="150" t="s">
        <v>2812</v>
      </c>
      <c r="C818" s="150">
        <v>218</v>
      </c>
      <c r="D818" s="150" t="s">
        <v>1579</v>
      </c>
      <c r="E818" s="150">
        <v>309120558</v>
      </c>
      <c r="F818" s="150" t="s">
        <v>1546</v>
      </c>
      <c r="G818" s="150" t="s">
        <v>1535</v>
      </c>
      <c r="H818" s="150" t="s">
        <v>1895</v>
      </c>
      <c r="I818" s="150" t="s">
        <v>1508</v>
      </c>
      <c r="J818" s="150" t="s">
        <v>2375</v>
      </c>
      <c r="K818" s="150" t="s">
        <v>2387</v>
      </c>
      <c r="L818" s="150" t="s">
        <v>1511</v>
      </c>
      <c r="M818" s="150" t="s">
        <v>1512</v>
      </c>
      <c r="N818" s="150" t="s">
        <v>2377</v>
      </c>
      <c r="O818" s="150" t="s">
        <v>1512</v>
      </c>
      <c r="P818" s="150" t="s">
        <v>1834</v>
      </c>
      <c r="Q818" s="150" t="s">
        <v>2378</v>
      </c>
      <c r="R818" s="150">
        <v>184450</v>
      </c>
      <c r="S818" s="150">
        <v>40037804</v>
      </c>
      <c r="T818" s="150" t="s">
        <v>1800</v>
      </c>
      <c r="U818" s="150" t="s">
        <v>1516</v>
      </c>
      <c r="V818" s="150" t="s">
        <v>1517</v>
      </c>
      <c r="W818" s="150" t="s">
        <v>1512</v>
      </c>
      <c r="X818" s="150" t="s">
        <v>1512</v>
      </c>
      <c r="Y818" s="150" t="s">
        <v>1620</v>
      </c>
      <c r="Z818" s="150" t="s">
        <v>1621</v>
      </c>
      <c r="AA818" s="150">
        <v>0</v>
      </c>
      <c r="AB818" s="150">
        <v>0</v>
      </c>
      <c r="AC818" s="151">
        <v>0</v>
      </c>
    </row>
    <row r="819" spans="1:29">
      <c r="A819" s="149">
        <v>222</v>
      </c>
      <c r="B819" s="150" t="s">
        <v>2812</v>
      </c>
      <c r="C819" s="150">
        <v>218</v>
      </c>
      <c r="D819" s="150" t="s">
        <v>1579</v>
      </c>
      <c r="E819" s="150">
        <v>309120542</v>
      </c>
      <c r="F819" s="150" t="s">
        <v>1546</v>
      </c>
      <c r="G819" s="150" t="s">
        <v>1535</v>
      </c>
      <c r="H819" s="150" t="s">
        <v>1895</v>
      </c>
      <c r="I819" s="150" t="s">
        <v>1508</v>
      </c>
      <c r="J819" s="150" t="s">
        <v>2375</v>
      </c>
      <c r="K819" s="150" t="s">
        <v>2380</v>
      </c>
      <c r="L819" s="150" t="s">
        <v>1511</v>
      </c>
      <c r="M819" s="150" t="s">
        <v>1512</v>
      </c>
      <c r="N819" s="150" t="s">
        <v>2377</v>
      </c>
      <c r="O819" s="150" t="s">
        <v>1512</v>
      </c>
      <c r="P819" s="150" t="s">
        <v>1834</v>
      </c>
      <c r="Q819" s="150" t="s">
        <v>2385</v>
      </c>
      <c r="R819" s="150">
        <v>184450</v>
      </c>
      <c r="S819" s="150">
        <v>1010170206</v>
      </c>
      <c r="T819" s="150" t="s">
        <v>1953</v>
      </c>
      <c r="U819" s="150" t="s">
        <v>1516</v>
      </c>
      <c r="V819" s="150" t="s">
        <v>1517</v>
      </c>
      <c r="W819" s="150" t="s">
        <v>1512</v>
      </c>
      <c r="X819" s="150" t="s">
        <v>1512</v>
      </c>
      <c r="Y819" s="150" t="s">
        <v>1518</v>
      </c>
      <c r="Z819" s="150" t="s">
        <v>1519</v>
      </c>
      <c r="AA819" s="150">
        <v>0</v>
      </c>
      <c r="AB819" s="150">
        <v>0</v>
      </c>
      <c r="AC819" s="151">
        <v>0</v>
      </c>
    </row>
    <row r="820" spans="1:29">
      <c r="A820" s="149">
        <v>222</v>
      </c>
      <c r="B820" s="150" t="s">
        <v>2812</v>
      </c>
      <c r="C820" s="150">
        <v>218</v>
      </c>
      <c r="D820" s="150" t="s">
        <v>1579</v>
      </c>
      <c r="E820" s="150">
        <v>309120568</v>
      </c>
      <c r="F820" s="150" t="s">
        <v>1546</v>
      </c>
      <c r="G820" s="150" t="s">
        <v>1535</v>
      </c>
      <c r="H820" s="150" t="s">
        <v>1895</v>
      </c>
      <c r="I820" s="150" t="s">
        <v>1508</v>
      </c>
      <c r="J820" s="150" t="s">
        <v>2375</v>
      </c>
      <c r="K820" s="150" t="s">
        <v>2099</v>
      </c>
      <c r="L820" s="150" t="s">
        <v>1511</v>
      </c>
      <c r="M820" s="150" t="s">
        <v>1512</v>
      </c>
      <c r="N820" s="150" t="s">
        <v>2377</v>
      </c>
      <c r="O820" s="150" t="s">
        <v>1512</v>
      </c>
      <c r="P820" s="150" t="s">
        <v>1834</v>
      </c>
      <c r="Q820" s="150" t="s">
        <v>2378</v>
      </c>
      <c r="R820" s="150">
        <v>184450</v>
      </c>
      <c r="S820" s="150">
        <v>1019076465</v>
      </c>
      <c r="T820" s="150" t="s">
        <v>1619</v>
      </c>
      <c r="U820" s="150" t="s">
        <v>1516</v>
      </c>
      <c r="V820" s="150" t="s">
        <v>1517</v>
      </c>
      <c r="W820" s="150" t="s">
        <v>1512</v>
      </c>
      <c r="X820" s="150" t="s">
        <v>1512</v>
      </c>
      <c r="Y820" s="150" t="s">
        <v>1620</v>
      </c>
      <c r="Z820" s="150" t="s">
        <v>1621</v>
      </c>
      <c r="AA820" s="150">
        <v>0</v>
      </c>
      <c r="AB820" s="150">
        <v>0</v>
      </c>
      <c r="AC820" s="151">
        <v>0</v>
      </c>
    </row>
    <row r="821" spans="1:29">
      <c r="A821" s="149">
        <v>222</v>
      </c>
      <c r="B821" s="150" t="s">
        <v>2812</v>
      </c>
      <c r="C821" s="150">
        <v>218</v>
      </c>
      <c r="D821" s="150" t="s">
        <v>1579</v>
      </c>
      <c r="E821" s="150">
        <v>309120545</v>
      </c>
      <c r="F821" s="150" t="s">
        <v>1546</v>
      </c>
      <c r="G821" s="150" t="s">
        <v>1535</v>
      </c>
      <c r="H821" s="150" t="s">
        <v>1895</v>
      </c>
      <c r="I821" s="150" t="s">
        <v>1508</v>
      </c>
      <c r="J821" s="150" t="s">
        <v>2375</v>
      </c>
      <c r="K821" s="150" t="s">
        <v>2390</v>
      </c>
      <c r="L821" s="150" t="s">
        <v>1511</v>
      </c>
      <c r="M821" s="150" t="s">
        <v>1512</v>
      </c>
      <c r="N821" s="150" t="s">
        <v>2377</v>
      </c>
      <c r="O821" s="150" t="s">
        <v>1512</v>
      </c>
      <c r="P821" s="150" t="s">
        <v>1834</v>
      </c>
      <c r="Q821" s="150" t="s">
        <v>2378</v>
      </c>
      <c r="R821" s="150">
        <v>184450</v>
      </c>
      <c r="S821" s="150">
        <v>52216858</v>
      </c>
      <c r="T821" s="150" t="s">
        <v>2818</v>
      </c>
      <c r="U821" s="150" t="s">
        <v>1516</v>
      </c>
      <c r="V821" s="150" t="s">
        <v>1517</v>
      </c>
      <c r="W821" s="150" t="s">
        <v>1512</v>
      </c>
      <c r="X821" s="150" t="s">
        <v>1512</v>
      </c>
      <c r="Y821" s="150" t="s">
        <v>2819</v>
      </c>
      <c r="Z821" s="150" t="s">
        <v>1621</v>
      </c>
      <c r="AA821" s="150">
        <v>0</v>
      </c>
      <c r="AB821" s="150">
        <v>0</v>
      </c>
      <c r="AC821" s="151">
        <v>0</v>
      </c>
    </row>
    <row r="822" spans="1:29">
      <c r="A822" s="149">
        <v>222</v>
      </c>
      <c r="B822" s="150" t="s">
        <v>2812</v>
      </c>
      <c r="C822" s="150">
        <v>218</v>
      </c>
      <c r="D822" s="150" t="s">
        <v>1579</v>
      </c>
      <c r="E822" s="150">
        <v>309120565</v>
      </c>
      <c r="F822" s="150" t="s">
        <v>1546</v>
      </c>
      <c r="G822" s="150" t="s">
        <v>1535</v>
      </c>
      <c r="H822" s="150" t="s">
        <v>1895</v>
      </c>
      <c r="I822" s="150" t="s">
        <v>1508</v>
      </c>
      <c r="J822" s="150" t="s">
        <v>2375</v>
      </c>
      <c r="K822" s="150" t="s">
        <v>2094</v>
      </c>
      <c r="L822" s="150" t="s">
        <v>1511</v>
      </c>
      <c r="M822" s="150" t="s">
        <v>1512</v>
      </c>
      <c r="N822" s="150" t="s">
        <v>2377</v>
      </c>
      <c r="O822" s="150" t="s">
        <v>1512</v>
      </c>
      <c r="P822" s="150" t="s">
        <v>1834</v>
      </c>
      <c r="Q822" s="150" t="s">
        <v>2378</v>
      </c>
      <c r="R822" s="150">
        <v>184450</v>
      </c>
      <c r="S822" s="150">
        <v>30206054</v>
      </c>
      <c r="T822" s="150" t="s">
        <v>2402</v>
      </c>
      <c r="U822" s="150" t="s">
        <v>1516</v>
      </c>
      <c r="V822" s="150" t="s">
        <v>1517</v>
      </c>
      <c r="W822" s="150" t="s">
        <v>1512</v>
      </c>
      <c r="X822" s="150" t="s">
        <v>1512</v>
      </c>
      <c r="Y822" s="150" t="s">
        <v>1591</v>
      </c>
      <c r="Z822" s="150" t="s">
        <v>1592</v>
      </c>
      <c r="AA822" s="150">
        <v>0</v>
      </c>
      <c r="AB822" s="150">
        <v>0</v>
      </c>
      <c r="AC822" s="151">
        <v>0</v>
      </c>
    </row>
    <row r="823" spans="1:29">
      <c r="A823" s="149">
        <v>222</v>
      </c>
      <c r="B823" s="150" t="s">
        <v>2812</v>
      </c>
      <c r="C823" s="150">
        <v>218</v>
      </c>
      <c r="D823" s="150" t="s">
        <v>1579</v>
      </c>
      <c r="E823" s="150">
        <v>309120552</v>
      </c>
      <c r="F823" s="150" t="s">
        <v>1546</v>
      </c>
      <c r="G823" s="150" t="s">
        <v>1535</v>
      </c>
      <c r="H823" s="150" t="s">
        <v>1895</v>
      </c>
      <c r="I823" s="150" t="s">
        <v>1508</v>
      </c>
      <c r="J823" s="150" t="s">
        <v>2375</v>
      </c>
      <c r="K823" s="150" t="s">
        <v>2401</v>
      </c>
      <c r="L823" s="150" t="s">
        <v>1511</v>
      </c>
      <c r="M823" s="150" t="s">
        <v>1512</v>
      </c>
      <c r="N823" s="150" t="s">
        <v>2377</v>
      </c>
      <c r="O823" s="150" t="s">
        <v>1512</v>
      </c>
      <c r="P823" s="150" t="s">
        <v>1834</v>
      </c>
      <c r="Q823" s="150" t="s">
        <v>2378</v>
      </c>
      <c r="R823" s="150">
        <v>184450</v>
      </c>
      <c r="S823" s="150">
        <v>30206054</v>
      </c>
      <c r="T823" s="150" t="s">
        <v>2402</v>
      </c>
      <c r="U823" s="150" t="s">
        <v>1516</v>
      </c>
      <c r="V823" s="150" t="s">
        <v>1517</v>
      </c>
      <c r="W823" s="150" t="s">
        <v>1512</v>
      </c>
      <c r="X823" s="150" t="s">
        <v>1512</v>
      </c>
      <c r="Y823" s="150" t="s">
        <v>1591</v>
      </c>
      <c r="Z823" s="150" t="s">
        <v>1592</v>
      </c>
      <c r="AA823" s="150">
        <v>0</v>
      </c>
      <c r="AB823" s="150">
        <v>0</v>
      </c>
      <c r="AC823" s="151">
        <v>0</v>
      </c>
    </row>
    <row r="824" spans="1:29">
      <c r="A824" s="149">
        <v>222</v>
      </c>
      <c r="B824" s="150" t="s">
        <v>2812</v>
      </c>
      <c r="C824" s="150">
        <v>218</v>
      </c>
      <c r="D824" s="150" t="s">
        <v>1579</v>
      </c>
      <c r="E824" s="150">
        <v>309120562</v>
      </c>
      <c r="F824" s="150" t="s">
        <v>1546</v>
      </c>
      <c r="G824" s="150" t="s">
        <v>1535</v>
      </c>
      <c r="H824" s="150" t="s">
        <v>1895</v>
      </c>
      <c r="I824" s="150" t="s">
        <v>1508</v>
      </c>
      <c r="J824" s="150" t="s">
        <v>2375</v>
      </c>
      <c r="K824" s="150" t="s">
        <v>2820</v>
      </c>
      <c r="L824" s="150" t="s">
        <v>1511</v>
      </c>
      <c r="M824" s="150" t="s">
        <v>1512</v>
      </c>
      <c r="N824" s="150" t="s">
        <v>2377</v>
      </c>
      <c r="O824" s="150" t="s">
        <v>1512</v>
      </c>
      <c r="P824" s="150" t="s">
        <v>1834</v>
      </c>
      <c r="Q824" s="150" t="s">
        <v>2378</v>
      </c>
      <c r="R824" s="150">
        <v>184450</v>
      </c>
      <c r="S824" s="150">
        <v>52280155</v>
      </c>
      <c r="T824" s="150" t="s">
        <v>1634</v>
      </c>
      <c r="U824" s="150" t="s">
        <v>1516</v>
      </c>
      <c r="V824" s="150" t="s">
        <v>1517</v>
      </c>
      <c r="W824" s="150" t="s">
        <v>1512</v>
      </c>
      <c r="X824" s="150" t="s">
        <v>1512</v>
      </c>
      <c r="Y824" s="150" t="s">
        <v>1544</v>
      </c>
      <c r="Z824" s="150" t="s">
        <v>1545</v>
      </c>
      <c r="AA824" s="150">
        <v>0</v>
      </c>
      <c r="AB824" s="150">
        <v>0</v>
      </c>
      <c r="AC824" s="151">
        <v>0</v>
      </c>
    </row>
    <row r="825" spans="1:29">
      <c r="A825" s="149">
        <v>222</v>
      </c>
      <c r="B825" s="150" t="s">
        <v>2812</v>
      </c>
      <c r="C825" s="150">
        <v>218</v>
      </c>
      <c r="D825" s="150" t="s">
        <v>1579</v>
      </c>
      <c r="E825" s="150">
        <v>309120563</v>
      </c>
      <c r="F825" s="150" t="s">
        <v>1546</v>
      </c>
      <c r="G825" s="150" t="s">
        <v>1535</v>
      </c>
      <c r="H825" s="150" t="s">
        <v>1895</v>
      </c>
      <c r="I825" s="150" t="s">
        <v>1508</v>
      </c>
      <c r="J825" s="150" t="s">
        <v>2375</v>
      </c>
      <c r="K825" s="150" t="s">
        <v>2820</v>
      </c>
      <c r="L825" s="150" t="s">
        <v>1511</v>
      </c>
      <c r="M825" s="150" t="s">
        <v>1512</v>
      </c>
      <c r="N825" s="150" t="s">
        <v>2377</v>
      </c>
      <c r="O825" s="150" t="s">
        <v>1512</v>
      </c>
      <c r="P825" s="150" t="s">
        <v>1834</v>
      </c>
      <c r="Q825" s="150" t="s">
        <v>2378</v>
      </c>
      <c r="R825" s="150">
        <v>184450</v>
      </c>
      <c r="S825" s="150">
        <v>52280155</v>
      </c>
      <c r="T825" s="150" t="s">
        <v>1634</v>
      </c>
      <c r="U825" s="150" t="s">
        <v>1516</v>
      </c>
      <c r="V825" s="150" t="s">
        <v>1517</v>
      </c>
      <c r="W825" s="150" t="s">
        <v>1512</v>
      </c>
      <c r="X825" s="150" t="s">
        <v>1512</v>
      </c>
      <c r="Y825" s="150" t="s">
        <v>1544</v>
      </c>
      <c r="Z825" s="150" t="s">
        <v>1545</v>
      </c>
      <c r="AA825" s="150">
        <v>0</v>
      </c>
      <c r="AB825" s="150">
        <v>0</v>
      </c>
      <c r="AC825" s="151">
        <v>0</v>
      </c>
    </row>
    <row r="826" spans="1:29">
      <c r="A826" s="149">
        <v>222</v>
      </c>
      <c r="B826" s="150" t="s">
        <v>2812</v>
      </c>
      <c r="C826" s="150">
        <v>218</v>
      </c>
      <c r="D826" s="150" t="s">
        <v>1579</v>
      </c>
      <c r="E826" s="150">
        <v>309120550</v>
      </c>
      <c r="F826" s="150" t="s">
        <v>1546</v>
      </c>
      <c r="G826" s="150" t="s">
        <v>1535</v>
      </c>
      <c r="H826" s="150" t="s">
        <v>1895</v>
      </c>
      <c r="I826" s="150" t="s">
        <v>1508</v>
      </c>
      <c r="J826" s="150" t="s">
        <v>2375</v>
      </c>
      <c r="K826" s="150" t="s">
        <v>2412</v>
      </c>
      <c r="L826" s="150" t="s">
        <v>1511</v>
      </c>
      <c r="M826" s="150" t="s">
        <v>1512</v>
      </c>
      <c r="N826" s="150" t="s">
        <v>2377</v>
      </c>
      <c r="O826" s="150" t="s">
        <v>1512</v>
      </c>
      <c r="P826" s="150" t="s">
        <v>1834</v>
      </c>
      <c r="Q826" s="150" t="s">
        <v>2378</v>
      </c>
      <c r="R826" s="150">
        <v>184450</v>
      </c>
      <c r="S826" s="150">
        <v>78114406</v>
      </c>
      <c r="T826" s="150" t="s">
        <v>2413</v>
      </c>
      <c r="U826" s="150" t="s">
        <v>1516</v>
      </c>
      <c r="V826" s="150" t="s">
        <v>1517</v>
      </c>
      <c r="W826" s="150" t="s">
        <v>1512</v>
      </c>
      <c r="X826" s="150" t="s">
        <v>1512</v>
      </c>
      <c r="Y826" s="150" t="s">
        <v>1591</v>
      </c>
      <c r="Z826" s="150" t="s">
        <v>1592</v>
      </c>
      <c r="AA826" s="150">
        <v>0</v>
      </c>
      <c r="AB826" s="150">
        <v>0</v>
      </c>
      <c r="AC826" s="151">
        <v>0</v>
      </c>
    </row>
    <row r="827" spans="1:29">
      <c r="A827" s="149">
        <v>222</v>
      </c>
      <c r="B827" s="150" t="s">
        <v>2812</v>
      </c>
      <c r="C827" s="150">
        <v>218</v>
      </c>
      <c r="D827" s="150" t="s">
        <v>1579</v>
      </c>
      <c r="E827" s="150">
        <v>309120564</v>
      </c>
      <c r="F827" s="150" t="s">
        <v>1546</v>
      </c>
      <c r="G827" s="150" t="s">
        <v>1535</v>
      </c>
      <c r="H827" s="150" t="s">
        <v>1895</v>
      </c>
      <c r="I827" s="150" t="s">
        <v>1508</v>
      </c>
      <c r="J827" s="150" t="s">
        <v>2375</v>
      </c>
      <c r="K827" s="150" t="s">
        <v>2384</v>
      </c>
      <c r="L827" s="150" t="s">
        <v>1511</v>
      </c>
      <c r="M827" s="150" t="s">
        <v>1512</v>
      </c>
      <c r="N827" s="150" t="s">
        <v>2377</v>
      </c>
      <c r="O827" s="150" t="s">
        <v>1512</v>
      </c>
      <c r="P827" s="150" t="s">
        <v>1834</v>
      </c>
      <c r="Q827" s="150" t="s">
        <v>2378</v>
      </c>
      <c r="R827" s="150">
        <v>184450</v>
      </c>
      <c r="S827" s="150">
        <v>12194109</v>
      </c>
      <c r="T827" s="150" t="s">
        <v>2008</v>
      </c>
      <c r="U827" s="150" t="s">
        <v>1516</v>
      </c>
      <c r="V827" s="150" t="s">
        <v>1517</v>
      </c>
      <c r="W827" s="150" t="s">
        <v>1512</v>
      </c>
      <c r="X827" s="150" t="s">
        <v>1512</v>
      </c>
      <c r="Y827" s="150" t="s">
        <v>1620</v>
      </c>
      <c r="Z827" s="150" t="s">
        <v>1621</v>
      </c>
      <c r="AA827" s="150">
        <v>0</v>
      </c>
      <c r="AB827" s="150">
        <v>0</v>
      </c>
      <c r="AC827" s="151">
        <v>0</v>
      </c>
    </row>
    <row r="828" spans="1:29">
      <c r="A828" s="149">
        <v>222</v>
      </c>
      <c r="B828" s="150" t="s">
        <v>2812</v>
      </c>
      <c r="C828" s="150">
        <v>218</v>
      </c>
      <c r="D828" s="150" t="s">
        <v>1579</v>
      </c>
      <c r="E828" s="150">
        <v>21861582</v>
      </c>
      <c r="F828" s="150" t="s">
        <v>1546</v>
      </c>
      <c r="G828" s="150" t="s">
        <v>1535</v>
      </c>
      <c r="H828" s="150" t="s">
        <v>1895</v>
      </c>
      <c r="I828" s="150" t="s">
        <v>1508</v>
      </c>
      <c r="J828" s="150" t="s">
        <v>2813</v>
      </c>
      <c r="K828" s="150" t="s">
        <v>1628</v>
      </c>
      <c r="L828" s="150" t="s">
        <v>1511</v>
      </c>
      <c r="M828" s="150" t="s">
        <v>1512</v>
      </c>
      <c r="N828" s="150" t="s">
        <v>1586</v>
      </c>
      <c r="O828" s="150" t="s">
        <v>1512</v>
      </c>
      <c r="P828" s="150" t="s">
        <v>1512</v>
      </c>
      <c r="Q828" s="150" t="s">
        <v>1586</v>
      </c>
      <c r="R828" s="150">
        <v>255200</v>
      </c>
      <c r="S828" s="150">
        <v>12194109</v>
      </c>
      <c r="T828" s="150" t="s">
        <v>2008</v>
      </c>
      <c r="U828" s="150" t="s">
        <v>1557</v>
      </c>
      <c r="V828" s="150" t="s">
        <v>1517</v>
      </c>
      <c r="W828" s="150" t="s">
        <v>1512</v>
      </c>
      <c r="X828" s="150" t="s">
        <v>1512</v>
      </c>
      <c r="Y828" s="150" t="s">
        <v>1620</v>
      </c>
      <c r="Z828" s="150" t="s">
        <v>1621</v>
      </c>
      <c r="AA828" s="150">
        <v>0</v>
      </c>
      <c r="AB828" s="150">
        <v>0</v>
      </c>
      <c r="AC828" s="151">
        <v>0</v>
      </c>
    </row>
    <row r="829" spans="1:29">
      <c r="A829" s="149">
        <v>222</v>
      </c>
      <c r="B829" s="150" t="s">
        <v>2812</v>
      </c>
      <c r="C829" s="150">
        <v>218</v>
      </c>
      <c r="D829" s="150" t="s">
        <v>1579</v>
      </c>
      <c r="E829" s="150">
        <v>21861727</v>
      </c>
      <c r="F829" s="150" t="s">
        <v>1635</v>
      </c>
      <c r="G829" s="150">
        <v>0</v>
      </c>
      <c r="H829" s="150" t="s">
        <v>1598</v>
      </c>
      <c r="I829" s="150" t="s">
        <v>1508</v>
      </c>
      <c r="J829" s="150" t="s">
        <v>1607</v>
      </c>
      <c r="K829" s="150" t="s">
        <v>1512</v>
      </c>
      <c r="L829" s="150" t="s">
        <v>1553</v>
      </c>
      <c r="M829" s="150" t="s">
        <v>1512</v>
      </c>
      <c r="N829" s="150" t="s">
        <v>1586</v>
      </c>
      <c r="O829" s="150" t="s">
        <v>1512</v>
      </c>
      <c r="P829" s="150" t="s">
        <v>1512</v>
      </c>
      <c r="Q829" s="150" t="s">
        <v>1586</v>
      </c>
      <c r="R829" s="150">
        <v>215534</v>
      </c>
      <c r="S829" s="150">
        <v>52094417</v>
      </c>
      <c r="T829" s="150" t="s">
        <v>1636</v>
      </c>
      <c r="U829" s="150" t="s">
        <v>1557</v>
      </c>
      <c r="V829" s="150" t="s">
        <v>1558</v>
      </c>
      <c r="W829" s="150" t="s">
        <v>1512</v>
      </c>
      <c r="X829" s="150" t="s">
        <v>1512</v>
      </c>
      <c r="Y829" s="150" t="s">
        <v>1518</v>
      </c>
      <c r="Z829" s="150" t="s">
        <v>1519</v>
      </c>
      <c r="AA829" s="150">
        <v>0</v>
      </c>
      <c r="AB829" s="150">
        <v>0</v>
      </c>
      <c r="AC829" s="151">
        <v>0</v>
      </c>
    </row>
    <row r="830" spans="1:29">
      <c r="A830" s="149">
        <v>222</v>
      </c>
      <c r="B830" s="150" t="s">
        <v>2812</v>
      </c>
      <c r="C830" s="150">
        <v>218</v>
      </c>
      <c r="D830" s="150" t="s">
        <v>1579</v>
      </c>
      <c r="E830" s="150">
        <v>309120538</v>
      </c>
      <c r="F830" s="150" t="s">
        <v>1546</v>
      </c>
      <c r="G830" s="150" t="s">
        <v>1535</v>
      </c>
      <c r="H830" s="150" t="s">
        <v>1895</v>
      </c>
      <c r="I830" s="150" t="s">
        <v>1508</v>
      </c>
      <c r="J830" s="150" t="s">
        <v>2375</v>
      </c>
      <c r="K830" s="150" t="s">
        <v>2815</v>
      </c>
      <c r="L830" s="150" t="s">
        <v>1511</v>
      </c>
      <c r="M830" s="150" t="s">
        <v>1512</v>
      </c>
      <c r="N830" s="150" t="s">
        <v>2377</v>
      </c>
      <c r="O830" s="150" t="s">
        <v>1512</v>
      </c>
      <c r="P830" s="150" t="s">
        <v>1834</v>
      </c>
      <c r="Q830" s="150" t="s">
        <v>2378</v>
      </c>
      <c r="R830" s="150">
        <v>184450</v>
      </c>
      <c r="S830" s="150">
        <v>52558577</v>
      </c>
      <c r="T830" s="150" t="s">
        <v>2021</v>
      </c>
      <c r="U830" s="150" t="s">
        <v>1516</v>
      </c>
      <c r="V830" s="150" t="s">
        <v>1517</v>
      </c>
      <c r="W830" s="150" t="s">
        <v>1512</v>
      </c>
      <c r="X830" s="150" t="s">
        <v>1512</v>
      </c>
      <c r="Y830" s="150" t="s">
        <v>1620</v>
      </c>
      <c r="Z830" s="150" t="s">
        <v>1621</v>
      </c>
      <c r="AA830" s="150">
        <v>0</v>
      </c>
      <c r="AB830" s="150">
        <v>0</v>
      </c>
      <c r="AC830" s="151">
        <v>0</v>
      </c>
    </row>
    <row r="831" spans="1:29">
      <c r="A831" s="149">
        <v>222</v>
      </c>
      <c r="B831" s="150" t="s">
        <v>2812</v>
      </c>
      <c r="C831" s="150">
        <v>218</v>
      </c>
      <c r="D831" s="150" t="s">
        <v>1579</v>
      </c>
      <c r="E831" s="150">
        <v>309120549</v>
      </c>
      <c r="F831" s="150" t="s">
        <v>1546</v>
      </c>
      <c r="G831" s="150" t="s">
        <v>1535</v>
      </c>
      <c r="H831" s="150" t="s">
        <v>1895</v>
      </c>
      <c r="I831" s="150" t="s">
        <v>1508</v>
      </c>
      <c r="J831" s="150" t="s">
        <v>2375</v>
      </c>
      <c r="K831" s="150" t="s">
        <v>2417</v>
      </c>
      <c r="L831" s="150" t="s">
        <v>1511</v>
      </c>
      <c r="M831" s="150" t="s">
        <v>1512</v>
      </c>
      <c r="N831" s="150" t="s">
        <v>2377</v>
      </c>
      <c r="O831" s="150" t="s">
        <v>1512</v>
      </c>
      <c r="P831" s="150" t="s">
        <v>1834</v>
      </c>
      <c r="Q831" s="150" t="s">
        <v>2378</v>
      </c>
      <c r="R831" s="150">
        <v>184450</v>
      </c>
      <c r="S831" s="150">
        <v>52558577</v>
      </c>
      <c r="T831" s="150" t="s">
        <v>2021</v>
      </c>
      <c r="U831" s="150" t="s">
        <v>1516</v>
      </c>
      <c r="V831" s="150" t="s">
        <v>1517</v>
      </c>
      <c r="W831" s="150" t="s">
        <v>1512</v>
      </c>
      <c r="X831" s="150" t="s">
        <v>1512</v>
      </c>
      <c r="Y831" s="150" t="s">
        <v>1620</v>
      </c>
      <c r="Z831" s="150" t="s">
        <v>1621</v>
      </c>
      <c r="AA831" s="150">
        <v>0</v>
      </c>
      <c r="AB831" s="150">
        <v>0</v>
      </c>
      <c r="AC831" s="151">
        <v>0</v>
      </c>
    </row>
    <row r="832" spans="1:29">
      <c r="A832" s="149">
        <v>222</v>
      </c>
      <c r="B832" s="150" t="s">
        <v>2812</v>
      </c>
      <c r="C832" s="150">
        <v>218</v>
      </c>
      <c r="D832" s="150" t="s">
        <v>1579</v>
      </c>
      <c r="E832" s="150">
        <v>309120566</v>
      </c>
      <c r="F832" s="150" t="s">
        <v>1546</v>
      </c>
      <c r="G832" s="150" t="s">
        <v>1535</v>
      </c>
      <c r="H832" s="150" t="s">
        <v>1895</v>
      </c>
      <c r="I832" s="150" t="s">
        <v>1508</v>
      </c>
      <c r="J832" s="150" t="s">
        <v>2375</v>
      </c>
      <c r="K832" s="150" t="s">
        <v>2424</v>
      </c>
      <c r="L832" s="150" t="s">
        <v>1511</v>
      </c>
      <c r="M832" s="150" t="s">
        <v>1512</v>
      </c>
      <c r="N832" s="150" t="s">
        <v>2377</v>
      </c>
      <c r="O832" s="150" t="s">
        <v>1512</v>
      </c>
      <c r="P832" s="150" t="s">
        <v>1834</v>
      </c>
      <c r="Q832" s="150" t="s">
        <v>2378</v>
      </c>
      <c r="R832" s="150">
        <v>184450</v>
      </c>
      <c r="S832" s="150">
        <v>19273508</v>
      </c>
      <c r="T832" s="150" t="s">
        <v>2027</v>
      </c>
      <c r="U832" s="150" t="s">
        <v>1516</v>
      </c>
      <c r="V832" s="150" t="s">
        <v>1517</v>
      </c>
      <c r="W832" s="150" t="s">
        <v>1512</v>
      </c>
      <c r="X832" s="150" t="s">
        <v>1512</v>
      </c>
      <c r="Y832" s="150" t="s">
        <v>1620</v>
      </c>
      <c r="Z832" s="150" t="s">
        <v>1621</v>
      </c>
      <c r="AA832" s="150">
        <v>0</v>
      </c>
      <c r="AB832" s="150">
        <v>0</v>
      </c>
      <c r="AC832" s="151">
        <v>0</v>
      </c>
    </row>
    <row r="833" spans="1:29">
      <c r="A833" s="149">
        <v>222</v>
      </c>
      <c r="B833" s="150" t="s">
        <v>2812</v>
      </c>
      <c r="C833" s="150">
        <v>218</v>
      </c>
      <c r="D833" s="150" t="s">
        <v>1579</v>
      </c>
      <c r="E833" s="150">
        <v>309120541</v>
      </c>
      <c r="F833" s="150" t="s">
        <v>1546</v>
      </c>
      <c r="G833" s="150" t="s">
        <v>1535</v>
      </c>
      <c r="H833" s="150" t="s">
        <v>1895</v>
      </c>
      <c r="I833" s="150" t="s">
        <v>1508</v>
      </c>
      <c r="J833" s="150" t="s">
        <v>2375</v>
      </c>
      <c r="K833" s="150" t="s">
        <v>2380</v>
      </c>
      <c r="L833" s="150" t="s">
        <v>1511</v>
      </c>
      <c r="M833" s="150" t="s">
        <v>1512</v>
      </c>
      <c r="N833" s="150" t="s">
        <v>2377</v>
      </c>
      <c r="O833" s="150" t="s">
        <v>1512</v>
      </c>
      <c r="P833" s="150" t="s">
        <v>1834</v>
      </c>
      <c r="Q833" s="150" t="s">
        <v>2378</v>
      </c>
      <c r="R833" s="150">
        <v>184450</v>
      </c>
      <c r="S833" s="150">
        <v>1072638453</v>
      </c>
      <c r="T833" s="150" t="s">
        <v>2033</v>
      </c>
      <c r="U833" s="150" t="s">
        <v>1516</v>
      </c>
      <c r="V833" s="150" t="s">
        <v>1517</v>
      </c>
      <c r="W833" s="150" t="s">
        <v>1512</v>
      </c>
      <c r="X833" s="150" t="s">
        <v>1512</v>
      </c>
      <c r="Y833" s="150" t="s">
        <v>1620</v>
      </c>
      <c r="Z833" s="150" t="s">
        <v>1621</v>
      </c>
      <c r="AA833" s="150">
        <v>0</v>
      </c>
      <c r="AB833" s="150">
        <v>0</v>
      </c>
      <c r="AC833" s="151">
        <v>0</v>
      </c>
    </row>
    <row r="834" spans="1:29">
      <c r="A834" s="149">
        <v>222</v>
      </c>
      <c r="B834" s="150" t="s">
        <v>2812</v>
      </c>
      <c r="C834" s="150">
        <v>218</v>
      </c>
      <c r="D834" s="150" t="s">
        <v>1579</v>
      </c>
      <c r="E834" s="150">
        <v>309120556</v>
      </c>
      <c r="F834" s="150" t="s">
        <v>1546</v>
      </c>
      <c r="G834" s="150" t="s">
        <v>1535</v>
      </c>
      <c r="H834" s="150" t="s">
        <v>1895</v>
      </c>
      <c r="I834" s="150" t="s">
        <v>1508</v>
      </c>
      <c r="J834" s="150" t="s">
        <v>2375</v>
      </c>
      <c r="K834" s="150" t="s">
        <v>2387</v>
      </c>
      <c r="L834" s="150" t="s">
        <v>1511</v>
      </c>
      <c r="M834" s="150" t="s">
        <v>1512</v>
      </c>
      <c r="N834" s="150" t="s">
        <v>2377</v>
      </c>
      <c r="O834" s="150" t="s">
        <v>1512</v>
      </c>
      <c r="P834" s="150" t="s">
        <v>1834</v>
      </c>
      <c r="Q834" s="150" t="s">
        <v>2378</v>
      </c>
      <c r="R834" s="150">
        <v>184450</v>
      </c>
      <c r="S834" s="150">
        <v>52900762</v>
      </c>
      <c r="T834" s="150" t="s">
        <v>2035</v>
      </c>
      <c r="U834" s="150" t="s">
        <v>1516</v>
      </c>
      <c r="V834" s="150" t="s">
        <v>1517</v>
      </c>
      <c r="W834" s="150" t="s">
        <v>1512</v>
      </c>
      <c r="X834" s="150" t="s">
        <v>1512</v>
      </c>
      <c r="Y834" s="150" t="s">
        <v>1620</v>
      </c>
      <c r="Z834" s="150" t="s">
        <v>1621</v>
      </c>
      <c r="AA834" s="150">
        <v>0</v>
      </c>
      <c r="AB834" s="150">
        <v>0</v>
      </c>
      <c r="AC834" s="151">
        <v>0</v>
      </c>
    </row>
    <row r="835" spans="1:29">
      <c r="A835" s="149">
        <v>222</v>
      </c>
      <c r="B835" s="150" t="s">
        <v>2812</v>
      </c>
      <c r="C835" s="150">
        <v>218</v>
      </c>
      <c r="D835" s="150" t="s">
        <v>1579</v>
      </c>
      <c r="E835" s="150">
        <v>309120569</v>
      </c>
      <c r="F835" s="150" t="s">
        <v>1546</v>
      </c>
      <c r="G835" s="150" t="s">
        <v>1535</v>
      </c>
      <c r="H835" s="150" t="s">
        <v>1895</v>
      </c>
      <c r="I835" s="150" t="s">
        <v>1508</v>
      </c>
      <c r="J835" s="150" t="s">
        <v>2375</v>
      </c>
      <c r="K835" s="150" t="s">
        <v>2419</v>
      </c>
      <c r="L835" s="150" t="s">
        <v>1511</v>
      </c>
      <c r="M835" s="150" t="s">
        <v>1512</v>
      </c>
      <c r="N835" s="150" t="s">
        <v>2377</v>
      </c>
      <c r="O835" s="150" t="s">
        <v>1512</v>
      </c>
      <c r="P835" s="150" t="s">
        <v>1834</v>
      </c>
      <c r="Q835" s="150" t="s">
        <v>2378</v>
      </c>
      <c r="R835" s="150">
        <v>184450</v>
      </c>
      <c r="S835" s="150">
        <v>52388518</v>
      </c>
      <c r="T835" s="150" t="s">
        <v>2043</v>
      </c>
      <c r="U835" s="150" t="s">
        <v>1516</v>
      </c>
      <c r="V835" s="150" t="s">
        <v>1517</v>
      </c>
      <c r="W835" s="150" t="s">
        <v>1512</v>
      </c>
      <c r="X835" s="150" t="s">
        <v>1512</v>
      </c>
      <c r="Y835" s="150" t="s">
        <v>1620</v>
      </c>
      <c r="Z835" s="150" t="s">
        <v>1621</v>
      </c>
      <c r="AA835" s="150">
        <v>0</v>
      </c>
      <c r="AB835" s="150">
        <v>0</v>
      </c>
      <c r="AC835" s="151">
        <v>0</v>
      </c>
    </row>
    <row r="836" spans="1:29">
      <c r="A836" s="149">
        <v>222</v>
      </c>
      <c r="B836" s="150" t="s">
        <v>2812</v>
      </c>
      <c r="C836" s="150">
        <v>218</v>
      </c>
      <c r="D836" s="150" t="s">
        <v>1579</v>
      </c>
      <c r="E836" s="150">
        <v>309120559</v>
      </c>
      <c r="F836" s="150" t="s">
        <v>1546</v>
      </c>
      <c r="G836" s="150" t="s">
        <v>1535</v>
      </c>
      <c r="H836" s="150" t="s">
        <v>1895</v>
      </c>
      <c r="I836" s="150" t="s">
        <v>1508</v>
      </c>
      <c r="J836" s="150" t="s">
        <v>2375</v>
      </c>
      <c r="K836" s="150" t="s">
        <v>2347</v>
      </c>
      <c r="L836" s="150" t="s">
        <v>1511</v>
      </c>
      <c r="M836" s="150" t="s">
        <v>1512</v>
      </c>
      <c r="N836" s="150" t="s">
        <v>2377</v>
      </c>
      <c r="O836" s="150" t="s">
        <v>1512</v>
      </c>
      <c r="P836" s="150" t="s">
        <v>1834</v>
      </c>
      <c r="Q836" s="150" t="s">
        <v>2378</v>
      </c>
      <c r="R836" s="150">
        <v>184450</v>
      </c>
      <c r="S836" s="150">
        <v>1022990524</v>
      </c>
      <c r="T836" s="150" t="s">
        <v>2046</v>
      </c>
      <c r="U836" s="150" t="s">
        <v>1516</v>
      </c>
      <c r="V836" s="150" t="s">
        <v>1517</v>
      </c>
      <c r="W836" s="150" t="s">
        <v>1512</v>
      </c>
      <c r="X836" s="150" t="s">
        <v>1512</v>
      </c>
      <c r="Y836" s="150" t="s">
        <v>1934</v>
      </c>
      <c r="Z836" s="150" t="s">
        <v>481</v>
      </c>
      <c r="AA836" s="150">
        <v>0</v>
      </c>
      <c r="AB836" s="150">
        <v>0</v>
      </c>
      <c r="AC836" s="151">
        <v>0</v>
      </c>
    </row>
    <row r="837" spans="1:29">
      <c r="A837" s="149">
        <v>222</v>
      </c>
      <c r="B837" s="150" t="s">
        <v>2812</v>
      </c>
      <c r="C837" s="150">
        <v>218</v>
      </c>
      <c r="D837" s="150" t="s">
        <v>1579</v>
      </c>
      <c r="E837" s="150">
        <v>309120570</v>
      </c>
      <c r="F837" s="150" t="s">
        <v>1546</v>
      </c>
      <c r="G837" s="150" t="s">
        <v>1535</v>
      </c>
      <c r="H837" s="150" t="s">
        <v>1895</v>
      </c>
      <c r="I837" s="150" t="s">
        <v>1508</v>
      </c>
      <c r="J837" s="150" t="s">
        <v>2375</v>
      </c>
      <c r="K837" s="150" t="s">
        <v>1922</v>
      </c>
      <c r="L837" s="150" t="s">
        <v>1511</v>
      </c>
      <c r="M837" s="150" t="s">
        <v>1512</v>
      </c>
      <c r="N837" s="150" t="s">
        <v>2377</v>
      </c>
      <c r="O837" s="150" t="s">
        <v>1512</v>
      </c>
      <c r="P837" s="150" t="s">
        <v>1834</v>
      </c>
      <c r="Q837" s="150" t="s">
        <v>2378</v>
      </c>
      <c r="R837" s="150">
        <v>184450</v>
      </c>
      <c r="S837" s="150">
        <v>1090424977</v>
      </c>
      <c r="T837" s="150" t="s">
        <v>2051</v>
      </c>
      <c r="U837" s="150" t="s">
        <v>1516</v>
      </c>
      <c r="V837" s="150" t="s">
        <v>1517</v>
      </c>
      <c r="W837" s="150" t="s">
        <v>1512</v>
      </c>
      <c r="X837" s="150" t="s">
        <v>1512</v>
      </c>
      <c r="Y837" s="150" t="s">
        <v>1518</v>
      </c>
      <c r="Z837" s="150" t="s">
        <v>1519</v>
      </c>
      <c r="AA837" s="150">
        <v>0</v>
      </c>
      <c r="AB837" s="150">
        <v>0</v>
      </c>
      <c r="AC837" s="151">
        <v>0</v>
      </c>
    </row>
    <row r="838" spans="1:29">
      <c r="A838" s="149">
        <v>222</v>
      </c>
      <c r="B838" s="150" t="s">
        <v>2812</v>
      </c>
      <c r="C838" s="150">
        <v>218</v>
      </c>
      <c r="D838" s="150" t="s">
        <v>1579</v>
      </c>
      <c r="E838" s="150">
        <v>309120555</v>
      </c>
      <c r="F838" s="150" t="s">
        <v>1546</v>
      </c>
      <c r="G838" s="150" t="s">
        <v>1535</v>
      </c>
      <c r="H838" s="150" t="s">
        <v>1895</v>
      </c>
      <c r="I838" s="150" t="s">
        <v>1508</v>
      </c>
      <c r="J838" s="150" t="s">
        <v>2375</v>
      </c>
      <c r="K838" s="150" t="s">
        <v>2387</v>
      </c>
      <c r="L838" s="150" t="s">
        <v>1511</v>
      </c>
      <c r="M838" s="150" t="s">
        <v>1512</v>
      </c>
      <c r="N838" s="150" t="s">
        <v>2377</v>
      </c>
      <c r="O838" s="150" t="s">
        <v>1512</v>
      </c>
      <c r="P838" s="150" t="s">
        <v>1834</v>
      </c>
      <c r="Q838" s="150" t="s">
        <v>2378</v>
      </c>
      <c r="R838" s="150">
        <v>184450</v>
      </c>
      <c r="S838" s="150">
        <v>1010239115</v>
      </c>
      <c r="T838" s="150" t="s">
        <v>2072</v>
      </c>
      <c r="U838" s="150" t="s">
        <v>1516</v>
      </c>
      <c r="V838" s="150" t="s">
        <v>1517</v>
      </c>
      <c r="W838" s="150" t="s">
        <v>1512</v>
      </c>
      <c r="X838" s="150" t="s">
        <v>1512</v>
      </c>
      <c r="Y838" s="150" t="s">
        <v>1518</v>
      </c>
      <c r="Z838" s="150" t="s">
        <v>1519</v>
      </c>
      <c r="AA838" s="150">
        <v>0</v>
      </c>
      <c r="AB838" s="150">
        <v>0</v>
      </c>
      <c r="AC838" s="151">
        <v>0</v>
      </c>
    </row>
    <row r="839" spans="1:29">
      <c r="A839" s="149">
        <v>222</v>
      </c>
      <c r="B839" s="150" t="s">
        <v>2812</v>
      </c>
      <c r="C839" s="150">
        <v>218</v>
      </c>
      <c r="D839" s="150" t="s">
        <v>1579</v>
      </c>
      <c r="E839" s="150">
        <v>309120543</v>
      </c>
      <c r="F839" s="150" t="s">
        <v>1546</v>
      </c>
      <c r="G839" s="150" t="s">
        <v>1535</v>
      </c>
      <c r="H839" s="150" t="s">
        <v>1895</v>
      </c>
      <c r="I839" s="150" t="s">
        <v>1508</v>
      </c>
      <c r="J839" s="150" t="s">
        <v>2375</v>
      </c>
      <c r="K839" s="150" t="s">
        <v>2380</v>
      </c>
      <c r="L839" s="150" t="s">
        <v>1511</v>
      </c>
      <c r="M839" s="150" t="s">
        <v>1512</v>
      </c>
      <c r="N839" s="150" t="s">
        <v>2377</v>
      </c>
      <c r="O839" s="150" t="s">
        <v>1512</v>
      </c>
      <c r="P839" s="150" t="s">
        <v>1834</v>
      </c>
      <c r="Q839" s="150" t="s">
        <v>2378</v>
      </c>
      <c r="R839" s="150">
        <v>184450</v>
      </c>
      <c r="S839" s="150">
        <v>7706046</v>
      </c>
      <c r="T839" s="150" t="s">
        <v>2086</v>
      </c>
      <c r="U839" s="150" t="s">
        <v>1516</v>
      </c>
      <c r="V839" s="150" t="s">
        <v>1517</v>
      </c>
      <c r="W839" s="150" t="s">
        <v>1512</v>
      </c>
      <c r="X839" s="150" t="s">
        <v>1512</v>
      </c>
      <c r="Y839" s="150" t="s">
        <v>1620</v>
      </c>
      <c r="Z839" s="150" t="s">
        <v>1621</v>
      </c>
      <c r="AA839" s="150">
        <v>0</v>
      </c>
      <c r="AB839" s="150">
        <v>0</v>
      </c>
      <c r="AC839" s="151">
        <v>0</v>
      </c>
    </row>
    <row r="840" spans="1:29">
      <c r="A840" s="149">
        <v>222</v>
      </c>
      <c r="B840" s="150" t="s">
        <v>2812</v>
      </c>
      <c r="C840" s="150">
        <v>218</v>
      </c>
      <c r="D840" s="150" t="s">
        <v>1579</v>
      </c>
      <c r="E840" s="150">
        <v>21861599</v>
      </c>
      <c r="F840" s="150" t="s">
        <v>1564</v>
      </c>
      <c r="G840" s="150" t="s">
        <v>1565</v>
      </c>
      <c r="H840" s="150" t="s">
        <v>1566</v>
      </c>
      <c r="I840" s="150" t="s">
        <v>1508</v>
      </c>
      <c r="J840" s="150" t="s">
        <v>2813</v>
      </c>
      <c r="K840" s="150" t="s">
        <v>2373</v>
      </c>
      <c r="L840" s="150" t="s">
        <v>1511</v>
      </c>
      <c r="M840" s="150" t="s">
        <v>1512</v>
      </c>
      <c r="N840" s="150" t="s">
        <v>1586</v>
      </c>
      <c r="O840" s="150" t="s">
        <v>1512</v>
      </c>
      <c r="P840" s="150" t="s">
        <v>1512</v>
      </c>
      <c r="Q840" s="150" t="s">
        <v>1586</v>
      </c>
      <c r="R840" s="150">
        <v>255200</v>
      </c>
      <c r="S840" s="150">
        <v>7225361</v>
      </c>
      <c r="T840" s="150" t="s">
        <v>1569</v>
      </c>
      <c r="U840" s="150" t="s">
        <v>1557</v>
      </c>
      <c r="V840" s="150" t="s">
        <v>1517</v>
      </c>
      <c r="W840" s="150" t="s">
        <v>1512</v>
      </c>
      <c r="X840" s="150" t="s">
        <v>1512</v>
      </c>
      <c r="Y840" s="150" t="s">
        <v>1570</v>
      </c>
      <c r="Z840" s="150" t="s">
        <v>1571</v>
      </c>
      <c r="AA840" s="150">
        <v>0</v>
      </c>
      <c r="AB840" s="150">
        <v>0</v>
      </c>
      <c r="AC840" s="151">
        <v>0</v>
      </c>
    </row>
    <row r="841" spans="1:29">
      <c r="A841" s="149">
        <v>222</v>
      </c>
      <c r="B841" s="150" t="s">
        <v>2812</v>
      </c>
      <c r="C841" s="150">
        <v>218</v>
      </c>
      <c r="D841" s="150" t="s">
        <v>1579</v>
      </c>
      <c r="E841" s="150">
        <v>21861612</v>
      </c>
      <c r="F841" s="150" t="s">
        <v>1546</v>
      </c>
      <c r="G841" s="150" t="s">
        <v>1535</v>
      </c>
      <c r="H841" s="150" t="s">
        <v>1895</v>
      </c>
      <c r="I841" s="150" t="s">
        <v>1508</v>
      </c>
      <c r="J841" s="150" t="s">
        <v>2813</v>
      </c>
      <c r="K841" s="150" t="s">
        <v>2371</v>
      </c>
      <c r="L841" s="150" t="s">
        <v>1511</v>
      </c>
      <c r="M841" s="150" t="s">
        <v>1512</v>
      </c>
      <c r="N841" s="150" t="s">
        <v>1586</v>
      </c>
      <c r="O841" s="150" t="s">
        <v>1512</v>
      </c>
      <c r="P841" s="150" t="s">
        <v>1512</v>
      </c>
      <c r="Q841" s="150" t="s">
        <v>1586</v>
      </c>
      <c r="R841" s="150">
        <v>255200</v>
      </c>
      <c r="S841" s="150">
        <v>1033771313</v>
      </c>
      <c r="T841" s="150" t="s">
        <v>2101</v>
      </c>
      <c r="U841" s="150" t="s">
        <v>1557</v>
      </c>
      <c r="V841" s="150" t="s">
        <v>1517</v>
      </c>
      <c r="W841" s="150" t="s">
        <v>1512</v>
      </c>
      <c r="X841" s="150" t="s">
        <v>1512</v>
      </c>
      <c r="Y841" s="150" t="s">
        <v>1518</v>
      </c>
      <c r="Z841" s="150" t="s">
        <v>1519</v>
      </c>
      <c r="AA841" s="150">
        <v>0</v>
      </c>
      <c r="AB841" s="150">
        <v>0</v>
      </c>
      <c r="AC841" s="151">
        <v>0</v>
      </c>
    </row>
    <row r="842" spans="1:29">
      <c r="A842" s="149">
        <v>222</v>
      </c>
      <c r="B842" s="150" t="s">
        <v>2812</v>
      </c>
      <c r="C842" s="150">
        <v>218</v>
      </c>
      <c r="D842" s="150" t="s">
        <v>1579</v>
      </c>
      <c r="E842" s="150">
        <v>309120546</v>
      </c>
      <c r="F842" s="150" t="s">
        <v>1546</v>
      </c>
      <c r="G842" s="150" t="s">
        <v>1535</v>
      </c>
      <c r="H842" s="150" t="s">
        <v>1895</v>
      </c>
      <c r="I842" s="150" t="s">
        <v>1508</v>
      </c>
      <c r="J842" s="150" t="s">
        <v>2375</v>
      </c>
      <c r="K842" s="150" t="s">
        <v>2419</v>
      </c>
      <c r="L842" s="150" t="s">
        <v>1511</v>
      </c>
      <c r="M842" s="150" t="s">
        <v>1512</v>
      </c>
      <c r="N842" s="150" t="s">
        <v>2377</v>
      </c>
      <c r="O842" s="150" t="s">
        <v>1512</v>
      </c>
      <c r="P842" s="150" t="s">
        <v>1834</v>
      </c>
      <c r="Q842" s="150" t="s">
        <v>2378</v>
      </c>
      <c r="R842" s="150">
        <v>184450</v>
      </c>
      <c r="S842" s="150">
        <v>55160146</v>
      </c>
      <c r="T842" s="150" t="s">
        <v>2114</v>
      </c>
      <c r="U842" s="150" t="s">
        <v>1516</v>
      </c>
      <c r="V842" s="150" t="s">
        <v>1517</v>
      </c>
      <c r="W842" s="150" t="s">
        <v>1512</v>
      </c>
      <c r="X842" s="150" t="s">
        <v>1512</v>
      </c>
      <c r="Y842" s="150" t="s">
        <v>1620</v>
      </c>
      <c r="Z842" s="150" t="s">
        <v>1621</v>
      </c>
      <c r="AA842" s="150">
        <v>0</v>
      </c>
      <c r="AB842" s="150">
        <v>0</v>
      </c>
      <c r="AC842" s="151">
        <v>0</v>
      </c>
    </row>
    <row r="843" spans="1:29">
      <c r="A843" s="149">
        <v>222</v>
      </c>
      <c r="B843" s="150" t="s">
        <v>2812</v>
      </c>
      <c r="C843" s="150">
        <v>218</v>
      </c>
      <c r="D843" s="150" t="s">
        <v>1579</v>
      </c>
      <c r="E843" s="150">
        <v>309120561</v>
      </c>
      <c r="F843" s="150">
        <v>0</v>
      </c>
      <c r="G843" s="150">
        <v>0</v>
      </c>
      <c r="H843" s="150" t="s">
        <v>2082</v>
      </c>
      <c r="I843" s="150" t="s">
        <v>1508</v>
      </c>
      <c r="J843" s="150" t="s">
        <v>2375</v>
      </c>
      <c r="K843" s="150" t="s">
        <v>2347</v>
      </c>
      <c r="L843" s="150" t="s">
        <v>1511</v>
      </c>
      <c r="M843" s="150" t="s">
        <v>1512</v>
      </c>
      <c r="N843" s="150" t="s">
        <v>2377</v>
      </c>
      <c r="O843" s="150" t="s">
        <v>1512</v>
      </c>
      <c r="P843" s="150" t="s">
        <v>1834</v>
      </c>
      <c r="Q843" s="150" t="s">
        <v>2378</v>
      </c>
      <c r="R843" s="150">
        <v>184450</v>
      </c>
      <c r="S843" s="150">
        <v>51657917</v>
      </c>
      <c r="T843" s="150" t="s">
        <v>2429</v>
      </c>
      <c r="U843" s="150" t="s">
        <v>1516</v>
      </c>
      <c r="V843" s="150" t="s">
        <v>1517</v>
      </c>
      <c r="W843" s="150" t="s">
        <v>1512</v>
      </c>
      <c r="X843" s="150" t="s">
        <v>1512</v>
      </c>
      <c r="Y843" s="150" t="s">
        <v>1620</v>
      </c>
      <c r="Z843" s="150" t="s">
        <v>1621</v>
      </c>
      <c r="AA843" s="150">
        <v>0</v>
      </c>
      <c r="AB843" s="150">
        <v>0</v>
      </c>
      <c r="AC843" s="151">
        <v>0</v>
      </c>
    </row>
    <row r="844" spans="1:29">
      <c r="A844" s="149">
        <v>222</v>
      </c>
      <c r="B844" s="150" t="s">
        <v>2812</v>
      </c>
      <c r="C844" s="150">
        <v>218</v>
      </c>
      <c r="D844" s="150" t="s">
        <v>1579</v>
      </c>
      <c r="E844" s="150">
        <v>309120554</v>
      </c>
      <c r="F844" s="150" t="s">
        <v>1546</v>
      </c>
      <c r="G844" s="150" t="s">
        <v>1535</v>
      </c>
      <c r="H844" s="150" t="s">
        <v>1895</v>
      </c>
      <c r="I844" s="150" t="s">
        <v>1508</v>
      </c>
      <c r="J844" s="150" t="s">
        <v>2375</v>
      </c>
      <c r="K844" s="150" t="s">
        <v>2431</v>
      </c>
      <c r="L844" s="150" t="s">
        <v>1511</v>
      </c>
      <c r="M844" s="150" t="s">
        <v>1512</v>
      </c>
      <c r="N844" s="150" t="s">
        <v>2377</v>
      </c>
      <c r="O844" s="150" t="s">
        <v>1512</v>
      </c>
      <c r="P844" s="150" t="s">
        <v>1834</v>
      </c>
      <c r="Q844" s="150" t="s">
        <v>2378</v>
      </c>
      <c r="R844" s="150">
        <v>184450</v>
      </c>
      <c r="S844" s="150">
        <v>79042250</v>
      </c>
      <c r="T844" s="150" t="s">
        <v>2432</v>
      </c>
      <c r="U844" s="150" t="s">
        <v>1516</v>
      </c>
      <c r="V844" s="150" t="s">
        <v>1517</v>
      </c>
      <c r="W844" s="150" t="s">
        <v>1512</v>
      </c>
      <c r="X844" s="150" t="s">
        <v>1512</v>
      </c>
      <c r="Y844" s="150" t="s">
        <v>1620</v>
      </c>
      <c r="Z844" s="150" t="s">
        <v>1621</v>
      </c>
      <c r="AA844" s="150">
        <v>0</v>
      </c>
      <c r="AB844" s="150">
        <v>0</v>
      </c>
      <c r="AC844" s="151">
        <v>0</v>
      </c>
    </row>
    <row r="845" spans="1:29">
      <c r="A845" s="149">
        <v>222</v>
      </c>
      <c r="B845" s="150" t="s">
        <v>2812</v>
      </c>
      <c r="C845" s="150">
        <v>218</v>
      </c>
      <c r="D845" s="150" t="s">
        <v>1579</v>
      </c>
      <c r="E845" s="150">
        <v>21861623</v>
      </c>
      <c r="F845" s="150" t="s">
        <v>1546</v>
      </c>
      <c r="G845" s="150" t="s">
        <v>1535</v>
      </c>
      <c r="H845" s="150" t="s">
        <v>1895</v>
      </c>
      <c r="I845" s="150" t="s">
        <v>1508</v>
      </c>
      <c r="J845" s="150" t="s">
        <v>2813</v>
      </c>
      <c r="K845" s="150" t="s">
        <v>2821</v>
      </c>
      <c r="L845" s="150" t="s">
        <v>1511</v>
      </c>
      <c r="M845" s="150" t="s">
        <v>1512</v>
      </c>
      <c r="N845" s="150" t="s">
        <v>1586</v>
      </c>
      <c r="O845" s="150" t="s">
        <v>1512</v>
      </c>
      <c r="P845" s="150" t="s">
        <v>1512</v>
      </c>
      <c r="Q845" s="150" t="s">
        <v>1586</v>
      </c>
      <c r="R845" s="150">
        <v>255200</v>
      </c>
      <c r="S845" s="150">
        <v>1010160606</v>
      </c>
      <c r="T845" s="150" t="s">
        <v>2139</v>
      </c>
      <c r="U845" s="150" t="s">
        <v>1557</v>
      </c>
      <c r="V845" s="150" t="s">
        <v>1517</v>
      </c>
      <c r="W845" s="150" t="s">
        <v>1512</v>
      </c>
      <c r="X845" s="150" t="s">
        <v>1512</v>
      </c>
      <c r="Y845" s="150" t="s">
        <v>1620</v>
      </c>
      <c r="Z845" s="150" t="s">
        <v>1621</v>
      </c>
      <c r="AA845" s="150">
        <v>0</v>
      </c>
      <c r="AB845" s="150">
        <v>0</v>
      </c>
      <c r="AC845" s="151">
        <v>0</v>
      </c>
    </row>
    <row r="846" spans="1:29">
      <c r="A846" s="149">
        <v>222</v>
      </c>
      <c r="B846" s="150" t="s">
        <v>2812</v>
      </c>
      <c r="C846" s="150">
        <v>218</v>
      </c>
      <c r="D846" s="150" t="s">
        <v>1579</v>
      </c>
      <c r="E846" s="150">
        <v>21861608</v>
      </c>
      <c r="F846" s="150" t="s">
        <v>1572</v>
      </c>
      <c r="G846" s="150" t="s">
        <v>1565</v>
      </c>
      <c r="H846" s="150" t="s">
        <v>1584</v>
      </c>
      <c r="I846" s="150" t="s">
        <v>1508</v>
      </c>
      <c r="J846" s="150" t="s">
        <v>2813</v>
      </c>
      <c r="K846" s="150" t="s">
        <v>1574</v>
      </c>
      <c r="L846" s="150" t="s">
        <v>1511</v>
      </c>
      <c r="M846" s="150" t="s">
        <v>1512</v>
      </c>
      <c r="N846" s="150" t="s">
        <v>1586</v>
      </c>
      <c r="O846" s="150" t="s">
        <v>1512</v>
      </c>
      <c r="P846" s="150" t="s">
        <v>1512</v>
      </c>
      <c r="Q846" s="150" t="s">
        <v>1586</v>
      </c>
      <c r="R846" s="150">
        <v>255200</v>
      </c>
      <c r="S846" s="150">
        <v>72161642</v>
      </c>
      <c r="T846" s="150" t="s">
        <v>1575</v>
      </c>
      <c r="U846" s="150" t="s">
        <v>1557</v>
      </c>
      <c r="V846" s="150" t="s">
        <v>1517</v>
      </c>
      <c r="W846" s="150" t="s">
        <v>1512</v>
      </c>
      <c r="X846" s="150" t="s">
        <v>1512</v>
      </c>
      <c r="Y846" s="150" t="s">
        <v>1576</v>
      </c>
      <c r="Z846" s="150" t="s">
        <v>1577</v>
      </c>
      <c r="AA846" s="150">
        <v>0</v>
      </c>
      <c r="AB846" s="150">
        <v>0</v>
      </c>
      <c r="AC846" s="151">
        <v>0</v>
      </c>
    </row>
    <row r="847" spans="1:29">
      <c r="A847" s="149">
        <v>222</v>
      </c>
      <c r="B847" s="150" t="s">
        <v>2812</v>
      </c>
      <c r="C847" s="150">
        <v>218</v>
      </c>
      <c r="D847" s="150" t="s">
        <v>1579</v>
      </c>
      <c r="E847" s="150">
        <v>21861609</v>
      </c>
      <c r="F847" s="150" t="s">
        <v>1572</v>
      </c>
      <c r="G847" s="150" t="s">
        <v>1565</v>
      </c>
      <c r="H847" s="150" t="s">
        <v>1584</v>
      </c>
      <c r="I847" s="150" t="s">
        <v>1508</v>
      </c>
      <c r="J847" s="150" t="s">
        <v>2813</v>
      </c>
      <c r="K847" s="150" t="s">
        <v>1574</v>
      </c>
      <c r="L847" s="150" t="s">
        <v>1511</v>
      </c>
      <c r="M847" s="150" t="s">
        <v>1512</v>
      </c>
      <c r="N847" s="150" t="s">
        <v>1586</v>
      </c>
      <c r="O847" s="150" t="s">
        <v>1512</v>
      </c>
      <c r="P847" s="150" t="s">
        <v>1512</v>
      </c>
      <c r="Q847" s="150" t="s">
        <v>1586</v>
      </c>
      <c r="R847" s="150">
        <v>255200</v>
      </c>
      <c r="S847" s="150">
        <v>72161642</v>
      </c>
      <c r="T847" s="150" t="s">
        <v>1575</v>
      </c>
      <c r="U847" s="150" t="s">
        <v>1557</v>
      </c>
      <c r="V847" s="150" t="s">
        <v>1517</v>
      </c>
      <c r="W847" s="150" t="s">
        <v>1512</v>
      </c>
      <c r="X847" s="150" t="s">
        <v>1512</v>
      </c>
      <c r="Y847" s="150" t="s">
        <v>1576</v>
      </c>
      <c r="Z847" s="150" t="s">
        <v>1577</v>
      </c>
      <c r="AA847" s="150">
        <v>0</v>
      </c>
      <c r="AB847" s="150">
        <v>0</v>
      </c>
      <c r="AC847" s="151">
        <v>0</v>
      </c>
    </row>
    <row r="848" spans="1:29">
      <c r="A848" s="149">
        <v>222</v>
      </c>
      <c r="B848" s="150" t="s">
        <v>2812</v>
      </c>
      <c r="C848" s="150">
        <v>218</v>
      </c>
      <c r="D848" s="150" t="s">
        <v>1579</v>
      </c>
      <c r="E848" s="150">
        <v>21860603</v>
      </c>
      <c r="F848" s="150" t="s">
        <v>1546</v>
      </c>
      <c r="G848" s="150" t="s">
        <v>1535</v>
      </c>
      <c r="H848" s="150" t="s">
        <v>1895</v>
      </c>
      <c r="I848" s="150" t="s">
        <v>1508</v>
      </c>
      <c r="J848" s="150" t="s">
        <v>2370</v>
      </c>
      <c r="K848" s="150" t="s">
        <v>1560</v>
      </c>
      <c r="L848" s="150" t="s">
        <v>1511</v>
      </c>
      <c r="M848" s="150" t="s">
        <v>1512</v>
      </c>
      <c r="N848" s="150" t="s">
        <v>1586</v>
      </c>
      <c r="O848" s="150" t="s">
        <v>1512</v>
      </c>
      <c r="P848" s="150" t="s">
        <v>1512</v>
      </c>
      <c r="Q848" s="150" t="s">
        <v>1586</v>
      </c>
      <c r="R848" s="150">
        <v>490000</v>
      </c>
      <c r="S848" s="150">
        <v>79401197</v>
      </c>
      <c r="T848" s="150" t="s">
        <v>1676</v>
      </c>
      <c r="U848" s="150" t="s">
        <v>1557</v>
      </c>
      <c r="V848" s="150" t="s">
        <v>1517</v>
      </c>
      <c r="W848" s="150" t="s">
        <v>1512</v>
      </c>
      <c r="X848" s="150" t="s">
        <v>1512</v>
      </c>
      <c r="Y848" s="150" t="s">
        <v>1620</v>
      </c>
      <c r="Z848" s="150" t="s">
        <v>1621</v>
      </c>
      <c r="AA848" s="150">
        <v>0</v>
      </c>
      <c r="AB848" s="150">
        <v>0</v>
      </c>
      <c r="AC848" s="151">
        <v>0</v>
      </c>
    </row>
    <row r="849" spans="1:29">
      <c r="A849" s="149">
        <v>222</v>
      </c>
      <c r="B849" s="150" t="s">
        <v>2812</v>
      </c>
      <c r="C849" s="150">
        <v>218</v>
      </c>
      <c r="D849" s="150" t="s">
        <v>1579</v>
      </c>
      <c r="E849" s="150">
        <v>309120544</v>
      </c>
      <c r="F849" s="150" t="s">
        <v>1546</v>
      </c>
      <c r="G849" s="150" t="s">
        <v>1535</v>
      </c>
      <c r="H849" s="150" t="s">
        <v>1895</v>
      </c>
      <c r="I849" s="150" t="s">
        <v>1508</v>
      </c>
      <c r="J849" s="150" t="s">
        <v>2375</v>
      </c>
      <c r="K849" s="150" t="s">
        <v>1512</v>
      </c>
      <c r="L849" s="150" t="s">
        <v>1511</v>
      </c>
      <c r="M849" s="150" t="s">
        <v>1512</v>
      </c>
      <c r="N849" s="150" t="s">
        <v>2377</v>
      </c>
      <c r="O849" s="150" t="s">
        <v>1512</v>
      </c>
      <c r="P849" s="150" t="s">
        <v>1834</v>
      </c>
      <c r="Q849" s="150" t="s">
        <v>2378</v>
      </c>
      <c r="R849" s="150">
        <v>184450</v>
      </c>
      <c r="S849" s="150">
        <v>79401197</v>
      </c>
      <c r="T849" s="150" t="s">
        <v>1676</v>
      </c>
      <c r="U849" s="150" t="s">
        <v>1516</v>
      </c>
      <c r="V849" s="150" t="s">
        <v>1677</v>
      </c>
      <c r="W849" s="150" t="s">
        <v>1512</v>
      </c>
      <c r="X849" s="150" t="s">
        <v>1512</v>
      </c>
      <c r="Y849" s="150" t="s">
        <v>1727</v>
      </c>
      <c r="Z849" s="150" t="s">
        <v>1535</v>
      </c>
      <c r="AA849" s="150">
        <v>0</v>
      </c>
      <c r="AB849" s="150">
        <v>0</v>
      </c>
      <c r="AC849" s="151">
        <v>0</v>
      </c>
    </row>
    <row r="850" spans="1:29">
      <c r="A850" s="149">
        <v>222</v>
      </c>
      <c r="B850" s="150" t="s">
        <v>2812</v>
      </c>
      <c r="C850" s="150">
        <v>218</v>
      </c>
      <c r="D850" s="150" t="s">
        <v>1579</v>
      </c>
      <c r="E850" s="150">
        <v>309120547</v>
      </c>
      <c r="F850" s="150" t="s">
        <v>2168</v>
      </c>
      <c r="G850" s="150" t="s">
        <v>1614</v>
      </c>
      <c r="H850" s="150" t="s">
        <v>2076</v>
      </c>
      <c r="I850" s="150" t="s">
        <v>1508</v>
      </c>
      <c r="J850" s="150" t="s">
        <v>2375</v>
      </c>
      <c r="K850" s="150" t="s">
        <v>1512</v>
      </c>
      <c r="L850" s="150" t="s">
        <v>1511</v>
      </c>
      <c r="M850" s="150" t="s">
        <v>1512</v>
      </c>
      <c r="N850" s="150" t="s">
        <v>2377</v>
      </c>
      <c r="O850" s="150" t="s">
        <v>1512</v>
      </c>
      <c r="P850" s="150" t="s">
        <v>1834</v>
      </c>
      <c r="Q850" s="150" t="s">
        <v>2378</v>
      </c>
      <c r="R850" s="150">
        <v>184450</v>
      </c>
      <c r="S850" s="150">
        <v>79401197</v>
      </c>
      <c r="T850" s="150" t="s">
        <v>1676</v>
      </c>
      <c r="U850" s="150" t="s">
        <v>1516</v>
      </c>
      <c r="V850" s="150" t="s">
        <v>1677</v>
      </c>
      <c r="W850" s="150" t="s">
        <v>1512</v>
      </c>
      <c r="X850" s="150" t="s">
        <v>1512</v>
      </c>
      <c r="Y850" s="150" t="s">
        <v>1727</v>
      </c>
      <c r="Z850" s="150" t="s">
        <v>1535</v>
      </c>
      <c r="AA850" s="150">
        <v>0</v>
      </c>
      <c r="AB850" s="150">
        <v>0</v>
      </c>
      <c r="AC850" s="151">
        <v>0</v>
      </c>
    </row>
    <row r="851" spans="1:29">
      <c r="A851" s="149">
        <v>222</v>
      </c>
      <c r="B851" s="150" t="s">
        <v>2812</v>
      </c>
      <c r="C851" s="150">
        <v>218</v>
      </c>
      <c r="D851" s="150" t="s">
        <v>1579</v>
      </c>
      <c r="E851" s="150">
        <v>309120553</v>
      </c>
      <c r="F851" s="150" t="s">
        <v>1546</v>
      </c>
      <c r="G851" s="150" t="s">
        <v>1535</v>
      </c>
      <c r="H851" s="150" t="s">
        <v>1895</v>
      </c>
      <c r="I851" s="150" t="s">
        <v>1508</v>
      </c>
      <c r="J851" s="150" t="s">
        <v>2375</v>
      </c>
      <c r="K851" s="150" t="s">
        <v>1512</v>
      </c>
      <c r="L851" s="150" t="s">
        <v>1511</v>
      </c>
      <c r="M851" s="150" t="s">
        <v>1512</v>
      </c>
      <c r="N851" s="150" t="s">
        <v>2377</v>
      </c>
      <c r="O851" s="150" t="s">
        <v>1512</v>
      </c>
      <c r="P851" s="150" t="s">
        <v>1834</v>
      </c>
      <c r="Q851" s="150" t="s">
        <v>2378</v>
      </c>
      <c r="R851" s="150">
        <v>184450</v>
      </c>
      <c r="S851" s="150">
        <v>79401197</v>
      </c>
      <c r="T851" s="150" t="s">
        <v>1676</v>
      </c>
      <c r="U851" s="150" t="s">
        <v>1516</v>
      </c>
      <c r="V851" s="150" t="s">
        <v>1677</v>
      </c>
      <c r="W851" s="150" t="s">
        <v>1512</v>
      </c>
      <c r="X851" s="150" t="s">
        <v>1512</v>
      </c>
      <c r="Y851" s="150" t="s">
        <v>1620</v>
      </c>
      <c r="Z851" s="150" t="s">
        <v>1621</v>
      </c>
      <c r="AA851" s="150">
        <v>0</v>
      </c>
      <c r="AB851" s="150">
        <v>0</v>
      </c>
      <c r="AC851" s="151">
        <v>0</v>
      </c>
    </row>
    <row r="852" spans="1:29">
      <c r="A852" s="149">
        <v>222</v>
      </c>
      <c r="B852" s="150" t="s">
        <v>2812</v>
      </c>
      <c r="C852" s="150">
        <v>218</v>
      </c>
      <c r="D852" s="150" t="s">
        <v>1579</v>
      </c>
      <c r="E852" s="150">
        <v>309120560</v>
      </c>
      <c r="F852" s="150" t="s">
        <v>1546</v>
      </c>
      <c r="G852" s="150" t="s">
        <v>1535</v>
      </c>
      <c r="H852" s="150" t="s">
        <v>1895</v>
      </c>
      <c r="I852" s="150" t="s">
        <v>1508</v>
      </c>
      <c r="J852" s="150" t="s">
        <v>2375</v>
      </c>
      <c r="K852" s="150" t="s">
        <v>1512</v>
      </c>
      <c r="L852" s="150" t="s">
        <v>1511</v>
      </c>
      <c r="M852" s="150" t="s">
        <v>1512</v>
      </c>
      <c r="N852" s="150" t="s">
        <v>2377</v>
      </c>
      <c r="O852" s="150" t="s">
        <v>1512</v>
      </c>
      <c r="P852" s="150" t="s">
        <v>1834</v>
      </c>
      <c r="Q852" s="150" t="s">
        <v>2378</v>
      </c>
      <c r="R852" s="150">
        <v>184450</v>
      </c>
      <c r="S852" s="150">
        <v>79401197</v>
      </c>
      <c r="T852" s="150" t="s">
        <v>1676</v>
      </c>
      <c r="U852" s="150" t="s">
        <v>1516</v>
      </c>
      <c r="V852" s="150" t="s">
        <v>1677</v>
      </c>
      <c r="W852" s="150" t="s">
        <v>1512</v>
      </c>
      <c r="X852" s="150" t="s">
        <v>1512</v>
      </c>
      <c r="Y852" s="150" t="s">
        <v>1727</v>
      </c>
      <c r="Z852" s="150" t="s">
        <v>1535</v>
      </c>
      <c r="AA852" s="150">
        <v>0</v>
      </c>
      <c r="AB852" s="150">
        <v>0</v>
      </c>
      <c r="AC852" s="151">
        <v>0</v>
      </c>
    </row>
    <row r="853" spans="1:29">
      <c r="A853" s="149">
        <v>222</v>
      </c>
      <c r="B853" s="150" t="s">
        <v>2812</v>
      </c>
      <c r="C853" s="150">
        <v>218</v>
      </c>
      <c r="D853" s="150" t="s">
        <v>1579</v>
      </c>
      <c r="E853" s="150">
        <v>309120567</v>
      </c>
      <c r="F853" s="150" t="s">
        <v>1546</v>
      </c>
      <c r="G853" s="150" t="s">
        <v>1535</v>
      </c>
      <c r="H853" s="150" t="s">
        <v>1895</v>
      </c>
      <c r="I853" s="150" t="s">
        <v>1508</v>
      </c>
      <c r="J853" s="150" t="s">
        <v>2375</v>
      </c>
      <c r="K853" s="150" t="s">
        <v>1512</v>
      </c>
      <c r="L853" s="150" t="s">
        <v>1511</v>
      </c>
      <c r="M853" s="150" t="s">
        <v>1512</v>
      </c>
      <c r="N853" s="150" t="s">
        <v>2377</v>
      </c>
      <c r="O853" s="150" t="s">
        <v>1512</v>
      </c>
      <c r="P853" s="150" t="s">
        <v>1834</v>
      </c>
      <c r="Q853" s="150" t="s">
        <v>2378</v>
      </c>
      <c r="R853" s="150">
        <v>184450</v>
      </c>
      <c r="S853" s="150">
        <v>79401197</v>
      </c>
      <c r="T853" s="150" t="s">
        <v>1676</v>
      </c>
      <c r="U853" s="150" t="s">
        <v>1516</v>
      </c>
      <c r="V853" s="150" t="s">
        <v>1677</v>
      </c>
      <c r="W853" s="150" t="s">
        <v>1512</v>
      </c>
      <c r="X853" s="150" t="s">
        <v>1512</v>
      </c>
      <c r="Y853" s="150" t="s">
        <v>1727</v>
      </c>
      <c r="Z853" s="150" t="s">
        <v>1535</v>
      </c>
      <c r="AA853" s="150">
        <v>0</v>
      </c>
      <c r="AB853" s="150">
        <v>0</v>
      </c>
      <c r="AC853" s="151">
        <v>0</v>
      </c>
    </row>
    <row r="854" spans="1:29">
      <c r="A854" s="149">
        <v>222</v>
      </c>
      <c r="B854" s="150" t="s">
        <v>2812</v>
      </c>
      <c r="C854" s="150">
        <v>218</v>
      </c>
      <c r="D854" s="150" t="s">
        <v>1579</v>
      </c>
      <c r="E854" s="150">
        <v>309120571</v>
      </c>
      <c r="F854" s="150" t="s">
        <v>1546</v>
      </c>
      <c r="G854" s="150" t="s">
        <v>1535</v>
      </c>
      <c r="H854" s="150" t="s">
        <v>1895</v>
      </c>
      <c r="I854" s="150" t="s">
        <v>1508</v>
      </c>
      <c r="J854" s="150" t="s">
        <v>2375</v>
      </c>
      <c r="K854" s="150" t="s">
        <v>1512</v>
      </c>
      <c r="L854" s="150" t="s">
        <v>1681</v>
      </c>
      <c r="M854" s="150" t="s">
        <v>1512</v>
      </c>
      <c r="N854" s="150" t="s">
        <v>2377</v>
      </c>
      <c r="O854" s="150" t="s">
        <v>1512</v>
      </c>
      <c r="P854" s="150" t="s">
        <v>1834</v>
      </c>
      <c r="Q854" s="150" t="s">
        <v>2378</v>
      </c>
      <c r="R854" s="150">
        <v>184450</v>
      </c>
      <c r="S854" s="150">
        <v>79401197</v>
      </c>
      <c r="T854" s="150" t="s">
        <v>1676</v>
      </c>
      <c r="U854" s="150" t="s">
        <v>1516</v>
      </c>
      <c r="V854" s="150" t="s">
        <v>1802</v>
      </c>
      <c r="W854" s="150" t="s">
        <v>1512</v>
      </c>
      <c r="X854" s="150" t="s">
        <v>1512</v>
      </c>
      <c r="Y854" s="150" t="s">
        <v>1620</v>
      </c>
      <c r="Z854" s="150" t="s">
        <v>1621</v>
      </c>
      <c r="AA854" s="150">
        <v>0</v>
      </c>
      <c r="AB854" s="150">
        <v>0</v>
      </c>
      <c r="AC854" s="151">
        <v>0</v>
      </c>
    </row>
    <row r="855" spans="1:29">
      <c r="A855" s="149">
        <v>222</v>
      </c>
      <c r="B855" s="150" t="s">
        <v>2812</v>
      </c>
      <c r="C855" s="150">
        <v>218</v>
      </c>
      <c r="D855" s="150" t="s">
        <v>1579</v>
      </c>
      <c r="E855" s="150">
        <v>309120540</v>
      </c>
      <c r="F855" s="150" t="s">
        <v>1546</v>
      </c>
      <c r="G855" s="150" t="s">
        <v>1535</v>
      </c>
      <c r="H855" s="150" t="s">
        <v>1895</v>
      </c>
      <c r="I855" s="150" t="s">
        <v>1508</v>
      </c>
      <c r="J855" s="150" t="s">
        <v>2375</v>
      </c>
      <c r="K855" s="150" t="s">
        <v>2376</v>
      </c>
      <c r="L855" s="150" t="s">
        <v>1511</v>
      </c>
      <c r="M855" s="150" t="s">
        <v>1512</v>
      </c>
      <c r="N855" s="150" t="s">
        <v>2377</v>
      </c>
      <c r="O855" s="150" t="s">
        <v>1512</v>
      </c>
      <c r="P855" s="150" t="s">
        <v>1834</v>
      </c>
      <c r="Q855" s="150" t="s">
        <v>2378</v>
      </c>
      <c r="R855" s="150">
        <v>184450</v>
      </c>
      <c r="S855" s="150">
        <v>1026277892</v>
      </c>
      <c r="T855" s="150" t="s">
        <v>2437</v>
      </c>
      <c r="U855" s="150" t="s">
        <v>1516</v>
      </c>
      <c r="V855" s="150" t="s">
        <v>1517</v>
      </c>
      <c r="W855" s="150" t="s">
        <v>1512</v>
      </c>
      <c r="X855" s="150" t="s">
        <v>1512</v>
      </c>
      <c r="Y855" s="150" t="s">
        <v>1620</v>
      </c>
      <c r="Z855" s="150" t="s">
        <v>1621</v>
      </c>
      <c r="AA855" s="150">
        <v>0</v>
      </c>
      <c r="AB855" s="150">
        <v>0</v>
      </c>
      <c r="AC855" s="151">
        <v>0</v>
      </c>
    </row>
    <row r="856" spans="1:29">
      <c r="A856" s="149">
        <v>400</v>
      </c>
      <c r="B856" s="150" t="s">
        <v>2822</v>
      </c>
      <c r="C856" s="150">
        <v>218</v>
      </c>
      <c r="D856" s="150" t="s">
        <v>1579</v>
      </c>
      <c r="E856" s="150">
        <v>309120051</v>
      </c>
      <c r="F856" s="150" t="s">
        <v>832</v>
      </c>
      <c r="G856" s="150" t="s">
        <v>832</v>
      </c>
      <c r="H856" s="150" t="s">
        <v>832</v>
      </c>
      <c r="I856" s="150" t="s">
        <v>1525</v>
      </c>
      <c r="J856" s="150" t="s">
        <v>1643</v>
      </c>
      <c r="K856" s="150" t="s">
        <v>1664</v>
      </c>
      <c r="L856" s="150" t="s">
        <v>1511</v>
      </c>
      <c r="M856" s="150" t="s">
        <v>1512</v>
      </c>
      <c r="N856" s="150" t="s">
        <v>1645</v>
      </c>
      <c r="O856" s="150" t="s">
        <v>1512</v>
      </c>
      <c r="P856" s="150" t="s">
        <v>1632</v>
      </c>
      <c r="Q856" s="150" t="s">
        <v>2823</v>
      </c>
      <c r="R856" s="150">
        <v>3016000</v>
      </c>
      <c r="S856" s="150">
        <v>1069751536</v>
      </c>
      <c r="T856" s="150" t="s">
        <v>1623</v>
      </c>
      <c r="U856" s="150" t="s">
        <v>2411</v>
      </c>
      <c r="V856" s="150" t="s">
        <v>1517</v>
      </c>
      <c r="W856" s="150" t="s">
        <v>1512</v>
      </c>
      <c r="X856" s="150" t="s">
        <v>2824</v>
      </c>
      <c r="Y856" s="150" t="s">
        <v>1620</v>
      </c>
      <c r="Z856" s="150" t="s">
        <v>1621</v>
      </c>
      <c r="AA856" s="150">
        <v>0</v>
      </c>
      <c r="AB856" s="150">
        <v>0</v>
      </c>
      <c r="AC856" s="151">
        <v>0</v>
      </c>
    </row>
    <row r="857" spans="1:29">
      <c r="A857" s="149">
        <v>646</v>
      </c>
      <c r="B857" s="150" t="s">
        <v>2825</v>
      </c>
      <c r="C857" s="150">
        <v>218</v>
      </c>
      <c r="D857" s="150" t="s">
        <v>1579</v>
      </c>
      <c r="E857" s="150">
        <v>309120052</v>
      </c>
      <c r="F857" s="150" t="s">
        <v>832</v>
      </c>
      <c r="G857" s="150" t="s">
        <v>832</v>
      </c>
      <c r="H857" s="150" t="s">
        <v>832</v>
      </c>
      <c r="I857" s="150" t="s">
        <v>1525</v>
      </c>
      <c r="J857" s="150" t="s">
        <v>1643</v>
      </c>
      <c r="K857" s="150" t="s">
        <v>2308</v>
      </c>
      <c r="L857" s="150" t="s">
        <v>1511</v>
      </c>
      <c r="M857" s="150" t="s">
        <v>1512</v>
      </c>
      <c r="N857" s="150" t="s">
        <v>1645</v>
      </c>
      <c r="O857" s="150" t="s">
        <v>1512</v>
      </c>
      <c r="P857" s="150" t="s">
        <v>1632</v>
      </c>
      <c r="Q857" s="150" t="s">
        <v>2826</v>
      </c>
      <c r="R857" s="150">
        <v>3250000</v>
      </c>
      <c r="S857" s="150">
        <v>1114398753</v>
      </c>
      <c r="T857" s="150" t="s">
        <v>2121</v>
      </c>
      <c r="U857" s="150" t="s">
        <v>2411</v>
      </c>
      <c r="V857" s="150" t="s">
        <v>1517</v>
      </c>
      <c r="W857" s="150" t="s">
        <v>1512</v>
      </c>
      <c r="X857" s="150" t="s">
        <v>1512</v>
      </c>
      <c r="Y857" s="150" t="s">
        <v>1620</v>
      </c>
      <c r="Z857" s="150" t="s">
        <v>1621</v>
      </c>
      <c r="AA857" s="150">
        <v>0</v>
      </c>
      <c r="AB857" s="150">
        <v>0</v>
      </c>
      <c r="AC857" s="151">
        <v>0</v>
      </c>
    </row>
    <row r="858" spans="1:29">
      <c r="A858" s="149">
        <v>223</v>
      </c>
      <c r="B858" s="150" t="s">
        <v>2827</v>
      </c>
      <c r="C858" s="150">
        <v>218</v>
      </c>
      <c r="D858" s="150" t="s">
        <v>1579</v>
      </c>
      <c r="E858" s="150">
        <v>21860263</v>
      </c>
      <c r="F858" s="150" t="s">
        <v>1705</v>
      </c>
      <c r="G858" s="150">
        <v>0</v>
      </c>
      <c r="H858" s="150" t="s">
        <v>1706</v>
      </c>
      <c r="I858" s="150" t="s">
        <v>1508</v>
      </c>
      <c r="J858" s="150" t="s">
        <v>1707</v>
      </c>
      <c r="K858" s="150" t="s">
        <v>1581</v>
      </c>
      <c r="L858" s="150" t="s">
        <v>1553</v>
      </c>
      <c r="M858" s="150" t="s">
        <v>1512</v>
      </c>
      <c r="N858" s="150" t="s">
        <v>1586</v>
      </c>
      <c r="O858" s="150" t="s">
        <v>1512</v>
      </c>
      <c r="P858" s="150" t="s">
        <v>1512</v>
      </c>
      <c r="Q858" s="150" t="s">
        <v>1586</v>
      </c>
      <c r="R858" s="150">
        <v>609000</v>
      </c>
      <c r="S858" s="150">
        <v>3231906</v>
      </c>
      <c r="T858" s="150" t="s">
        <v>1708</v>
      </c>
      <c r="U858" s="150" t="s">
        <v>1557</v>
      </c>
      <c r="V858" s="150" t="s">
        <v>1517</v>
      </c>
      <c r="W858" s="150" t="s">
        <v>1512</v>
      </c>
      <c r="X858" s="150" t="s">
        <v>1512</v>
      </c>
      <c r="Y858" s="150" t="s">
        <v>1576</v>
      </c>
      <c r="Z858" s="150" t="s">
        <v>1577</v>
      </c>
      <c r="AA858" s="150">
        <v>0</v>
      </c>
      <c r="AB858" s="150">
        <v>0</v>
      </c>
      <c r="AC858" s="151">
        <v>0</v>
      </c>
    </row>
    <row r="859" spans="1:29">
      <c r="A859" s="149">
        <v>223</v>
      </c>
      <c r="B859" s="150" t="s">
        <v>2827</v>
      </c>
      <c r="C859" s="150">
        <v>218</v>
      </c>
      <c r="D859" s="150" t="s">
        <v>1579</v>
      </c>
      <c r="E859" s="150">
        <v>309120774</v>
      </c>
      <c r="F859" s="150" t="s">
        <v>1729</v>
      </c>
      <c r="G859" s="150" t="s">
        <v>1730</v>
      </c>
      <c r="H859" s="150" t="s">
        <v>1731</v>
      </c>
      <c r="I859" s="150" t="s">
        <v>1508</v>
      </c>
      <c r="J859" s="150" t="s">
        <v>2407</v>
      </c>
      <c r="K859" s="150" t="s">
        <v>2408</v>
      </c>
      <c r="L859" s="150" t="s">
        <v>1511</v>
      </c>
      <c r="M859" s="150" t="s">
        <v>1512</v>
      </c>
      <c r="N859" s="150" t="s">
        <v>2409</v>
      </c>
      <c r="O859" s="150" t="s">
        <v>1512</v>
      </c>
      <c r="P859" s="150" t="s">
        <v>1541</v>
      </c>
      <c r="Q859" s="150" t="s">
        <v>2828</v>
      </c>
      <c r="R859" s="150">
        <v>1522500</v>
      </c>
      <c r="S859" s="150">
        <v>52280155</v>
      </c>
      <c r="T859" s="150" t="s">
        <v>1733</v>
      </c>
      <c r="U859" s="150" t="s">
        <v>1516</v>
      </c>
      <c r="V859" s="150" t="s">
        <v>1517</v>
      </c>
      <c r="W859" s="150" t="s">
        <v>1512</v>
      </c>
      <c r="X859" s="150" t="s">
        <v>1512</v>
      </c>
      <c r="Y859" s="150" t="s">
        <v>1843</v>
      </c>
      <c r="Z859" s="150" t="s">
        <v>1844</v>
      </c>
      <c r="AA859" s="150">
        <v>0</v>
      </c>
      <c r="AB859" s="150">
        <v>0</v>
      </c>
      <c r="AC859" s="151">
        <v>0</v>
      </c>
    </row>
    <row r="860" spans="1:29">
      <c r="A860" s="149">
        <v>223</v>
      </c>
      <c r="B860" s="150" t="s">
        <v>2827</v>
      </c>
      <c r="C860" s="150">
        <v>218</v>
      </c>
      <c r="D860" s="150" t="s">
        <v>1579</v>
      </c>
      <c r="E860" s="150">
        <v>21861095</v>
      </c>
      <c r="F860" s="150" t="s">
        <v>1546</v>
      </c>
      <c r="G860" s="150" t="s">
        <v>1535</v>
      </c>
      <c r="H860" s="150" t="s">
        <v>1895</v>
      </c>
      <c r="I860" s="150" t="s">
        <v>1508</v>
      </c>
      <c r="J860" s="150" t="s">
        <v>2829</v>
      </c>
      <c r="K860" s="150" t="s">
        <v>1630</v>
      </c>
      <c r="L860" s="150" t="s">
        <v>1511</v>
      </c>
      <c r="M860" s="150" t="s">
        <v>1512</v>
      </c>
      <c r="N860" s="150" t="s">
        <v>1586</v>
      </c>
      <c r="O860" s="150" t="s">
        <v>1512</v>
      </c>
      <c r="P860" s="150" t="s">
        <v>1512</v>
      </c>
      <c r="Q860" s="150" t="s">
        <v>1586</v>
      </c>
      <c r="R860" s="150">
        <v>301600</v>
      </c>
      <c r="S860" s="150">
        <v>12194109</v>
      </c>
      <c r="T860" s="150" t="s">
        <v>2008</v>
      </c>
      <c r="U860" s="150" t="s">
        <v>1557</v>
      </c>
      <c r="V860" s="150" t="s">
        <v>1517</v>
      </c>
      <c r="W860" s="150" t="s">
        <v>1512</v>
      </c>
      <c r="X860" s="150" t="s">
        <v>1512</v>
      </c>
      <c r="Y860" s="150" t="s">
        <v>1620</v>
      </c>
      <c r="Z860" s="150" t="s">
        <v>1621</v>
      </c>
      <c r="AA860" s="150">
        <v>0</v>
      </c>
      <c r="AB860" s="150">
        <v>0</v>
      </c>
      <c r="AC860" s="151">
        <v>0</v>
      </c>
    </row>
    <row r="861" spans="1:29">
      <c r="A861" s="149">
        <v>223</v>
      </c>
      <c r="B861" s="150" t="s">
        <v>2827</v>
      </c>
      <c r="C861" s="150">
        <v>218</v>
      </c>
      <c r="D861" s="150" t="s">
        <v>1579</v>
      </c>
      <c r="E861" s="150">
        <v>21860311</v>
      </c>
      <c r="F861" s="150" t="s">
        <v>1564</v>
      </c>
      <c r="G861" s="150">
        <v>0</v>
      </c>
      <c r="H861" s="150" t="s">
        <v>1566</v>
      </c>
      <c r="I861" s="150" t="s">
        <v>1508</v>
      </c>
      <c r="J861" s="150" t="s">
        <v>1707</v>
      </c>
      <c r="K861" s="150" t="s">
        <v>2830</v>
      </c>
      <c r="L861" s="150" t="s">
        <v>1511</v>
      </c>
      <c r="M861" s="150" t="s">
        <v>1512</v>
      </c>
      <c r="N861" s="150" t="s">
        <v>1586</v>
      </c>
      <c r="O861" s="150" t="s">
        <v>1512</v>
      </c>
      <c r="P861" s="150" t="s">
        <v>1512</v>
      </c>
      <c r="Q861" s="150" t="s">
        <v>1586</v>
      </c>
      <c r="R861" s="150">
        <v>609000</v>
      </c>
      <c r="S861" s="150">
        <v>7225361</v>
      </c>
      <c r="T861" s="150" t="s">
        <v>1569</v>
      </c>
      <c r="U861" s="150" t="s">
        <v>1557</v>
      </c>
      <c r="V861" s="150" t="s">
        <v>1517</v>
      </c>
      <c r="W861" s="150" t="s">
        <v>1512</v>
      </c>
      <c r="X861" s="150" t="s">
        <v>1512</v>
      </c>
      <c r="Y861" s="150" t="s">
        <v>1570</v>
      </c>
      <c r="Z861" s="150" t="s">
        <v>1571</v>
      </c>
      <c r="AA861" s="150">
        <v>0</v>
      </c>
      <c r="AB861" s="150">
        <v>0</v>
      </c>
      <c r="AC861" s="151">
        <v>0</v>
      </c>
    </row>
    <row r="862" spans="1:29">
      <c r="A862" s="149">
        <v>223</v>
      </c>
      <c r="B862" s="150" t="s">
        <v>2827</v>
      </c>
      <c r="C862" s="150">
        <v>218</v>
      </c>
      <c r="D862" s="150" t="s">
        <v>1579</v>
      </c>
      <c r="E862" s="150">
        <v>21860923</v>
      </c>
      <c r="F862" s="150" t="s">
        <v>1572</v>
      </c>
      <c r="G862" s="150">
        <v>0</v>
      </c>
      <c r="H862" s="150" t="s">
        <v>1584</v>
      </c>
      <c r="I862" s="150" t="s">
        <v>1508</v>
      </c>
      <c r="J862" s="150" t="s">
        <v>1707</v>
      </c>
      <c r="K862" s="150" t="s">
        <v>1574</v>
      </c>
      <c r="L862" s="150" t="s">
        <v>1511</v>
      </c>
      <c r="M862" s="150" t="s">
        <v>1512</v>
      </c>
      <c r="N862" s="150" t="s">
        <v>1586</v>
      </c>
      <c r="O862" s="150" t="s">
        <v>1512</v>
      </c>
      <c r="P862" s="150" t="s">
        <v>1512</v>
      </c>
      <c r="Q862" s="150" t="s">
        <v>1586</v>
      </c>
      <c r="R862" s="150">
        <v>609000</v>
      </c>
      <c r="S862" s="150">
        <v>72161642</v>
      </c>
      <c r="T862" s="150" t="s">
        <v>1575</v>
      </c>
      <c r="U862" s="150" t="s">
        <v>1557</v>
      </c>
      <c r="V862" s="150" t="s">
        <v>1517</v>
      </c>
      <c r="W862" s="150" t="s">
        <v>1512</v>
      </c>
      <c r="X862" s="150" t="s">
        <v>1512</v>
      </c>
      <c r="Y862" s="150" t="s">
        <v>1576</v>
      </c>
      <c r="Z862" s="150" t="s">
        <v>1577</v>
      </c>
      <c r="AA862" s="150">
        <v>0</v>
      </c>
      <c r="AB862" s="150">
        <v>0</v>
      </c>
      <c r="AC862" s="151">
        <v>0</v>
      </c>
    </row>
    <row r="863" spans="1:29">
      <c r="A863" s="149">
        <v>223</v>
      </c>
      <c r="B863" s="150" t="s">
        <v>2827</v>
      </c>
      <c r="C863" s="150">
        <v>218</v>
      </c>
      <c r="D863" s="150" t="s">
        <v>1579</v>
      </c>
      <c r="E863" s="150">
        <v>21861096</v>
      </c>
      <c r="F863" s="150" t="s">
        <v>1546</v>
      </c>
      <c r="G863" s="150" t="s">
        <v>1535</v>
      </c>
      <c r="H863" s="150" t="s">
        <v>1895</v>
      </c>
      <c r="I863" s="150" t="s">
        <v>1508</v>
      </c>
      <c r="J863" s="150" t="s">
        <v>2829</v>
      </c>
      <c r="K863" s="150" t="s">
        <v>1630</v>
      </c>
      <c r="L863" s="150" t="s">
        <v>1511</v>
      </c>
      <c r="M863" s="150" t="s">
        <v>1512</v>
      </c>
      <c r="N863" s="150" t="s">
        <v>1586</v>
      </c>
      <c r="O863" s="150" t="s">
        <v>1512</v>
      </c>
      <c r="P863" s="150" t="s">
        <v>1512</v>
      </c>
      <c r="Q863" s="150" t="s">
        <v>1586</v>
      </c>
      <c r="R863" s="150">
        <v>382800</v>
      </c>
      <c r="S863" s="150">
        <v>79401197</v>
      </c>
      <c r="T863" s="150" t="s">
        <v>1676</v>
      </c>
      <c r="U863" s="150" t="s">
        <v>1557</v>
      </c>
      <c r="V863" s="150" t="s">
        <v>1517</v>
      </c>
      <c r="W863" s="150" t="s">
        <v>1512</v>
      </c>
      <c r="X863" s="150" t="s">
        <v>1512</v>
      </c>
      <c r="Y863" s="150" t="s">
        <v>1620</v>
      </c>
      <c r="Z863" s="150" t="s">
        <v>1621</v>
      </c>
      <c r="AA863" s="150">
        <v>0</v>
      </c>
      <c r="AB863" s="150">
        <v>0</v>
      </c>
      <c r="AC863" s="151">
        <v>0</v>
      </c>
    </row>
    <row r="864" spans="1:29">
      <c r="A864" s="149">
        <v>255</v>
      </c>
      <c r="B864" s="150" t="s">
        <v>2831</v>
      </c>
      <c r="C864" s="150">
        <v>225</v>
      </c>
      <c r="D864" s="150" t="s">
        <v>2832</v>
      </c>
      <c r="E864" s="150">
        <v>22461395</v>
      </c>
      <c r="F864" s="150" t="s">
        <v>1593</v>
      </c>
      <c r="G864" s="150">
        <v>0</v>
      </c>
      <c r="H864" s="150" t="s">
        <v>1550</v>
      </c>
      <c r="I864" s="150" t="s">
        <v>1508</v>
      </c>
      <c r="J864" s="150" t="s">
        <v>1940</v>
      </c>
      <c r="K864" s="150" t="s">
        <v>1610</v>
      </c>
      <c r="L864" s="150" t="s">
        <v>1553</v>
      </c>
      <c r="M864" s="150" t="s">
        <v>1512</v>
      </c>
      <c r="N864" s="150" t="s">
        <v>2833</v>
      </c>
      <c r="O864" s="150" t="s">
        <v>1512</v>
      </c>
      <c r="P864" s="150" t="s">
        <v>1512</v>
      </c>
      <c r="Q864" s="150" t="s">
        <v>1586</v>
      </c>
      <c r="R864" s="150">
        <v>1163599</v>
      </c>
      <c r="S864" s="150">
        <v>11384840</v>
      </c>
      <c r="T864" s="150" t="s">
        <v>1556</v>
      </c>
      <c r="U864" s="150" t="s">
        <v>1557</v>
      </c>
      <c r="V864" s="150" t="s">
        <v>1558</v>
      </c>
      <c r="W864" s="150" t="s">
        <v>1512</v>
      </c>
      <c r="X864" s="150" t="s">
        <v>1512</v>
      </c>
      <c r="Y864" s="150" t="s">
        <v>1518</v>
      </c>
      <c r="Z864" s="150" t="s">
        <v>1519</v>
      </c>
      <c r="AA864" s="150">
        <v>0</v>
      </c>
      <c r="AB864" s="150">
        <v>0</v>
      </c>
      <c r="AC864" s="151">
        <v>0</v>
      </c>
    </row>
    <row r="865" spans="1:29">
      <c r="A865" s="149">
        <v>255</v>
      </c>
      <c r="B865" s="150" t="s">
        <v>2831</v>
      </c>
      <c r="C865" s="150">
        <v>225</v>
      </c>
      <c r="D865" s="150" t="s">
        <v>2832</v>
      </c>
      <c r="E865" s="150">
        <v>22461399</v>
      </c>
      <c r="F865" s="150" t="s">
        <v>1549</v>
      </c>
      <c r="G865" s="150">
        <v>0</v>
      </c>
      <c r="H865" s="150" t="s">
        <v>1550</v>
      </c>
      <c r="I865" s="150" t="s">
        <v>1508</v>
      </c>
      <c r="J865" s="150" t="s">
        <v>1940</v>
      </c>
      <c r="K865" s="150" t="s">
        <v>1610</v>
      </c>
      <c r="L865" s="150" t="s">
        <v>1553</v>
      </c>
      <c r="M865" s="150" t="s">
        <v>1512</v>
      </c>
      <c r="N865" s="150" t="s">
        <v>2833</v>
      </c>
      <c r="O865" s="150" t="s">
        <v>1512</v>
      </c>
      <c r="P865" s="150" t="s">
        <v>1512</v>
      </c>
      <c r="Q865" s="150" t="s">
        <v>1586</v>
      </c>
      <c r="R865" s="150">
        <v>1163599</v>
      </c>
      <c r="S865" s="150">
        <v>11384840</v>
      </c>
      <c r="T865" s="150" t="s">
        <v>1556</v>
      </c>
      <c r="U865" s="150" t="s">
        <v>1557</v>
      </c>
      <c r="V865" s="150" t="s">
        <v>1558</v>
      </c>
      <c r="W865" s="150" t="s">
        <v>1512</v>
      </c>
      <c r="X865" s="150" t="s">
        <v>1512</v>
      </c>
      <c r="Y865" s="150" t="s">
        <v>1518</v>
      </c>
      <c r="Z865" s="150" t="s">
        <v>1519</v>
      </c>
      <c r="AA865" s="150">
        <v>0</v>
      </c>
      <c r="AB865" s="150">
        <v>0</v>
      </c>
      <c r="AC865" s="151">
        <v>0</v>
      </c>
    </row>
    <row r="866" spans="1:29">
      <c r="A866" s="149">
        <v>255</v>
      </c>
      <c r="B866" s="150" t="s">
        <v>2831</v>
      </c>
      <c r="C866" s="150">
        <v>225</v>
      </c>
      <c r="D866" s="150" t="s">
        <v>2832</v>
      </c>
      <c r="E866" s="150">
        <v>22461394</v>
      </c>
      <c r="F866" s="150" t="s">
        <v>1546</v>
      </c>
      <c r="G866" s="150" t="s">
        <v>1535</v>
      </c>
      <c r="H866" s="150" t="s">
        <v>1895</v>
      </c>
      <c r="I866" s="150" t="s">
        <v>1508</v>
      </c>
      <c r="J866" s="150" t="s">
        <v>1940</v>
      </c>
      <c r="K866" s="150" t="s">
        <v>2125</v>
      </c>
      <c r="L866" s="150" t="s">
        <v>1553</v>
      </c>
      <c r="M866" s="150" t="s">
        <v>1512</v>
      </c>
      <c r="N866" s="150" t="s">
        <v>2833</v>
      </c>
      <c r="O866" s="150" t="s">
        <v>1512</v>
      </c>
      <c r="P866" s="150" t="s">
        <v>1512</v>
      </c>
      <c r="Q866" s="150" t="s">
        <v>1586</v>
      </c>
      <c r="R866" s="150">
        <v>1163599</v>
      </c>
      <c r="S866" s="150">
        <v>79253845</v>
      </c>
      <c r="T866" s="150" t="s">
        <v>2127</v>
      </c>
      <c r="U866" s="150" t="s">
        <v>1557</v>
      </c>
      <c r="V866" s="150" t="s">
        <v>1517</v>
      </c>
      <c r="W866" s="150" t="s">
        <v>1512</v>
      </c>
      <c r="X866" s="150" t="s">
        <v>1512</v>
      </c>
      <c r="Y866" s="150" t="s">
        <v>1518</v>
      </c>
      <c r="Z866" s="150" t="s">
        <v>1519</v>
      </c>
      <c r="AA866" s="150">
        <v>0</v>
      </c>
      <c r="AB866" s="150">
        <v>0</v>
      </c>
      <c r="AC866" s="151">
        <v>0</v>
      </c>
    </row>
    <row r="867" spans="1:29">
      <c r="A867" s="149">
        <v>255</v>
      </c>
      <c r="B867" s="150" t="s">
        <v>2831</v>
      </c>
      <c r="C867" s="150">
        <v>225</v>
      </c>
      <c r="D867" s="150" t="s">
        <v>2832</v>
      </c>
      <c r="E867" s="150">
        <v>22461398</v>
      </c>
      <c r="F867" s="150" t="s">
        <v>1671</v>
      </c>
      <c r="G867" s="150">
        <v>0</v>
      </c>
      <c r="H867" s="150" t="s">
        <v>1550</v>
      </c>
      <c r="I867" s="150" t="s">
        <v>1508</v>
      </c>
      <c r="J867" s="150" t="s">
        <v>1940</v>
      </c>
      <c r="K867" s="150" t="s">
        <v>1512</v>
      </c>
      <c r="L867" s="150" t="s">
        <v>1553</v>
      </c>
      <c r="M867" s="150" t="s">
        <v>1512</v>
      </c>
      <c r="N867" s="150" t="s">
        <v>2833</v>
      </c>
      <c r="O867" s="150" t="s">
        <v>1512</v>
      </c>
      <c r="P867" s="150" t="s">
        <v>1512</v>
      </c>
      <c r="Q867" s="150" t="s">
        <v>1586</v>
      </c>
      <c r="R867" s="150">
        <v>1163599</v>
      </c>
      <c r="S867" s="150">
        <v>39780907</v>
      </c>
      <c r="T867" s="150" t="s">
        <v>1672</v>
      </c>
      <c r="U867" s="150" t="s">
        <v>1557</v>
      </c>
      <c r="V867" s="150" t="s">
        <v>1558</v>
      </c>
      <c r="W867" s="150" t="s">
        <v>1512</v>
      </c>
      <c r="X867" s="150" t="s">
        <v>1512</v>
      </c>
      <c r="Y867" s="150" t="s">
        <v>1518</v>
      </c>
      <c r="Z867" s="150" t="s">
        <v>1519</v>
      </c>
      <c r="AA867" s="150">
        <v>0</v>
      </c>
      <c r="AB867" s="150">
        <v>0</v>
      </c>
      <c r="AC867" s="151">
        <v>0</v>
      </c>
    </row>
    <row r="868" spans="1:29">
      <c r="A868" s="149">
        <v>255</v>
      </c>
      <c r="B868" s="150" t="s">
        <v>2831</v>
      </c>
      <c r="C868" s="150">
        <v>225</v>
      </c>
      <c r="D868" s="150" t="s">
        <v>2832</v>
      </c>
      <c r="E868" s="150">
        <v>224150009</v>
      </c>
      <c r="F868" s="150" t="s">
        <v>1546</v>
      </c>
      <c r="G868" s="150" t="s">
        <v>1535</v>
      </c>
      <c r="H868" s="150" t="s">
        <v>1895</v>
      </c>
      <c r="I868" s="150" t="s">
        <v>1508</v>
      </c>
      <c r="J868" s="150" t="s">
        <v>2834</v>
      </c>
      <c r="K868" s="150" t="s">
        <v>1897</v>
      </c>
      <c r="L868" s="150" t="s">
        <v>1553</v>
      </c>
      <c r="M868" s="150" t="s">
        <v>1512</v>
      </c>
      <c r="N868" s="150" t="s">
        <v>1586</v>
      </c>
      <c r="O868" s="150" t="s">
        <v>1512</v>
      </c>
      <c r="P868" s="150" t="s">
        <v>1512</v>
      </c>
      <c r="Q868" s="150" t="s">
        <v>1586</v>
      </c>
      <c r="R868" s="150">
        <v>1675360</v>
      </c>
      <c r="S868" s="150">
        <v>79401197</v>
      </c>
      <c r="T868" s="150" t="s">
        <v>1676</v>
      </c>
      <c r="U868" s="150" t="s">
        <v>1557</v>
      </c>
      <c r="V868" s="150" t="s">
        <v>1677</v>
      </c>
      <c r="W868" s="150" t="s">
        <v>1512</v>
      </c>
      <c r="X868" s="150" t="s">
        <v>1512</v>
      </c>
      <c r="Y868" s="150" t="s">
        <v>1620</v>
      </c>
      <c r="Z868" s="150" t="s">
        <v>1621</v>
      </c>
      <c r="AA868" s="150">
        <v>0</v>
      </c>
      <c r="AB868" s="150">
        <v>0</v>
      </c>
      <c r="AC868" s="151">
        <v>0</v>
      </c>
    </row>
    <row r="869" spans="1:29">
      <c r="A869" s="149">
        <v>255</v>
      </c>
      <c r="B869" s="150" t="s">
        <v>2831</v>
      </c>
      <c r="C869" s="150">
        <v>225</v>
      </c>
      <c r="D869" s="150" t="s">
        <v>2832</v>
      </c>
      <c r="E869" s="150">
        <v>224150005</v>
      </c>
      <c r="F869" s="150" t="s">
        <v>1546</v>
      </c>
      <c r="G869" s="150" t="s">
        <v>1535</v>
      </c>
      <c r="H869" s="150" t="s">
        <v>1895</v>
      </c>
      <c r="I869" s="150" t="s">
        <v>1508</v>
      </c>
      <c r="J869" s="150" t="s">
        <v>2834</v>
      </c>
      <c r="K869" s="150" t="s">
        <v>1512</v>
      </c>
      <c r="L869" s="150" t="s">
        <v>1553</v>
      </c>
      <c r="M869" s="150" t="s">
        <v>1512</v>
      </c>
      <c r="N869" s="150" t="s">
        <v>2835</v>
      </c>
      <c r="O869" s="150" t="s">
        <v>1512</v>
      </c>
      <c r="P869" s="150" t="s">
        <v>1512</v>
      </c>
      <c r="Q869" s="150" t="s">
        <v>2836</v>
      </c>
      <c r="R869" s="150">
        <v>3046110</v>
      </c>
      <c r="S869" s="150">
        <v>79401197</v>
      </c>
      <c r="T869" s="150" t="s">
        <v>1676</v>
      </c>
      <c r="U869" s="150" t="s">
        <v>1557</v>
      </c>
      <c r="V869" s="150" t="s">
        <v>1677</v>
      </c>
      <c r="W869" s="150" t="s">
        <v>1512</v>
      </c>
      <c r="X869" s="150" t="s">
        <v>1512</v>
      </c>
      <c r="Y869" s="150" t="s">
        <v>1620</v>
      </c>
      <c r="Z869" s="150" t="s">
        <v>1621</v>
      </c>
      <c r="AA869" s="150">
        <v>0</v>
      </c>
      <c r="AB869" s="150">
        <v>0</v>
      </c>
      <c r="AC869" s="151">
        <v>0</v>
      </c>
    </row>
    <row r="870" spans="1:29">
      <c r="A870" s="149">
        <v>255</v>
      </c>
      <c r="B870" s="150" t="s">
        <v>2831</v>
      </c>
      <c r="C870" s="150">
        <v>225</v>
      </c>
      <c r="D870" s="150" t="s">
        <v>2832</v>
      </c>
      <c r="E870" s="150">
        <v>224150003</v>
      </c>
      <c r="F870" s="150" t="s">
        <v>1546</v>
      </c>
      <c r="G870" s="150" t="s">
        <v>1535</v>
      </c>
      <c r="H870" s="150" t="s">
        <v>1895</v>
      </c>
      <c r="I870" s="150" t="s">
        <v>1508</v>
      </c>
      <c r="J870" s="150" t="s">
        <v>2834</v>
      </c>
      <c r="K870" s="150" t="s">
        <v>1512</v>
      </c>
      <c r="L870" s="150" t="s">
        <v>1553</v>
      </c>
      <c r="M870" s="150" t="s">
        <v>1512</v>
      </c>
      <c r="N870" s="150" t="s">
        <v>2835</v>
      </c>
      <c r="O870" s="150" t="s">
        <v>1512</v>
      </c>
      <c r="P870" s="150" t="s">
        <v>1512</v>
      </c>
      <c r="Q870" s="150" t="s">
        <v>2836</v>
      </c>
      <c r="R870" s="150">
        <v>3629947</v>
      </c>
      <c r="S870" s="150">
        <v>79401197</v>
      </c>
      <c r="T870" s="150" t="s">
        <v>1676</v>
      </c>
      <c r="U870" s="150" t="s">
        <v>1557</v>
      </c>
      <c r="V870" s="150" t="s">
        <v>1677</v>
      </c>
      <c r="W870" s="150" t="s">
        <v>1512</v>
      </c>
      <c r="X870" s="150" t="s">
        <v>1512</v>
      </c>
      <c r="Y870" s="150" t="s">
        <v>1620</v>
      </c>
      <c r="Z870" s="150" t="s">
        <v>1621</v>
      </c>
      <c r="AA870" s="150">
        <v>0</v>
      </c>
      <c r="AB870" s="150">
        <v>0</v>
      </c>
      <c r="AC870" s="151">
        <v>0</v>
      </c>
    </row>
    <row r="871" spans="1:29">
      <c r="A871" s="149">
        <v>255</v>
      </c>
      <c r="B871" s="150" t="s">
        <v>2831</v>
      </c>
      <c r="C871" s="150">
        <v>225</v>
      </c>
      <c r="D871" s="150" t="s">
        <v>2832</v>
      </c>
      <c r="E871" s="150">
        <v>224150002</v>
      </c>
      <c r="F871" s="150" t="s">
        <v>1546</v>
      </c>
      <c r="G871" s="150" t="s">
        <v>1535</v>
      </c>
      <c r="H871" s="150" t="s">
        <v>1895</v>
      </c>
      <c r="I871" s="150" t="s">
        <v>1508</v>
      </c>
      <c r="J871" s="150" t="s">
        <v>2834</v>
      </c>
      <c r="K871" s="150" t="s">
        <v>1897</v>
      </c>
      <c r="L871" s="150" t="s">
        <v>1553</v>
      </c>
      <c r="M871" s="150" t="s">
        <v>1512</v>
      </c>
      <c r="N871" s="150" t="s">
        <v>2835</v>
      </c>
      <c r="O871" s="150" t="s">
        <v>1512</v>
      </c>
      <c r="P871" s="150" t="s">
        <v>1512</v>
      </c>
      <c r="Q871" s="150" t="s">
        <v>2836</v>
      </c>
      <c r="R871" s="150">
        <v>4564087</v>
      </c>
      <c r="S871" s="150">
        <v>79401197</v>
      </c>
      <c r="T871" s="150" t="s">
        <v>1676</v>
      </c>
      <c r="U871" s="150" t="s">
        <v>1557</v>
      </c>
      <c r="V871" s="150" t="s">
        <v>1677</v>
      </c>
      <c r="W871" s="150" t="s">
        <v>1512</v>
      </c>
      <c r="X871" s="150" t="s">
        <v>1512</v>
      </c>
      <c r="Y871" s="150" t="s">
        <v>1620</v>
      </c>
      <c r="Z871" s="150" t="s">
        <v>1621</v>
      </c>
      <c r="AA871" s="150">
        <v>0</v>
      </c>
      <c r="AB871" s="150">
        <v>0</v>
      </c>
      <c r="AC871" s="151">
        <v>0</v>
      </c>
    </row>
    <row r="872" spans="1:29">
      <c r="A872" s="149">
        <v>255</v>
      </c>
      <c r="B872" s="150" t="s">
        <v>2831</v>
      </c>
      <c r="C872" s="150">
        <v>225</v>
      </c>
      <c r="D872" s="150" t="s">
        <v>2832</v>
      </c>
      <c r="E872" s="150">
        <v>224150001</v>
      </c>
      <c r="F872" s="150" t="s">
        <v>1546</v>
      </c>
      <c r="G872" s="150" t="s">
        <v>1535</v>
      </c>
      <c r="H872" s="150" t="s">
        <v>1895</v>
      </c>
      <c r="I872" s="150" t="s">
        <v>1508</v>
      </c>
      <c r="J872" s="150" t="s">
        <v>2834</v>
      </c>
      <c r="K872" s="150" t="s">
        <v>1897</v>
      </c>
      <c r="L872" s="150" t="s">
        <v>1553</v>
      </c>
      <c r="M872" s="150" t="s">
        <v>1512</v>
      </c>
      <c r="N872" s="150" t="s">
        <v>2835</v>
      </c>
      <c r="O872" s="150" t="s">
        <v>1512</v>
      </c>
      <c r="P872" s="150" t="s">
        <v>1512</v>
      </c>
      <c r="Q872" s="150" t="s">
        <v>2836</v>
      </c>
      <c r="R872" s="150">
        <v>2792267</v>
      </c>
      <c r="S872" s="150">
        <v>79401197</v>
      </c>
      <c r="T872" s="150" t="s">
        <v>1676</v>
      </c>
      <c r="U872" s="150" t="s">
        <v>1557</v>
      </c>
      <c r="V872" s="150" t="s">
        <v>1677</v>
      </c>
      <c r="W872" s="150" t="s">
        <v>1512</v>
      </c>
      <c r="X872" s="150" t="s">
        <v>1512</v>
      </c>
      <c r="Y872" s="150" t="s">
        <v>1620</v>
      </c>
      <c r="Z872" s="150" t="s">
        <v>1621</v>
      </c>
      <c r="AA872" s="150">
        <v>0</v>
      </c>
      <c r="AB872" s="150">
        <v>0</v>
      </c>
      <c r="AC872" s="151">
        <v>0</v>
      </c>
    </row>
    <row r="873" spans="1:29">
      <c r="A873" s="149">
        <v>255</v>
      </c>
      <c r="B873" s="150" t="s">
        <v>2831</v>
      </c>
      <c r="C873" s="150">
        <v>225</v>
      </c>
      <c r="D873" s="150" t="s">
        <v>2832</v>
      </c>
      <c r="E873" s="150">
        <v>224150004</v>
      </c>
      <c r="F873" s="150" t="s">
        <v>1546</v>
      </c>
      <c r="G873" s="150" t="s">
        <v>1535</v>
      </c>
      <c r="H873" s="150" t="s">
        <v>1895</v>
      </c>
      <c r="I873" s="150" t="s">
        <v>1508</v>
      </c>
      <c r="J873" s="150" t="s">
        <v>2834</v>
      </c>
      <c r="K873" s="150" t="s">
        <v>1512</v>
      </c>
      <c r="L873" s="150" t="s">
        <v>1553</v>
      </c>
      <c r="M873" s="150" t="s">
        <v>1512</v>
      </c>
      <c r="N873" s="150" t="s">
        <v>2835</v>
      </c>
      <c r="O873" s="150" t="s">
        <v>1512</v>
      </c>
      <c r="P873" s="150" t="s">
        <v>1512</v>
      </c>
      <c r="Q873" s="150" t="s">
        <v>2836</v>
      </c>
      <c r="R873" s="150">
        <v>3046110</v>
      </c>
      <c r="S873" s="150">
        <v>79401197</v>
      </c>
      <c r="T873" s="150" t="s">
        <v>1676</v>
      </c>
      <c r="U873" s="150" t="s">
        <v>1557</v>
      </c>
      <c r="V873" s="150" t="s">
        <v>1677</v>
      </c>
      <c r="W873" s="150" t="s">
        <v>1512</v>
      </c>
      <c r="X873" s="150" t="s">
        <v>1512</v>
      </c>
      <c r="Y873" s="150" t="s">
        <v>1620</v>
      </c>
      <c r="Z873" s="150" t="s">
        <v>1621</v>
      </c>
      <c r="AA873" s="150">
        <v>0</v>
      </c>
      <c r="AB873" s="150">
        <v>0</v>
      </c>
      <c r="AC873" s="151">
        <v>0</v>
      </c>
    </row>
    <row r="874" spans="1:29">
      <c r="A874" s="149">
        <v>255</v>
      </c>
      <c r="B874" s="150" t="s">
        <v>2831</v>
      </c>
      <c r="C874" s="150">
        <v>225</v>
      </c>
      <c r="D874" s="150" t="s">
        <v>2832</v>
      </c>
      <c r="E874" s="150">
        <v>224150008</v>
      </c>
      <c r="F874" s="150" t="s">
        <v>1546</v>
      </c>
      <c r="G874" s="150" t="s">
        <v>1535</v>
      </c>
      <c r="H874" s="150" t="s">
        <v>1895</v>
      </c>
      <c r="I874" s="150" t="s">
        <v>1508</v>
      </c>
      <c r="J874" s="150" t="s">
        <v>2834</v>
      </c>
      <c r="K874" s="150" t="s">
        <v>1897</v>
      </c>
      <c r="L874" s="150" t="s">
        <v>1553</v>
      </c>
      <c r="M874" s="150" t="s">
        <v>1512</v>
      </c>
      <c r="N874" s="150" t="s">
        <v>2837</v>
      </c>
      <c r="O874" s="150" t="s">
        <v>1512</v>
      </c>
      <c r="P874" s="150" t="s">
        <v>1512</v>
      </c>
      <c r="Q874" s="150" t="s">
        <v>2836</v>
      </c>
      <c r="R874" s="150">
        <v>4010710</v>
      </c>
      <c r="S874" s="150">
        <v>79401197</v>
      </c>
      <c r="T874" s="150" t="s">
        <v>1676</v>
      </c>
      <c r="U874" s="150" t="s">
        <v>1557</v>
      </c>
      <c r="V874" s="150" t="s">
        <v>1677</v>
      </c>
      <c r="W874" s="150" t="s">
        <v>1512</v>
      </c>
      <c r="X874" s="150" t="s">
        <v>1512</v>
      </c>
      <c r="Y874" s="150" t="s">
        <v>1620</v>
      </c>
      <c r="Z874" s="150" t="s">
        <v>1621</v>
      </c>
      <c r="AA874" s="150">
        <v>0</v>
      </c>
      <c r="AB874" s="150">
        <v>0</v>
      </c>
      <c r="AC874" s="151">
        <v>0</v>
      </c>
    </row>
    <row r="875" spans="1:29">
      <c r="A875" s="149">
        <v>255</v>
      </c>
      <c r="B875" s="150" t="s">
        <v>2831</v>
      </c>
      <c r="C875" s="150">
        <v>225</v>
      </c>
      <c r="D875" s="150" t="s">
        <v>2832</v>
      </c>
      <c r="E875" s="150">
        <v>224150006</v>
      </c>
      <c r="F875" s="150" t="s">
        <v>1546</v>
      </c>
      <c r="G875" s="150" t="s">
        <v>1535</v>
      </c>
      <c r="H875" s="150" t="s">
        <v>1895</v>
      </c>
      <c r="I875" s="150" t="s">
        <v>1508</v>
      </c>
      <c r="J875" s="150" t="s">
        <v>2834</v>
      </c>
      <c r="K875" s="150" t="s">
        <v>1897</v>
      </c>
      <c r="L875" s="150" t="s">
        <v>1553</v>
      </c>
      <c r="M875" s="150" t="s">
        <v>1512</v>
      </c>
      <c r="N875" s="150" t="s">
        <v>2835</v>
      </c>
      <c r="O875" s="150" t="s">
        <v>1512</v>
      </c>
      <c r="P875" s="150" t="s">
        <v>1512</v>
      </c>
      <c r="Q875" s="150" t="s">
        <v>2836</v>
      </c>
      <c r="R875" s="150">
        <v>4010710</v>
      </c>
      <c r="S875" s="150">
        <v>79401197</v>
      </c>
      <c r="T875" s="150" t="s">
        <v>1676</v>
      </c>
      <c r="U875" s="150" t="s">
        <v>1557</v>
      </c>
      <c r="V875" s="150" t="s">
        <v>1677</v>
      </c>
      <c r="W875" s="150" t="s">
        <v>1512</v>
      </c>
      <c r="X875" s="150" t="s">
        <v>1512</v>
      </c>
      <c r="Y875" s="150" t="s">
        <v>1620</v>
      </c>
      <c r="Z875" s="150" t="s">
        <v>1621</v>
      </c>
      <c r="AA875" s="150">
        <v>0</v>
      </c>
      <c r="AB875" s="150">
        <v>0</v>
      </c>
      <c r="AC875" s="151">
        <v>0</v>
      </c>
    </row>
    <row r="876" spans="1:29">
      <c r="A876" s="149">
        <v>255</v>
      </c>
      <c r="B876" s="150" t="s">
        <v>2831</v>
      </c>
      <c r="C876" s="150">
        <v>225</v>
      </c>
      <c r="D876" s="150" t="s">
        <v>2832</v>
      </c>
      <c r="E876" s="150">
        <v>224150007</v>
      </c>
      <c r="F876" s="150" t="s">
        <v>1546</v>
      </c>
      <c r="G876" s="150" t="s">
        <v>1535</v>
      </c>
      <c r="H876" s="150" t="s">
        <v>1895</v>
      </c>
      <c r="I876" s="150" t="s">
        <v>1508</v>
      </c>
      <c r="J876" s="150" t="s">
        <v>2834</v>
      </c>
      <c r="K876" s="150" t="s">
        <v>1897</v>
      </c>
      <c r="L876" s="150" t="s">
        <v>1553</v>
      </c>
      <c r="M876" s="150" t="s">
        <v>1512</v>
      </c>
      <c r="N876" s="150" t="s">
        <v>2835</v>
      </c>
      <c r="O876" s="150" t="s">
        <v>1512</v>
      </c>
      <c r="P876" s="150" t="s">
        <v>1512</v>
      </c>
      <c r="Q876" s="150" t="s">
        <v>2836</v>
      </c>
      <c r="R876" s="150">
        <v>11493499</v>
      </c>
      <c r="S876" s="150">
        <v>79401197</v>
      </c>
      <c r="T876" s="150" t="s">
        <v>1676</v>
      </c>
      <c r="U876" s="150" t="s">
        <v>1557</v>
      </c>
      <c r="V876" s="150" t="s">
        <v>1677</v>
      </c>
      <c r="W876" s="150" t="s">
        <v>1512</v>
      </c>
      <c r="X876" s="150" t="s">
        <v>1512</v>
      </c>
      <c r="Y876" s="150" t="s">
        <v>1620</v>
      </c>
      <c r="Z876" s="150" t="s">
        <v>1621</v>
      </c>
      <c r="AA876" s="150">
        <v>0</v>
      </c>
      <c r="AB876" s="150">
        <v>0</v>
      </c>
      <c r="AC876" s="151">
        <v>0</v>
      </c>
    </row>
    <row r="877" spans="1:29">
      <c r="A877" s="149">
        <v>255</v>
      </c>
      <c r="B877" s="150" t="s">
        <v>2831</v>
      </c>
      <c r="C877" s="150">
        <v>225</v>
      </c>
      <c r="D877" s="150" t="s">
        <v>2832</v>
      </c>
      <c r="E877" s="150">
        <v>22461159</v>
      </c>
      <c r="F877" s="150" t="s">
        <v>1546</v>
      </c>
      <c r="G877" s="150" t="s">
        <v>1535</v>
      </c>
      <c r="H877" s="150" t="s">
        <v>1895</v>
      </c>
      <c r="I877" s="150" t="s">
        <v>1508</v>
      </c>
      <c r="J877" s="150" t="s">
        <v>2838</v>
      </c>
      <c r="K877" s="150" t="s">
        <v>2839</v>
      </c>
      <c r="L877" s="150" t="s">
        <v>1553</v>
      </c>
      <c r="M877" s="150" t="s">
        <v>1512</v>
      </c>
      <c r="N877" s="150" t="s">
        <v>2840</v>
      </c>
      <c r="O877" s="150" t="s">
        <v>1512</v>
      </c>
      <c r="P877" s="150" t="s">
        <v>1512</v>
      </c>
      <c r="Q877" s="150" t="s">
        <v>1586</v>
      </c>
      <c r="R877" s="150">
        <v>5051169</v>
      </c>
      <c r="S877" s="150">
        <v>79401197</v>
      </c>
      <c r="T877" s="150" t="s">
        <v>1676</v>
      </c>
      <c r="U877" s="150" t="s">
        <v>1557</v>
      </c>
      <c r="V877" s="150" t="s">
        <v>1677</v>
      </c>
      <c r="W877" s="150" t="s">
        <v>1512</v>
      </c>
      <c r="X877" s="150" t="s">
        <v>1512</v>
      </c>
      <c r="Y877" s="150" t="s">
        <v>1620</v>
      </c>
      <c r="Z877" s="150" t="s">
        <v>1621</v>
      </c>
      <c r="AA877" s="150">
        <v>0</v>
      </c>
      <c r="AB877" s="150">
        <v>0</v>
      </c>
      <c r="AC877" s="151">
        <v>0</v>
      </c>
    </row>
    <row r="878" spans="1:29">
      <c r="A878" s="149">
        <v>255</v>
      </c>
      <c r="B878" s="150" t="s">
        <v>2831</v>
      </c>
      <c r="C878" s="150">
        <v>225</v>
      </c>
      <c r="D878" s="150" t="s">
        <v>2832</v>
      </c>
      <c r="E878" s="150">
        <v>22461161</v>
      </c>
      <c r="F878" s="150" t="s">
        <v>1546</v>
      </c>
      <c r="G878" s="150" t="s">
        <v>1535</v>
      </c>
      <c r="H878" s="150" t="s">
        <v>1895</v>
      </c>
      <c r="I878" s="150" t="s">
        <v>1508</v>
      </c>
      <c r="J878" s="150" t="s">
        <v>2838</v>
      </c>
      <c r="K878" s="150" t="s">
        <v>1512</v>
      </c>
      <c r="L878" s="150" t="s">
        <v>1553</v>
      </c>
      <c r="M878" s="150" t="s">
        <v>1512</v>
      </c>
      <c r="N878" s="150" t="s">
        <v>2840</v>
      </c>
      <c r="O878" s="150" t="s">
        <v>1512</v>
      </c>
      <c r="P878" s="150" t="s">
        <v>1512</v>
      </c>
      <c r="Q878" s="150" t="s">
        <v>1586</v>
      </c>
      <c r="R878" s="150">
        <v>5051169</v>
      </c>
      <c r="S878" s="150">
        <v>79401197</v>
      </c>
      <c r="T878" s="150" t="s">
        <v>1676</v>
      </c>
      <c r="U878" s="150" t="s">
        <v>1557</v>
      </c>
      <c r="V878" s="150" t="s">
        <v>1677</v>
      </c>
      <c r="W878" s="150" t="s">
        <v>1512</v>
      </c>
      <c r="X878" s="150" t="s">
        <v>1512</v>
      </c>
      <c r="Y878" s="150" t="s">
        <v>1620</v>
      </c>
      <c r="Z878" s="150" t="s">
        <v>1621</v>
      </c>
      <c r="AA878" s="150">
        <v>0</v>
      </c>
      <c r="AB878" s="150">
        <v>0</v>
      </c>
      <c r="AC878" s="151">
        <v>0</v>
      </c>
    </row>
    <row r="879" spans="1:29">
      <c r="A879" s="149">
        <v>255</v>
      </c>
      <c r="B879" s="150" t="s">
        <v>2831</v>
      </c>
      <c r="C879" s="150">
        <v>225</v>
      </c>
      <c r="D879" s="150" t="s">
        <v>2832</v>
      </c>
      <c r="E879" s="150">
        <v>22461163</v>
      </c>
      <c r="F879" s="150" t="s">
        <v>1546</v>
      </c>
      <c r="G879" s="150" t="s">
        <v>1535</v>
      </c>
      <c r="H879" s="150" t="s">
        <v>1895</v>
      </c>
      <c r="I879" s="150" t="s">
        <v>1508</v>
      </c>
      <c r="J879" s="150" t="s">
        <v>2838</v>
      </c>
      <c r="K879" s="150" t="s">
        <v>2839</v>
      </c>
      <c r="L879" s="150" t="s">
        <v>1553</v>
      </c>
      <c r="M879" s="150" t="s">
        <v>1512</v>
      </c>
      <c r="N879" s="150" t="s">
        <v>2840</v>
      </c>
      <c r="O879" s="150" t="s">
        <v>1512</v>
      </c>
      <c r="P879" s="150" t="s">
        <v>1512</v>
      </c>
      <c r="Q879" s="150" t="s">
        <v>1586</v>
      </c>
      <c r="R879" s="150">
        <v>5051169</v>
      </c>
      <c r="S879" s="150">
        <v>79401197</v>
      </c>
      <c r="T879" s="150" t="s">
        <v>1676</v>
      </c>
      <c r="U879" s="150" t="s">
        <v>1557</v>
      </c>
      <c r="V879" s="150" t="s">
        <v>1677</v>
      </c>
      <c r="W879" s="150" t="s">
        <v>1512</v>
      </c>
      <c r="X879" s="150" t="s">
        <v>1512</v>
      </c>
      <c r="Y879" s="150" t="s">
        <v>1620</v>
      </c>
      <c r="Z879" s="150" t="s">
        <v>1621</v>
      </c>
      <c r="AA879" s="150">
        <v>0</v>
      </c>
      <c r="AB879" s="150">
        <v>0</v>
      </c>
      <c r="AC879" s="151">
        <v>0</v>
      </c>
    </row>
    <row r="880" spans="1:29">
      <c r="A880" s="149">
        <v>255</v>
      </c>
      <c r="B880" s="150" t="s">
        <v>2831</v>
      </c>
      <c r="C880" s="150">
        <v>225</v>
      </c>
      <c r="D880" s="150" t="s">
        <v>2832</v>
      </c>
      <c r="E880" s="150">
        <v>22461164</v>
      </c>
      <c r="F880" s="150" t="s">
        <v>1546</v>
      </c>
      <c r="G880" s="150" t="s">
        <v>1535</v>
      </c>
      <c r="H880" s="150" t="s">
        <v>1895</v>
      </c>
      <c r="I880" s="150" t="s">
        <v>1508</v>
      </c>
      <c r="J880" s="150" t="s">
        <v>2838</v>
      </c>
      <c r="K880" s="150" t="s">
        <v>1512</v>
      </c>
      <c r="L880" s="150" t="s">
        <v>1553</v>
      </c>
      <c r="M880" s="150" t="s">
        <v>1512</v>
      </c>
      <c r="N880" s="150" t="s">
        <v>2840</v>
      </c>
      <c r="O880" s="150" t="s">
        <v>1512</v>
      </c>
      <c r="P880" s="150" t="s">
        <v>1512</v>
      </c>
      <c r="Q880" s="150" t="s">
        <v>1586</v>
      </c>
      <c r="R880" s="150">
        <v>5051169</v>
      </c>
      <c r="S880" s="150">
        <v>79401197</v>
      </c>
      <c r="T880" s="150" t="s">
        <v>1676</v>
      </c>
      <c r="U880" s="150" t="s">
        <v>1557</v>
      </c>
      <c r="V880" s="150" t="s">
        <v>1677</v>
      </c>
      <c r="W880" s="150" t="s">
        <v>1512</v>
      </c>
      <c r="X880" s="150" t="s">
        <v>1512</v>
      </c>
      <c r="Y880" s="150" t="s">
        <v>1620</v>
      </c>
      <c r="Z880" s="150" t="s">
        <v>1621</v>
      </c>
      <c r="AA880" s="150">
        <v>0</v>
      </c>
      <c r="AB880" s="150">
        <v>0</v>
      </c>
      <c r="AC880" s="151">
        <v>0</v>
      </c>
    </row>
    <row r="881" spans="1:29">
      <c r="A881" s="149">
        <v>255</v>
      </c>
      <c r="B881" s="150" t="s">
        <v>2831</v>
      </c>
      <c r="C881" s="150">
        <v>225</v>
      </c>
      <c r="D881" s="150" t="s">
        <v>2832</v>
      </c>
      <c r="E881" s="150">
        <v>22461165</v>
      </c>
      <c r="F881" s="150" t="s">
        <v>1546</v>
      </c>
      <c r="G881" s="150" t="s">
        <v>1535</v>
      </c>
      <c r="H881" s="150" t="s">
        <v>1895</v>
      </c>
      <c r="I881" s="150" t="s">
        <v>1508</v>
      </c>
      <c r="J881" s="150" t="s">
        <v>2838</v>
      </c>
      <c r="K881" s="150" t="s">
        <v>1512</v>
      </c>
      <c r="L881" s="150" t="s">
        <v>1553</v>
      </c>
      <c r="M881" s="150" t="s">
        <v>1512</v>
      </c>
      <c r="N881" s="150" t="s">
        <v>2840</v>
      </c>
      <c r="O881" s="150" t="s">
        <v>1512</v>
      </c>
      <c r="P881" s="150" t="s">
        <v>1512</v>
      </c>
      <c r="Q881" s="150" t="s">
        <v>1586</v>
      </c>
      <c r="R881" s="150">
        <v>1515351</v>
      </c>
      <c r="S881" s="150">
        <v>79401197</v>
      </c>
      <c r="T881" s="150" t="s">
        <v>1676</v>
      </c>
      <c r="U881" s="150" t="s">
        <v>1557</v>
      </c>
      <c r="V881" s="150" t="s">
        <v>1677</v>
      </c>
      <c r="W881" s="150" t="s">
        <v>1512</v>
      </c>
      <c r="X881" s="150" t="s">
        <v>1512</v>
      </c>
      <c r="Y881" s="150" t="s">
        <v>1620</v>
      </c>
      <c r="Z881" s="150" t="s">
        <v>1621</v>
      </c>
      <c r="AA881" s="150">
        <v>0</v>
      </c>
      <c r="AB881" s="150">
        <v>0</v>
      </c>
      <c r="AC881" s="151">
        <v>0</v>
      </c>
    </row>
    <row r="882" spans="1:29">
      <c r="A882" s="149">
        <v>255</v>
      </c>
      <c r="B882" s="150" t="s">
        <v>2831</v>
      </c>
      <c r="C882" s="150">
        <v>225</v>
      </c>
      <c r="D882" s="150" t="s">
        <v>2832</v>
      </c>
      <c r="E882" s="150">
        <v>22461166</v>
      </c>
      <c r="F882" s="150" t="s">
        <v>1546</v>
      </c>
      <c r="G882" s="150" t="s">
        <v>1535</v>
      </c>
      <c r="H882" s="150" t="s">
        <v>1895</v>
      </c>
      <c r="I882" s="150" t="s">
        <v>1508</v>
      </c>
      <c r="J882" s="150" t="s">
        <v>2838</v>
      </c>
      <c r="K882" s="150" t="s">
        <v>1512</v>
      </c>
      <c r="L882" s="150" t="s">
        <v>1553</v>
      </c>
      <c r="M882" s="150" t="s">
        <v>1512</v>
      </c>
      <c r="N882" s="150" t="s">
        <v>2840</v>
      </c>
      <c r="O882" s="150" t="s">
        <v>1512</v>
      </c>
      <c r="P882" s="150" t="s">
        <v>1512</v>
      </c>
      <c r="Q882" s="150" t="s">
        <v>1586</v>
      </c>
      <c r="R882" s="150">
        <v>5051169</v>
      </c>
      <c r="S882" s="150">
        <v>79401197</v>
      </c>
      <c r="T882" s="150" t="s">
        <v>1676</v>
      </c>
      <c r="U882" s="150" t="s">
        <v>1557</v>
      </c>
      <c r="V882" s="150" t="s">
        <v>1677</v>
      </c>
      <c r="W882" s="150" t="s">
        <v>1512</v>
      </c>
      <c r="X882" s="150" t="s">
        <v>1512</v>
      </c>
      <c r="Y882" s="150" t="s">
        <v>1620</v>
      </c>
      <c r="Z882" s="150" t="s">
        <v>1621</v>
      </c>
      <c r="AA882" s="150">
        <v>0</v>
      </c>
      <c r="AB882" s="150">
        <v>0</v>
      </c>
      <c r="AC882" s="151">
        <v>0</v>
      </c>
    </row>
    <row r="883" spans="1:29">
      <c r="A883" s="149">
        <v>255</v>
      </c>
      <c r="B883" s="150" t="s">
        <v>2831</v>
      </c>
      <c r="C883" s="150">
        <v>225</v>
      </c>
      <c r="D883" s="150" t="s">
        <v>2832</v>
      </c>
      <c r="E883" s="150">
        <v>22461641</v>
      </c>
      <c r="F883" s="150" t="s">
        <v>1546</v>
      </c>
      <c r="G883" s="150" t="s">
        <v>1535</v>
      </c>
      <c r="H883" s="150" t="s">
        <v>1895</v>
      </c>
      <c r="I883" s="150" t="s">
        <v>1508</v>
      </c>
      <c r="J883" s="150" t="s">
        <v>2841</v>
      </c>
      <c r="K883" s="150" t="s">
        <v>2842</v>
      </c>
      <c r="L883" s="150" t="s">
        <v>1553</v>
      </c>
      <c r="M883" s="150" t="s">
        <v>1512</v>
      </c>
      <c r="N883" s="150" t="s">
        <v>1512</v>
      </c>
      <c r="O883" s="150" t="s">
        <v>1512</v>
      </c>
      <c r="P883" s="150" t="s">
        <v>1512</v>
      </c>
      <c r="Q883" s="150" t="s">
        <v>1586</v>
      </c>
      <c r="R883" s="150">
        <v>1740000</v>
      </c>
      <c r="S883" s="150">
        <v>79401197</v>
      </c>
      <c r="T883" s="150" t="s">
        <v>1676</v>
      </c>
      <c r="U883" s="150" t="s">
        <v>1557</v>
      </c>
      <c r="V883" s="150" t="s">
        <v>1677</v>
      </c>
      <c r="W883" s="150" t="s">
        <v>1512</v>
      </c>
      <c r="X883" s="150" t="s">
        <v>1512</v>
      </c>
      <c r="Y883" s="150" t="s">
        <v>1620</v>
      </c>
      <c r="Z883" s="150" t="s">
        <v>1621</v>
      </c>
      <c r="AA883" s="150">
        <v>0</v>
      </c>
      <c r="AB883" s="150">
        <v>0</v>
      </c>
      <c r="AC883" s="151">
        <v>0</v>
      </c>
    </row>
    <row r="884" spans="1:29">
      <c r="A884" s="149">
        <v>247</v>
      </c>
      <c r="B884" s="150" t="s">
        <v>2843</v>
      </c>
      <c r="C884" s="150">
        <v>221</v>
      </c>
      <c r="D884" s="150" t="s">
        <v>1505</v>
      </c>
      <c r="E884" s="150">
        <v>309120749</v>
      </c>
      <c r="F884" s="150" t="s">
        <v>1546</v>
      </c>
      <c r="G884" s="150" t="s">
        <v>1535</v>
      </c>
      <c r="H884" s="150" t="s">
        <v>1895</v>
      </c>
      <c r="I884" s="150" t="s">
        <v>1525</v>
      </c>
      <c r="J884" s="150" t="s">
        <v>1986</v>
      </c>
      <c r="K884" s="150" t="s">
        <v>1991</v>
      </c>
      <c r="L884" s="150" t="s">
        <v>1511</v>
      </c>
      <c r="M884" s="150" t="s">
        <v>1699</v>
      </c>
      <c r="N884" s="150" t="s">
        <v>2844</v>
      </c>
      <c r="O884" s="150" t="s">
        <v>1512</v>
      </c>
      <c r="P884" s="150" t="s">
        <v>1699</v>
      </c>
      <c r="Q884" s="150" t="s">
        <v>2845</v>
      </c>
      <c r="R884" s="150">
        <v>1387183</v>
      </c>
      <c r="S884" s="150">
        <v>899999115</v>
      </c>
      <c r="T884" s="150" t="s">
        <v>1978</v>
      </c>
      <c r="U884" s="150" t="s">
        <v>1920</v>
      </c>
      <c r="V884" s="150" t="s">
        <v>1517</v>
      </c>
      <c r="W884" s="150" t="s">
        <v>1512</v>
      </c>
      <c r="X884" s="150" t="s">
        <v>1512</v>
      </c>
      <c r="Y884" s="150" t="s">
        <v>1544</v>
      </c>
      <c r="Z884" s="150" t="s">
        <v>1545</v>
      </c>
      <c r="AA884" s="150">
        <v>0</v>
      </c>
      <c r="AB884" s="150">
        <v>0</v>
      </c>
      <c r="AC884" s="151">
        <v>0</v>
      </c>
    </row>
    <row r="885" spans="1:29">
      <c r="A885" s="149">
        <v>247</v>
      </c>
      <c r="B885" s="150" t="s">
        <v>2843</v>
      </c>
      <c r="C885" s="150">
        <v>221</v>
      </c>
      <c r="D885" s="150" t="s">
        <v>1505</v>
      </c>
      <c r="E885" s="150">
        <v>309120115</v>
      </c>
      <c r="F885" s="150" t="s">
        <v>1546</v>
      </c>
      <c r="G885" s="150" t="s">
        <v>1535</v>
      </c>
      <c r="H885" s="150" t="s">
        <v>1895</v>
      </c>
      <c r="I885" s="150" t="s">
        <v>1508</v>
      </c>
      <c r="J885" s="150" t="s">
        <v>1791</v>
      </c>
      <c r="K885" s="150" t="s">
        <v>1974</v>
      </c>
      <c r="L885" s="150" t="s">
        <v>1511</v>
      </c>
      <c r="M885" s="150" t="s">
        <v>1582</v>
      </c>
      <c r="N885" s="150" t="s">
        <v>2846</v>
      </c>
      <c r="O885" s="150" t="s">
        <v>1512</v>
      </c>
      <c r="P885" s="150" t="s">
        <v>2847</v>
      </c>
      <c r="Q885" s="150" t="s">
        <v>1582</v>
      </c>
      <c r="R885" s="150">
        <v>129027</v>
      </c>
      <c r="S885" s="150">
        <v>899999115</v>
      </c>
      <c r="T885" s="150" t="s">
        <v>1978</v>
      </c>
      <c r="U885" s="150" t="s">
        <v>1516</v>
      </c>
      <c r="V885" s="150" t="s">
        <v>1517</v>
      </c>
      <c r="W885" s="150" t="s">
        <v>1512</v>
      </c>
      <c r="X885" s="150" t="s">
        <v>1512</v>
      </c>
      <c r="Y885" s="150" t="s">
        <v>1518</v>
      </c>
      <c r="Z885" s="150" t="s">
        <v>1519</v>
      </c>
      <c r="AA885" s="150">
        <v>0</v>
      </c>
      <c r="AB885" s="150">
        <v>0</v>
      </c>
      <c r="AC885" s="151">
        <v>0</v>
      </c>
    </row>
    <row r="886" spans="1:29">
      <c r="A886" s="149">
        <v>247</v>
      </c>
      <c r="B886" s="150" t="s">
        <v>2843</v>
      </c>
      <c r="C886" s="150">
        <v>221</v>
      </c>
      <c r="D886" s="150" t="s">
        <v>1505</v>
      </c>
      <c r="E886" s="150">
        <v>309120116</v>
      </c>
      <c r="F886" s="150" t="s">
        <v>1546</v>
      </c>
      <c r="G886" s="150" t="s">
        <v>1535</v>
      </c>
      <c r="H886" s="150" t="s">
        <v>1895</v>
      </c>
      <c r="I886" s="150" t="s">
        <v>1508</v>
      </c>
      <c r="J886" s="150" t="s">
        <v>1791</v>
      </c>
      <c r="K886" s="150" t="s">
        <v>1974</v>
      </c>
      <c r="L886" s="150" t="s">
        <v>1511</v>
      </c>
      <c r="M886" s="150" t="s">
        <v>1582</v>
      </c>
      <c r="N886" s="150" t="s">
        <v>2846</v>
      </c>
      <c r="O886" s="150" t="s">
        <v>1512</v>
      </c>
      <c r="P886" s="150" t="s">
        <v>2848</v>
      </c>
      <c r="Q886" s="150" t="s">
        <v>1582</v>
      </c>
      <c r="R886" s="150">
        <v>129027</v>
      </c>
      <c r="S886" s="150">
        <v>899999115</v>
      </c>
      <c r="T886" s="150" t="s">
        <v>1978</v>
      </c>
      <c r="U886" s="150" t="s">
        <v>1516</v>
      </c>
      <c r="V886" s="150" t="s">
        <v>1517</v>
      </c>
      <c r="W886" s="150" t="s">
        <v>1512</v>
      </c>
      <c r="X886" s="150" t="s">
        <v>1512</v>
      </c>
      <c r="Y886" s="150" t="s">
        <v>1518</v>
      </c>
      <c r="Z886" s="150" t="s">
        <v>1519</v>
      </c>
      <c r="AA886" s="150">
        <v>0</v>
      </c>
      <c r="AB886" s="150">
        <v>0</v>
      </c>
      <c r="AC886" s="151">
        <v>0</v>
      </c>
    </row>
    <row r="887" spans="1:29">
      <c r="A887" s="149">
        <v>247</v>
      </c>
      <c r="B887" s="150" t="s">
        <v>2843</v>
      </c>
      <c r="C887" s="150">
        <v>221</v>
      </c>
      <c r="D887" s="150" t="s">
        <v>1505</v>
      </c>
      <c r="E887" s="150">
        <v>309120117</v>
      </c>
      <c r="F887" s="150" t="s">
        <v>1546</v>
      </c>
      <c r="G887" s="150" t="s">
        <v>1535</v>
      </c>
      <c r="H887" s="150" t="s">
        <v>1895</v>
      </c>
      <c r="I887" s="150" t="s">
        <v>1508</v>
      </c>
      <c r="J887" s="150" t="s">
        <v>1791</v>
      </c>
      <c r="K887" s="150" t="s">
        <v>1974</v>
      </c>
      <c r="L887" s="150" t="s">
        <v>1511</v>
      </c>
      <c r="M887" s="150" t="s">
        <v>1582</v>
      </c>
      <c r="N887" s="150" t="s">
        <v>2846</v>
      </c>
      <c r="O887" s="150" t="s">
        <v>1512</v>
      </c>
      <c r="P887" s="150" t="s">
        <v>2848</v>
      </c>
      <c r="Q887" s="150" t="s">
        <v>1582</v>
      </c>
      <c r="R887" s="150">
        <v>129027</v>
      </c>
      <c r="S887" s="150">
        <v>899999115</v>
      </c>
      <c r="T887" s="150" t="s">
        <v>1978</v>
      </c>
      <c r="U887" s="150" t="s">
        <v>1516</v>
      </c>
      <c r="V887" s="150" t="s">
        <v>1517</v>
      </c>
      <c r="W887" s="150" t="s">
        <v>1512</v>
      </c>
      <c r="X887" s="150" t="s">
        <v>1512</v>
      </c>
      <c r="Y887" s="150" t="s">
        <v>1518</v>
      </c>
      <c r="Z887" s="150" t="s">
        <v>1519</v>
      </c>
      <c r="AA887" s="150">
        <v>0</v>
      </c>
      <c r="AB887" s="150">
        <v>0</v>
      </c>
      <c r="AC887" s="151">
        <v>0</v>
      </c>
    </row>
    <row r="888" spans="1:29">
      <c r="A888" s="149">
        <v>247</v>
      </c>
      <c r="B888" s="150" t="s">
        <v>2843</v>
      </c>
      <c r="C888" s="150">
        <v>221</v>
      </c>
      <c r="D888" s="150" t="s">
        <v>1505</v>
      </c>
      <c r="E888" s="150">
        <v>309120118</v>
      </c>
      <c r="F888" s="150" t="s">
        <v>1546</v>
      </c>
      <c r="G888" s="150" t="s">
        <v>1535</v>
      </c>
      <c r="H888" s="150" t="s">
        <v>1895</v>
      </c>
      <c r="I888" s="150" t="s">
        <v>1508</v>
      </c>
      <c r="J888" s="150" t="s">
        <v>1791</v>
      </c>
      <c r="K888" s="150" t="s">
        <v>1974</v>
      </c>
      <c r="L888" s="150" t="s">
        <v>1511</v>
      </c>
      <c r="M888" s="150" t="s">
        <v>1582</v>
      </c>
      <c r="N888" s="150" t="s">
        <v>2846</v>
      </c>
      <c r="O888" s="150" t="s">
        <v>1512</v>
      </c>
      <c r="P888" s="150" t="s">
        <v>2848</v>
      </c>
      <c r="Q888" s="150" t="s">
        <v>1582</v>
      </c>
      <c r="R888" s="150">
        <v>129027</v>
      </c>
      <c r="S888" s="150">
        <v>899999115</v>
      </c>
      <c r="T888" s="150" t="s">
        <v>1978</v>
      </c>
      <c r="U888" s="150" t="s">
        <v>1516</v>
      </c>
      <c r="V888" s="150" t="s">
        <v>1517</v>
      </c>
      <c r="W888" s="150" t="s">
        <v>1512</v>
      </c>
      <c r="X888" s="150" t="s">
        <v>1512</v>
      </c>
      <c r="Y888" s="150" t="s">
        <v>1518</v>
      </c>
      <c r="Z888" s="150" t="s">
        <v>1519</v>
      </c>
      <c r="AA888" s="150">
        <v>0</v>
      </c>
      <c r="AB888" s="150">
        <v>0</v>
      </c>
      <c r="AC888" s="151">
        <v>0</v>
      </c>
    </row>
    <row r="889" spans="1:29">
      <c r="A889" s="149">
        <v>247</v>
      </c>
      <c r="B889" s="150" t="s">
        <v>2843</v>
      </c>
      <c r="C889" s="150">
        <v>221</v>
      </c>
      <c r="D889" s="150" t="s">
        <v>1505</v>
      </c>
      <c r="E889" s="150">
        <v>309120021</v>
      </c>
      <c r="F889" s="150" t="s">
        <v>1546</v>
      </c>
      <c r="G889" s="150" t="s">
        <v>1535</v>
      </c>
      <c r="H889" s="150" t="s">
        <v>1895</v>
      </c>
      <c r="I889" s="150" t="s">
        <v>1525</v>
      </c>
      <c r="J889" s="150" t="s">
        <v>1795</v>
      </c>
      <c r="K889" s="150" t="s">
        <v>1991</v>
      </c>
      <c r="L889" s="150" t="s">
        <v>1511</v>
      </c>
      <c r="M889" s="150" t="s">
        <v>2849</v>
      </c>
      <c r="N889" s="150" t="s">
        <v>2850</v>
      </c>
      <c r="O889" s="150" t="s">
        <v>1512</v>
      </c>
      <c r="P889" s="150" t="s">
        <v>2851</v>
      </c>
      <c r="Q889" s="150" t="s">
        <v>2852</v>
      </c>
      <c r="R889" s="150">
        <v>1665201</v>
      </c>
      <c r="S889" s="150">
        <v>899999115</v>
      </c>
      <c r="T889" s="150" t="s">
        <v>1978</v>
      </c>
      <c r="U889" s="150" t="s">
        <v>1920</v>
      </c>
      <c r="V889" s="150" t="s">
        <v>1517</v>
      </c>
      <c r="W889" s="150" t="s">
        <v>1512</v>
      </c>
      <c r="X889" s="150" t="s">
        <v>1512</v>
      </c>
      <c r="Y889" s="150" t="s">
        <v>1544</v>
      </c>
      <c r="Z889" s="150" t="s">
        <v>1545</v>
      </c>
      <c r="AA889" s="150">
        <v>0</v>
      </c>
      <c r="AB889" s="150">
        <v>0</v>
      </c>
      <c r="AC889" s="151">
        <v>0</v>
      </c>
    </row>
    <row r="890" spans="1:29">
      <c r="A890" s="149">
        <v>247</v>
      </c>
      <c r="B890" s="150" t="s">
        <v>2843</v>
      </c>
      <c r="C890" s="150">
        <v>221</v>
      </c>
      <c r="D890" s="150" t="s">
        <v>1505</v>
      </c>
      <c r="E890" s="150">
        <v>309120022</v>
      </c>
      <c r="F890" s="150" t="s">
        <v>1546</v>
      </c>
      <c r="G890" s="150" t="s">
        <v>1535</v>
      </c>
      <c r="H890" s="150" t="s">
        <v>1895</v>
      </c>
      <c r="I890" s="150" t="s">
        <v>1525</v>
      </c>
      <c r="J890" s="150" t="s">
        <v>1795</v>
      </c>
      <c r="K890" s="150" t="s">
        <v>1991</v>
      </c>
      <c r="L890" s="150" t="s">
        <v>1511</v>
      </c>
      <c r="M890" s="150" t="s">
        <v>2853</v>
      </c>
      <c r="N890" s="150" t="s">
        <v>2850</v>
      </c>
      <c r="O890" s="150" t="s">
        <v>1512</v>
      </c>
      <c r="P890" s="150" t="s">
        <v>2854</v>
      </c>
      <c r="Q890" s="150" t="s">
        <v>2855</v>
      </c>
      <c r="R890" s="150">
        <v>1665201</v>
      </c>
      <c r="S890" s="150">
        <v>899999115</v>
      </c>
      <c r="T890" s="150" t="s">
        <v>1978</v>
      </c>
      <c r="U890" s="150" t="s">
        <v>1920</v>
      </c>
      <c r="V890" s="150" t="s">
        <v>1517</v>
      </c>
      <c r="W890" s="150" t="s">
        <v>1512</v>
      </c>
      <c r="X890" s="150" t="s">
        <v>1512</v>
      </c>
      <c r="Y890" s="150" t="s">
        <v>1544</v>
      </c>
      <c r="Z890" s="150" t="s">
        <v>1545</v>
      </c>
      <c r="AA890" s="150">
        <v>0</v>
      </c>
      <c r="AB890" s="150">
        <v>0</v>
      </c>
      <c r="AC890" s="151">
        <v>0</v>
      </c>
    </row>
    <row r="891" spans="1:29">
      <c r="A891" s="149">
        <v>247</v>
      </c>
      <c r="B891" s="150" t="s">
        <v>2843</v>
      </c>
      <c r="C891" s="150">
        <v>221</v>
      </c>
      <c r="D891" s="150" t="s">
        <v>1505</v>
      </c>
      <c r="E891" s="150">
        <v>309120018</v>
      </c>
      <c r="F891" s="150" t="s">
        <v>1546</v>
      </c>
      <c r="G891" s="150" t="s">
        <v>1535</v>
      </c>
      <c r="H891" s="150" t="s">
        <v>1895</v>
      </c>
      <c r="I891" s="150" t="s">
        <v>1508</v>
      </c>
      <c r="J891" s="150" t="s">
        <v>1795</v>
      </c>
      <c r="K891" s="150" t="s">
        <v>2856</v>
      </c>
      <c r="L891" s="150" t="s">
        <v>1553</v>
      </c>
      <c r="M891" s="150" t="s">
        <v>2857</v>
      </c>
      <c r="N891" s="150" t="s">
        <v>2850</v>
      </c>
      <c r="O891" s="150" t="s">
        <v>1512</v>
      </c>
      <c r="P891" s="150" t="s">
        <v>2858</v>
      </c>
      <c r="Q891" s="150" t="s">
        <v>2859</v>
      </c>
      <c r="R891" s="150">
        <v>2315000</v>
      </c>
      <c r="S891" s="150">
        <v>78106448</v>
      </c>
      <c r="T891" s="150" t="s">
        <v>2860</v>
      </c>
      <c r="U891" s="150" t="s">
        <v>1557</v>
      </c>
      <c r="V891" s="150" t="s">
        <v>1517</v>
      </c>
      <c r="W891" s="150" t="s">
        <v>1512</v>
      </c>
      <c r="X891" s="150" t="s">
        <v>1512</v>
      </c>
      <c r="Y891" s="150" t="s">
        <v>1518</v>
      </c>
      <c r="Z891" s="150" t="s">
        <v>1519</v>
      </c>
      <c r="AA891" s="150">
        <v>0</v>
      </c>
      <c r="AB891" s="150">
        <v>0</v>
      </c>
      <c r="AC891" s="151">
        <v>0</v>
      </c>
    </row>
    <row r="892" spans="1:29">
      <c r="A892" s="149">
        <v>247</v>
      </c>
      <c r="B892" s="150" t="s">
        <v>2843</v>
      </c>
      <c r="C892" s="150">
        <v>221</v>
      </c>
      <c r="D892" s="150" t="s">
        <v>1505</v>
      </c>
      <c r="E892" s="150">
        <v>309120020</v>
      </c>
      <c r="F892" s="150" t="s">
        <v>1546</v>
      </c>
      <c r="G892" s="150" t="s">
        <v>1535</v>
      </c>
      <c r="H892" s="150" t="s">
        <v>1895</v>
      </c>
      <c r="I892" s="150" t="s">
        <v>1525</v>
      </c>
      <c r="J892" s="150" t="s">
        <v>1795</v>
      </c>
      <c r="K892" s="150" t="s">
        <v>2856</v>
      </c>
      <c r="L892" s="150" t="s">
        <v>1553</v>
      </c>
      <c r="M892" s="150" t="s">
        <v>2861</v>
      </c>
      <c r="N892" s="150" t="s">
        <v>2850</v>
      </c>
      <c r="O892" s="150" t="s">
        <v>1512</v>
      </c>
      <c r="P892" s="150" t="s">
        <v>2851</v>
      </c>
      <c r="Q892" s="150" t="s">
        <v>2852</v>
      </c>
      <c r="R892" s="150">
        <v>1665201</v>
      </c>
      <c r="S892" s="150">
        <v>78106448</v>
      </c>
      <c r="T892" s="150" t="s">
        <v>2860</v>
      </c>
      <c r="U892" s="150" t="s">
        <v>1920</v>
      </c>
      <c r="V892" s="150" t="s">
        <v>1517</v>
      </c>
      <c r="W892" s="150" t="s">
        <v>1512</v>
      </c>
      <c r="X892" s="150" t="s">
        <v>1512</v>
      </c>
      <c r="Y892" s="150" t="s">
        <v>1518</v>
      </c>
      <c r="Z892" s="150" t="s">
        <v>1519</v>
      </c>
      <c r="AA892" s="150">
        <v>0</v>
      </c>
      <c r="AB892" s="150">
        <v>0</v>
      </c>
      <c r="AC892" s="151">
        <v>0</v>
      </c>
    </row>
    <row r="893" spans="1:29">
      <c r="A893" s="149">
        <v>225</v>
      </c>
      <c r="B893" s="150" t="s">
        <v>2862</v>
      </c>
      <c r="C893" s="150">
        <v>218</v>
      </c>
      <c r="D893" s="150" t="s">
        <v>1579</v>
      </c>
      <c r="E893" s="150">
        <v>21860972</v>
      </c>
      <c r="F893" s="150" t="s">
        <v>1549</v>
      </c>
      <c r="G893" s="150">
        <v>0</v>
      </c>
      <c r="H893" s="150" t="s">
        <v>1550</v>
      </c>
      <c r="I893" s="150" t="s">
        <v>1508</v>
      </c>
      <c r="J893" s="150" t="s">
        <v>1725</v>
      </c>
      <c r="K893" s="150" t="s">
        <v>2611</v>
      </c>
      <c r="L893" s="150" t="s">
        <v>1553</v>
      </c>
      <c r="M893" s="150" t="s">
        <v>1512</v>
      </c>
      <c r="N893" s="150" t="s">
        <v>1586</v>
      </c>
      <c r="O893" s="150" t="s">
        <v>1512</v>
      </c>
      <c r="P893" s="150" t="s">
        <v>1512</v>
      </c>
      <c r="Q893" s="150" t="s">
        <v>2863</v>
      </c>
      <c r="R893" s="150">
        <v>132250</v>
      </c>
      <c r="S893" s="150">
        <v>11384840</v>
      </c>
      <c r="T893" s="150" t="s">
        <v>1556</v>
      </c>
      <c r="U893" s="150" t="s">
        <v>1557</v>
      </c>
      <c r="V893" s="150" t="s">
        <v>1558</v>
      </c>
      <c r="W893" s="150" t="s">
        <v>1512</v>
      </c>
      <c r="X893" s="150" t="s">
        <v>1512</v>
      </c>
      <c r="Y893" s="150" t="s">
        <v>1518</v>
      </c>
      <c r="Z893" s="150" t="s">
        <v>1519</v>
      </c>
      <c r="AA893" s="150">
        <v>0</v>
      </c>
      <c r="AB893" s="150">
        <v>0</v>
      </c>
      <c r="AC893" s="151">
        <v>0</v>
      </c>
    </row>
    <row r="894" spans="1:29">
      <c r="A894" s="149">
        <v>225</v>
      </c>
      <c r="B894" s="150" t="s">
        <v>2862</v>
      </c>
      <c r="C894" s="150">
        <v>218</v>
      </c>
      <c r="D894" s="150" t="s">
        <v>1579</v>
      </c>
      <c r="E894" s="150">
        <v>21860973</v>
      </c>
      <c r="F894" s="150" t="s">
        <v>1549</v>
      </c>
      <c r="G894" s="150">
        <v>0</v>
      </c>
      <c r="H894" s="150" t="s">
        <v>1550</v>
      </c>
      <c r="I894" s="150" t="s">
        <v>1508</v>
      </c>
      <c r="J894" s="150" t="s">
        <v>1725</v>
      </c>
      <c r="K894" s="150" t="s">
        <v>2611</v>
      </c>
      <c r="L894" s="150" t="s">
        <v>1553</v>
      </c>
      <c r="M894" s="150" t="s">
        <v>1512</v>
      </c>
      <c r="N894" s="150" t="s">
        <v>1586</v>
      </c>
      <c r="O894" s="150" t="s">
        <v>1512</v>
      </c>
      <c r="P894" s="150" t="s">
        <v>1512</v>
      </c>
      <c r="Q894" s="150" t="s">
        <v>2863</v>
      </c>
      <c r="R894" s="150">
        <v>132250</v>
      </c>
      <c r="S894" s="150">
        <v>11384840</v>
      </c>
      <c r="T894" s="150" t="s">
        <v>1556</v>
      </c>
      <c r="U894" s="150" t="s">
        <v>1557</v>
      </c>
      <c r="V894" s="150" t="s">
        <v>1558</v>
      </c>
      <c r="W894" s="150" t="s">
        <v>1512</v>
      </c>
      <c r="X894" s="150" t="s">
        <v>1512</v>
      </c>
      <c r="Y894" s="150" t="s">
        <v>1518</v>
      </c>
      <c r="Z894" s="150" t="s">
        <v>1519</v>
      </c>
      <c r="AA894" s="150">
        <v>0</v>
      </c>
      <c r="AB894" s="150">
        <v>0</v>
      </c>
      <c r="AC894" s="151">
        <v>0</v>
      </c>
    </row>
    <row r="895" spans="1:29">
      <c r="A895" s="149">
        <v>225</v>
      </c>
      <c r="B895" s="150" t="s">
        <v>2862</v>
      </c>
      <c r="C895" s="150">
        <v>218</v>
      </c>
      <c r="D895" s="150" t="s">
        <v>1579</v>
      </c>
      <c r="E895" s="150">
        <v>21860974</v>
      </c>
      <c r="F895" s="150" t="s">
        <v>1549</v>
      </c>
      <c r="G895" s="150">
        <v>0</v>
      </c>
      <c r="H895" s="150" t="s">
        <v>1550</v>
      </c>
      <c r="I895" s="150" t="s">
        <v>1508</v>
      </c>
      <c r="J895" s="150" t="s">
        <v>1725</v>
      </c>
      <c r="K895" s="150" t="s">
        <v>2611</v>
      </c>
      <c r="L895" s="150" t="s">
        <v>1553</v>
      </c>
      <c r="M895" s="150" t="s">
        <v>1512</v>
      </c>
      <c r="N895" s="150" t="s">
        <v>1586</v>
      </c>
      <c r="O895" s="150" t="s">
        <v>1512</v>
      </c>
      <c r="P895" s="150" t="s">
        <v>1512</v>
      </c>
      <c r="Q895" s="150" t="s">
        <v>2863</v>
      </c>
      <c r="R895" s="150">
        <v>132250</v>
      </c>
      <c r="S895" s="150">
        <v>11384840</v>
      </c>
      <c r="T895" s="150" t="s">
        <v>1556</v>
      </c>
      <c r="U895" s="150" t="s">
        <v>1557</v>
      </c>
      <c r="V895" s="150" t="s">
        <v>1558</v>
      </c>
      <c r="W895" s="150" t="s">
        <v>1512</v>
      </c>
      <c r="X895" s="150" t="s">
        <v>1512</v>
      </c>
      <c r="Y895" s="150" t="s">
        <v>1518</v>
      </c>
      <c r="Z895" s="150" t="s">
        <v>1519</v>
      </c>
      <c r="AA895" s="150">
        <v>0</v>
      </c>
      <c r="AB895" s="150">
        <v>0</v>
      </c>
      <c r="AC895" s="151">
        <v>0</v>
      </c>
    </row>
    <row r="896" spans="1:29">
      <c r="A896" s="149">
        <v>225</v>
      </c>
      <c r="B896" s="150" t="s">
        <v>2862</v>
      </c>
      <c r="C896" s="150">
        <v>218</v>
      </c>
      <c r="D896" s="150" t="s">
        <v>1579</v>
      </c>
      <c r="E896" s="150">
        <v>2070729</v>
      </c>
      <c r="F896" s="150" t="s">
        <v>1546</v>
      </c>
      <c r="G896" s="150" t="s">
        <v>1535</v>
      </c>
      <c r="H896" s="150" t="s">
        <v>1895</v>
      </c>
      <c r="I896" s="150" t="s">
        <v>1508</v>
      </c>
      <c r="J896" s="150" t="s">
        <v>2740</v>
      </c>
      <c r="K896" s="150" t="s">
        <v>1630</v>
      </c>
      <c r="L896" s="150" t="s">
        <v>1511</v>
      </c>
      <c r="M896" s="150" t="s">
        <v>1512</v>
      </c>
      <c r="N896" s="150" t="s">
        <v>1586</v>
      </c>
      <c r="O896" s="150" t="s">
        <v>1512</v>
      </c>
      <c r="P896" s="150" t="s">
        <v>1512</v>
      </c>
      <c r="Q896" s="150" t="s">
        <v>1586</v>
      </c>
      <c r="R896" s="150">
        <v>3123467</v>
      </c>
      <c r="S896" s="150">
        <v>79401197</v>
      </c>
      <c r="T896" s="150" t="s">
        <v>1676</v>
      </c>
      <c r="U896" s="150" t="s">
        <v>1557</v>
      </c>
      <c r="V896" s="150" t="s">
        <v>1517</v>
      </c>
      <c r="W896" s="150" t="s">
        <v>1512</v>
      </c>
      <c r="X896" s="150" t="s">
        <v>1512</v>
      </c>
      <c r="Y896" s="150" t="s">
        <v>1620</v>
      </c>
      <c r="Z896" s="150" t="s">
        <v>1621</v>
      </c>
      <c r="AA896" s="150">
        <v>0</v>
      </c>
      <c r="AB896" s="150">
        <v>0</v>
      </c>
      <c r="AC896" s="151">
        <v>0</v>
      </c>
    </row>
    <row r="897" spans="1:29">
      <c r="A897" s="149">
        <v>292</v>
      </c>
      <c r="B897" s="150" t="s">
        <v>2864</v>
      </c>
      <c r="C897" s="150">
        <v>210</v>
      </c>
      <c r="D897" s="150" t="s">
        <v>2305</v>
      </c>
      <c r="E897" s="150">
        <v>222010002</v>
      </c>
      <c r="F897" s="150" t="s">
        <v>1549</v>
      </c>
      <c r="G897" s="150">
        <v>0</v>
      </c>
      <c r="H897" s="150" t="s">
        <v>1550</v>
      </c>
      <c r="I897" s="150" t="s">
        <v>1508</v>
      </c>
      <c r="J897" s="150" t="s">
        <v>1943</v>
      </c>
      <c r="K897" s="150" t="s">
        <v>1943</v>
      </c>
      <c r="L897" s="150" t="s">
        <v>1553</v>
      </c>
      <c r="M897" s="150" t="s">
        <v>1512</v>
      </c>
      <c r="N897" s="150" t="s">
        <v>1586</v>
      </c>
      <c r="O897" s="150" t="s">
        <v>1512</v>
      </c>
      <c r="P897" s="150" t="s">
        <v>1512</v>
      </c>
      <c r="Q897" s="150" t="s">
        <v>1586</v>
      </c>
      <c r="R897" s="150">
        <v>1700000</v>
      </c>
      <c r="S897" s="150">
        <v>11384840</v>
      </c>
      <c r="T897" s="150" t="s">
        <v>1556</v>
      </c>
      <c r="U897" s="150" t="s">
        <v>1557</v>
      </c>
      <c r="V897" s="150" t="s">
        <v>1558</v>
      </c>
      <c r="W897" s="150" t="s">
        <v>1512</v>
      </c>
      <c r="X897" s="150" t="s">
        <v>1512</v>
      </c>
      <c r="Y897" s="150" t="s">
        <v>1518</v>
      </c>
      <c r="Z897" s="150" t="s">
        <v>1519</v>
      </c>
      <c r="AA897" s="150">
        <v>0</v>
      </c>
      <c r="AB897" s="150">
        <v>0</v>
      </c>
      <c r="AC897" s="151">
        <v>0</v>
      </c>
    </row>
    <row r="898" spans="1:29">
      <c r="A898" s="149">
        <v>66</v>
      </c>
      <c r="B898" s="150" t="s">
        <v>2865</v>
      </c>
      <c r="C898" s="150">
        <v>212</v>
      </c>
      <c r="D898" s="150" t="s">
        <v>1534</v>
      </c>
      <c r="E898" s="150">
        <v>20760268</v>
      </c>
      <c r="F898" s="150" t="s">
        <v>1705</v>
      </c>
      <c r="G898" s="150">
        <v>0</v>
      </c>
      <c r="H898" s="150" t="s">
        <v>1706</v>
      </c>
      <c r="I898" s="150" t="s">
        <v>1508</v>
      </c>
      <c r="J898" s="150" t="s">
        <v>2451</v>
      </c>
      <c r="K898" s="150" t="s">
        <v>1581</v>
      </c>
      <c r="L898" s="150" t="s">
        <v>1553</v>
      </c>
      <c r="M898" s="150" t="s">
        <v>1512</v>
      </c>
      <c r="N898" s="150" t="s">
        <v>2590</v>
      </c>
      <c r="O898" s="150" t="s">
        <v>1512</v>
      </c>
      <c r="P898" s="150" t="s">
        <v>1512</v>
      </c>
      <c r="Q898" s="150" t="s">
        <v>2866</v>
      </c>
      <c r="R898" s="150">
        <v>730800</v>
      </c>
      <c r="S898" s="150">
        <v>3231906</v>
      </c>
      <c r="T898" s="150" t="s">
        <v>1708</v>
      </c>
      <c r="U898" s="150" t="s">
        <v>1557</v>
      </c>
      <c r="V898" s="150" t="s">
        <v>1517</v>
      </c>
      <c r="W898" s="150" t="s">
        <v>1512</v>
      </c>
      <c r="X898" s="150" t="s">
        <v>1512</v>
      </c>
      <c r="Y898" s="150" t="s">
        <v>1576</v>
      </c>
      <c r="Z898" s="150" t="s">
        <v>1577</v>
      </c>
      <c r="AA898" s="150">
        <v>0</v>
      </c>
      <c r="AB898" s="150">
        <v>0</v>
      </c>
      <c r="AC898" s="151">
        <v>0</v>
      </c>
    </row>
    <row r="899" spans="1:29">
      <c r="A899" s="149">
        <v>66</v>
      </c>
      <c r="B899" s="150" t="s">
        <v>2865</v>
      </c>
      <c r="C899" s="150">
        <v>212</v>
      </c>
      <c r="D899" s="150" t="s">
        <v>1534</v>
      </c>
      <c r="E899" s="150">
        <v>20700436</v>
      </c>
      <c r="F899" s="150" t="s">
        <v>1599</v>
      </c>
      <c r="G899" s="150">
        <v>0</v>
      </c>
      <c r="H899" s="150" t="s">
        <v>1550</v>
      </c>
      <c r="I899" s="150" t="s">
        <v>1508</v>
      </c>
      <c r="J899" s="150" t="s">
        <v>1769</v>
      </c>
      <c r="K899" s="150" t="s">
        <v>1769</v>
      </c>
      <c r="L899" s="150" t="s">
        <v>1553</v>
      </c>
      <c r="M899" s="150" t="s">
        <v>1512</v>
      </c>
      <c r="N899" s="150" t="s">
        <v>2867</v>
      </c>
      <c r="O899" s="150" t="s">
        <v>1512</v>
      </c>
      <c r="P899" s="150" t="s">
        <v>1512</v>
      </c>
      <c r="Q899" s="150" t="s">
        <v>2868</v>
      </c>
      <c r="R899" s="150">
        <v>858400</v>
      </c>
      <c r="S899" s="150">
        <v>11384840</v>
      </c>
      <c r="T899" s="150" t="s">
        <v>1556</v>
      </c>
      <c r="U899" s="150" t="s">
        <v>1557</v>
      </c>
      <c r="V899" s="150" t="s">
        <v>1558</v>
      </c>
      <c r="W899" s="150" t="s">
        <v>1512</v>
      </c>
      <c r="X899" s="150" t="s">
        <v>1512</v>
      </c>
      <c r="Y899" s="150" t="s">
        <v>1518</v>
      </c>
      <c r="Z899" s="150" t="s">
        <v>1519</v>
      </c>
      <c r="AA899" s="150">
        <v>0</v>
      </c>
      <c r="AB899" s="150">
        <v>0</v>
      </c>
      <c r="AC899" s="151">
        <v>0</v>
      </c>
    </row>
    <row r="900" spans="1:29">
      <c r="A900" s="149">
        <v>66</v>
      </c>
      <c r="B900" s="150" t="s">
        <v>2865</v>
      </c>
      <c r="C900" s="150">
        <v>212</v>
      </c>
      <c r="D900" s="150" t="s">
        <v>1534</v>
      </c>
      <c r="E900" s="150">
        <v>20761361</v>
      </c>
      <c r="F900" s="150" t="s">
        <v>1549</v>
      </c>
      <c r="G900" s="150">
        <v>0</v>
      </c>
      <c r="H900" s="150" t="s">
        <v>1550</v>
      </c>
      <c r="I900" s="150" t="s">
        <v>1508</v>
      </c>
      <c r="J900" s="150" t="s">
        <v>1772</v>
      </c>
      <c r="K900" s="150" t="s">
        <v>1610</v>
      </c>
      <c r="L900" s="150" t="s">
        <v>1553</v>
      </c>
      <c r="M900" s="150" t="s">
        <v>1512</v>
      </c>
      <c r="N900" s="150" t="s">
        <v>2687</v>
      </c>
      <c r="O900" s="150" t="s">
        <v>1512</v>
      </c>
      <c r="P900" s="150" t="s">
        <v>1512</v>
      </c>
      <c r="Q900" s="150" t="s">
        <v>2869</v>
      </c>
      <c r="R900" s="150">
        <v>980200</v>
      </c>
      <c r="S900" s="150">
        <v>11384840</v>
      </c>
      <c r="T900" s="150" t="s">
        <v>1556</v>
      </c>
      <c r="U900" s="150" t="s">
        <v>1557</v>
      </c>
      <c r="V900" s="150" t="s">
        <v>1558</v>
      </c>
      <c r="W900" s="150" t="s">
        <v>1512</v>
      </c>
      <c r="X900" s="150" t="s">
        <v>1512</v>
      </c>
      <c r="Y900" s="150" t="s">
        <v>1518</v>
      </c>
      <c r="Z900" s="150" t="s">
        <v>1519</v>
      </c>
      <c r="AA900" s="150">
        <v>0</v>
      </c>
      <c r="AB900" s="150">
        <v>0</v>
      </c>
      <c r="AC900" s="151">
        <v>0</v>
      </c>
    </row>
    <row r="901" spans="1:29">
      <c r="A901" s="149">
        <v>66</v>
      </c>
      <c r="B901" s="150" t="s">
        <v>2865</v>
      </c>
      <c r="C901" s="150">
        <v>212</v>
      </c>
      <c r="D901" s="150" t="s">
        <v>1534</v>
      </c>
      <c r="E901" s="150">
        <v>20761364</v>
      </c>
      <c r="F901" s="150" t="s">
        <v>1601</v>
      </c>
      <c r="G901" s="150">
        <v>0</v>
      </c>
      <c r="H901" s="150" t="s">
        <v>1598</v>
      </c>
      <c r="I901" s="150" t="s">
        <v>1508</v>
      </c>
      <c r="J901" s="150" t="s">
        <v>1772</v>
      </c>
      <c r="K901" s="150" t="s">
        <v>1610</v>
      </c>
      <c r="L901" s="150" t="s">
        <v>1553</v>
      </c>
      <c r="M901" s="150" t="s">
        <v>1512</v>
      </c>
      <c r="N901" s="150" t="s">
        <v>2687</v>
      </c>
      <c r="O901" s="150" t="s">
        <v>1512</v>
      </c>
      <c r="P901" s="150" t="s">
        <v>1512</v>
      </c>
      <c r="Q901" s="150" t="s">
        <v>2869</v>
      </c>
      <c r="R901" s="150">
        <v>980200</v>
      </c>
      <c r="S901" s="150">
        <v>11384840</v>
      </c>
      <c r="T901" s="150" t="s">
        <v>1556</v>
      </c>
      <c r="U901" s="150" t="s">
        <v>1557</v>
      </c>
      <c r="V901" s="150" t="s">
        <v>1558</v>
      </c>
      <c r="W901" s="150" t="s">
        <v>1512</v>
      </c>
      <c r="X901" s="150" t="s">
        <v>1512</v>
      </c>
      <c r="Y901" s="150" t="s">
        <v>1518</v>
      </c>
      <c r="Z901" s="150" t="s">
        <v>1519</v>
      </c>
      <c r="AA901" s="150">
        <v>0</v>
      </c>
      <c r="AB901" s="150">
        <v>0</v>
      </c>
      <c r="AC901" s="151">
        <v>0</v>
      </c>
    </row>
    <row r="902" spans="1:29">
      <c r="A902" s="149">
        <v>66</v>
      </c>
      <c r="B902" s="150" t="s">
        <v>2865</v>
      </c>
      <c r="C902" s="150">
        <v>212</v>
      </c>
      <c r="D902" s="150" t="s">
        <v>1534</v>
      </c>
      <c r="E902" s="150">
        <v>20761366</v>
      </c>
      <c r="F902" s="150" t="s">
        <v>1549</v>
      </c>
      <c r="G902" s="150">
        <v>0</v>
      </c>
      <c r="H902" s="150" t="s">
        <v>1550</v>
      </c>
      <c r="I902" s="150" t="s">
        <v>1508</v>
      </c>
      <c r="J902" s="150" t="s">
        <v>1772</v>
      </c>
      <c r="K902" s="150" t="s">
        <v>1610</v>
      </c>
      <c r="L902" s="150" t="s">
        <v>1553</v>
      </c>
      <c r="M902" s="150" t="s">
        <v>1512</v>
      </c>
      <c r="N902" s="150" t="s">
        <v>2687</v>
      </c>
      <c r="O902" s="150" t="s">
        <v>1512</v>
      </c>
      <c r="P902" s="150" t="s">
        <v>1512</v>
      </c>
      <c r="Q902" s="150" t="s">
        <v>2869</v>
      </c>
      <c r="R902" s="150">
        <v>980200</v>
      </c>
      <c r="S902" s="150">
        <v>11384840</v>
      </c>
      <c r="T902" s="150" t="s">
        <v>1556</v>
      </c>
      <c r="U902" s="150" t="s">
        <v>1557</v>
      </c>
      <c r="V902" s="150" t="s">
        <v>1558</v>
      </c>
      <c r="W902" s="150" t="s">
        <v>1512</v>
      </c>
      <c r="X902" s="150" t="s">
        <v>1512</v>
      </c>
      <c r="Y902" s="150" t="s">
        <v>1518</v>
      </c>
      <c r="Z902" s="150" t="s">
        <v>1519</v>
      </c>
      <c r="AA902" s="150">
        <v>0</v>
      </c>
      <c r="AB902" s="150">
        <v>0</v>
      </c>
      <c r="AC902" s="151">
        <v>0</v>
      </c>
    </row>
    <row r="903" spans="1:29">
      <c r="A903" s="149">
        <v>66</v>
      </c>
      <c r="B903" s="150" t="s">
        <v>2865</v>
      </c>
      <c r="C903" s="150">
        <v>212</v>
      </c>
      <c r="D903" s="150" t="s">
        <v>1534</v>
      </c>
      <c r="E903" s="150">
        <v>20761363</v>
      </c>
      <c r="F903" s="150" t="s">
        <v>1611</v>
      </c>
      <c r="G903" s="150">
        <v>0</v>
      </c>
      <c r="H903" s="150" t="s">
        <v>1598</v>
      </c>
      <c r="I903" s="150" t="s">
        <v>1508</v>
      </c>
      <c r="J903" s="150" t="s">
        <v>1772</v>
      </c>
      <c r="K903" s="150" t="s">
        <v>1512</v>
      </c>
      <c r="L903" s="150" t="s">
        <v>1553</v>
      </c>
      <c r="M903" s="150" t="s">
        <v>1512</v>
      </c>
      <c r="N903" s="150" t="s">
        <v>2687</v>
      </c>
      <c r="O903" s="150" t="s">
        <v>1512</v>
      </c>
      <c r="P903" s="150" t="s">
        <v>1512</v>
      </c>
      <c r="Q903" s="150" t="s">
        <v>2869</v>
      </c>
      <c r="R903" s="150">
        <v>980200</v>
      </c>
      <c r="S903" s="150">
        <v>52373257</v>
      </c>
      <c r="T903" s="150" t="s">
        <v>1612</v>
      </c>
      <c r="U903" s="150" t="s">
        <v>1557</v>
      </c>
      <c r="V903" s="150" t="s">
        <v>1558</v>
      </c>
      <c r="W903" s="150" t="s">
        <v>1512</v>
      </c>
      <c r="X903" s="150" t="s">
        <v>1512</v>
      </c>
      <c r="Y903" s="150" t="s">
        <v>1518</v>
      </c>
      <c r="Z903" s="150" t="s">
        <v>1519</v>
      </c>
      <c r="AA903" s="150">
        <v>0</v>
      </c>
      <c r="AB903" s="150">
        <v>0</v>
      </c>
      <c r="AC903" s="151">
        <v>0</v>
      </c>
    </row>
    <row r="904" spans="1:29">
      <c r="A904" s="149">
        <v>66</v>
      </c>
      <c r="B904" s="150" t="s">
        <v>2865</v>
      </c>
      <c r="C904" s="150">
        <v>212</v>
      </c>
      <c r="D904" s="150" t="s">
        <v>1534</v>
      </c>
      <c r="E904" s="150">
        <v>309120016</v>
      </c>
      <c r="F904" s="150">
        <v>0</v>
      </c>
      <c r="G904" s="150">
        <v>0</v>
      </c>
      <c r="H904" s="150" t="s">
        <v>1524</v>
      </c>
      <c r="I904" s="150" t="s">
        <v>1508</v>
      </c>
      <c r="J904" s="150" t="s">
        <v>1795</v>
      </c>
      <c r="K904" s="150" t="s">
        <v>1560</v>
      </c>
      <c r="L904" s="150" t="s">
        <v>1511</v>
      </c>
      <c r="M904" s="150" t="s">
        <v>2870</v>
      </c>
      <c r="N904" s="150" t="s">
        <v>2871</v>
      </c>
      <c r="O904" s="150" t="s">
        <v>1512</v>
      </c>
      <c r="P904" s="150" t="s">
        <v>2872</v>
      </c>
      <c r="Q904" s="150" t="s">
        <v>2873</v>
      </c>
      <c r="R904" s="150">
        <v>2525000</v>
      </c>
      <c r="S904" s="150">
        <v>899999061</v>
      </c>
      <c r="T904" s="150" t="s">
        <v>1515</v>
      </c>
      <c r="U904" s="150" t="s">
        <v>1557</v>
      </c>
      <c r="V904" s="150" t="s">
        <v>1517</v>
      </c>
      <c r="W904" s="150" t="s">
        <v>1512</v>
      </c>
      <c r="X904" s="150" t="s">
        <v>1512</v>
      </c>
      <c r="Y904" s="150" t="s">
        <v>1518</v>
      </c>
      <c r="Z904" s="150" t="s">
        <v>1519</v>
      </c>
      <c r="AA904" s="150">
        <v>0</v>
      </c>
      <c r="AB904" s="150">
        <v>0</v>
      </c>
      <c r="AC904" s="151">
        <v>0</v>
      </c>
    </row>
    <row r="905" spans="1:29">
      <c r="A905" s="149">
        <v>66</v>
      </c>
      <c r="B905" s="150" t="s">
        <v>2865</v>
      </c>
      <c r="C905" s="150">
        <v>212</v>
      </c>
      <c r="D905" s="150" t="s">
        <v>1534</v>
      </c>
      <c r="E905" s="150">
        <v>309120017</v>
      </c>
      <c r="F905" s="150">
        <v>0</v>
      </c>
      <c r="G905" s="150">
        <v>0</v>
      </c>
      <c r="H905" s="150" t="s">
        <v>1524</v>
      </c>
      <c r="I905" s="150" t="s">
        <v>1508</v>
      </c>
      <c r="J905" s="150" t="s">
        <v>1795</v>
      </c>
      <c r="K905" s="150" t="s">
        <v>1560</v>
      </c>
      <c r="L905" s="150" t="s">
        <v>1511</v>
      </c>
      <c r="M905" s="150" t="s">
        <v>2874</v>
      </c>
      <c r="N905" s="150" t="s">
        <v>2871</v>
      </c>
      <c r="O905" s="150" t="s">
        <v>1512</v>
      </c>
      <c r="P905" s="150" t="s">
        <v>2872</v>
      </c>
      <c r="Q905" s="150" t="s">
        <v>2875</v>
      </c>
      <c r="R905" s="150">
        <v>2525003</v>
      </c>
      <c r="S905" s="150">
        <v>899999061</v>
      </c>
      <c r="T905" s="150" t="s">
        <v>1515</v>
      </c>
      <c r="U905" s="150" t="s">
        <v>1557</v>
      </c>
      <c r="V905" s="150" t="s">
        <v>1517</v>
      </c>
      <c r="W905" s="150" t="s">
        <v>1512</v>
      </c>
      <c r="X905" s="150" t="s">
        <v>1512</v>
      </c>
      <c r="Y905" s="150" t="s">
        <v>1518</v>
      </c>
      <c r="Z905" s="150" t="s">
        <v>1519</v>
      </c>
      <c r="AA905" s="150">
        <v>0</v>
      </c>
      <c r="AB905" s="150">
        <v>0</v>
      </c>
      <c r="AC905" s="151">
        <v>0</v>
      </c>
    </row>
    <row r="906" spans="1:29">
      <c r="A906" s="149">
        <v>66</v>
      </c>
      <c r="B906" s="150" t="s">
        <v>2865</v>
      </c>
      <c r="C906" s="150">
        <v>212</v>
      </c>
      <c r="D906" s="150" t="s">
        <v>1534</v>
      </c>
      <c r="E906" s="150">
        <v>20760300</v>
      </c>
      <c r="F906" s="150" t="s">
        <v>1705</v>
      </c>
      <c r="G906" s="150">
        <v>0</v>
      </c>
      <c r="H906" s="150" t="s">
        <v>1566</v>
      </c>
      <c r="I906" s="150" t="s">
        <v>1508</v>
      </c>
      <c r="J906" s="150" t="s">
        <v>2451</v>
      </c>
      <c r="K906" s="150" t="s">
        <v>2493</v>
      </c>
      <c r="L906" s="150" t="s">
        <v>1511</v>
      </c>
      <c r="M906" s="150" t="s">
        <v>1512</v>
      </c>
      <c r="N906" s="150" t="s">
        <v>2590</v>
      </c>
      <c r="O906" s="150" t="s">
        <v>1512</v>
      </c>
      <c r="P906" s="150" t="s">
        <v>1512</v>
      </c>
      <c r="Q906" s="150" t="s">
        <v>2876</v>
      </c>
      <c r="R906" s="150">
        <v>730800</v>
      </c>
      <c r="S906" s="150">
        <v>7225361</v>
      </c>
      <c r="T906" s="150" t="s">
        <v>1569</v>
      </c>
      <c r="U906" s="150" t="s">
        <v>1557</v>
      </c>
      <c r="V906" s="150" t="s">
        <v>1517</v>
      </c>
      <c r="W906" s="150" t="s">
        <v>1512</v>
      </c>
      <c r="X906" s="150" t="s">
        <v>1512</v>
      </c>
      <c r="Y906" s="150" t="s">
        <v>1570</v>
      </c>
      <c r="Z906" s="150" t="s">
        <v>1571</v>
      </c>
      <c r="AA906" s="150">
        <v>0</v>
      </c>
      <c r="AB906" s="150">
        <v>0</v>
      </c>
      <c r="AC906" s="151">
        <v>0</v>
      </c>
    </row>
    <row r="907" spans="1:29">
      <c r="A907" s="149">
        <v>66</v>
      </c>
      <c r="B907" s="150" t="s">
        <v>2865</v>
      </c>
      <c r="C907" s="150">
        <v>212</v>
      </c>
      <c r="D907" s="150" t="s">
        <v>1534</v>
      </c>
      <c r="E907" s="150">
        <v>20760967</v>
      </c>
      <c r="F907" s="150" t="s">
        <v>1669</v>
      </c>
      <c r="G907" s="150">
        <v>0</v>
      </c>
      <c r="H907" s="150" t="s">
        <v>1550</v>
      </c>
      <c r="I907" s="150" t="s">
        <v>1508</v>
      </c>
      <c r="J907" s="150" t="s">
        <v>2131</v>
      </c>
      <c r="K907" s="150" t="s">
        <v>1512</v>
      </c>
      <c r="L907" s="150" t="s">
        <v>1553</v>
      </c>
      <c r="M907" s="150" t="s">
        <v>1512</v>
      </c>
      <c r="N907" s="150" t="s">
        <v>2494</v>
      </c>
      <c r="O907" s="150" t="s">
        <v>1512</v>
      </c>
      <c r="P907" s="150" t="s">
        <v>1512</v>
      </c>
      <c r="Q907" s="150" t="s">
        <v>2877</v>
      </c>
      <c r="R907" s="150">
        <v>539400</v>
      </c>
      <c r="S907" s="150">
        <v>79832201</v>
      </c>
      <c r="T907" s="150" t="s">
        <v>1670</v>
      </c>
      <c r="U907" s="150" t="s">
        <v>1557</v>
      </c>
      <c r="V907" s="150" t="s">
        <v>1558</v>
      </c>
      <c r="W907" s="150" t="s">
        <v>1512</v>
      </c>
      <c r="X907" s="150" t="s">
        <v>1512</v>
      </c>
      <c r="Y907" s="150" t="s">
        <v>1518</v>
      </c>
      <c r="Z907" s="150" t="s">
        <v>1519</v>
      </c>
      <c r="AA907" s="150">
        <v>0</v>
      </c>
      <c r="AB907" s="150">
        <v>0</v>
      </c>
      <c r="AC907" s="151">
        <v>0</v>
      </c>
    </row>
    <row r="908" spans="1:29">
      <c r="A908" s="149">
        <v>66</v>
      </c>
      <c r="B908" s="150" t="s">
        <v>2865</v>
      </c>
      <c r="C908" s="150">
        <v>212</v>
      </c>
      <c r="D908" s="150" t="s">
        <v>1534</v>
      </c>
      <c r="E908" s="150">
        <v>20760914</v>
      </c>
      <c r="F908" s="150">
        <v>0</v>
      </c>
      <c r="G908" s="150">
        <v>0</v>
      </c>
      <c r="H908" s="150" t="s">
        <v>1584</v>
      </c>
      <c r="I908" s="150" t="s">
        <v>1508</v>
      </c>
      <c r="J908" s="150" t="s">
        <v>2451</v>
      </c>
      <c r="K908" s="150" t="s">
        <v>1574</v>
      </c>
      <c r="L908" s="150" t="s">
        <v>1511</v>
      </c>
      <c r="M908" s="150" t="s">
        <v>1512</v>
      </c>
      <c r="N908" s="150" t="s">
        <v>2590</v>
      </c>
      <c r="O908" s="150" t="s">
        <v>1512</v>
      </c>
      <c r="P908" s="150" t="s">
        <v>1512</v>
      </c>
      <c r="Q908" s="150" t="s">
        <v>2878</v>
      </c>
      <c r="R908" s="150">
        <v>730800</v>
      </c>
      <c r="S908" s="150">
        <v>72161642</v>
      </c>
      <c r="T908" s="150" t="s">
        <v>1575</v>
      </c>
      <c r="U908" s="150" t="s">
        <v>1557</v>
      </c>
      <c r="V908" s="150" t="s">
        <v>1517</v>
      </c>
      <c r="W908" s="150" t="s">
        <v>1512</v>
      </c>
      <c r="X908" s="150" t="s">
        <v>1512</v>
      </c>
      <c r="Y908" s="150" t="s">
        <v>1576</v>
      </c>
      <c r="Z908" s="150" t="s">
        <v>1577</v>
      </c>
      <c r="AA908" s="150">
        <v>0</v>
      </c>
      <c r="AB908" s="150">
        <v>0</v>
      </c>
      <c r="AC908" s="151">
        <v>0</v>
      </c>
    </row>
    <row r="909" spans="1:29">
      <c r="A909" s="149">
        <v>66</v>
      </c>
      <c r="B909" s="150" t="s">
        <v>2865</v>
      </c>
      <c r="C909" s="150">
        <v>212</v>
      </c>
      <c r="D909" s="150" t="s">
        <v>1534</v>
      </c>
      <c r="E909" s="150">
        <v>309120639</v>
      </c>
      <c r="F909" s="150">
        <v>0</v>
      </c>
      <c r="G909" s="150">
        <v>0</v>
      </c>
      <c r="H909" s="150" t="s">
        <v>1524</v>
      </c>
      <c r="I909" s="150" t="s">
        <v>1525</v>
      </c>
      <c r="J909" s="150" t="s">
        <v>2879</v>
      </c>
      <c r="K909" s="150" t="s">
        <v>2879</v>
      </c>
      <c r="L909" s="150" t="s">
        <v>1511</v>
      </c>
      <c r="M909" s="150" t="s">
        <v>2880</v>
      </c>
      <c r="N909" s="150" t="s">
        <v>2881</v>
      </c>
      <c r="O909" s="150" t="s">
        <v>1512</v>
      </c>
      <c r="P909" s="150" t="s">
        <v>2882</v>
      </c>
      <c r="Q909" s="150" t="s">
        <v>2883</v>
      </c>
      <c r="R909" s="150">
        <v>1806368</v>
      </c>
      <c r="S909" s="150">
        <v>899999061</v>
      </c>
      <c r="T909" s="150" t="s">
        <v>2884</v>
      </c>
      <c r="U909" s="150" t="s">
        <v>1543</v>
      </c>
      <c r="V909" s="150" t="s">
        <v>1517</v>
      </c>
      <c r="W909" s="150" t="s">
        <v>1512</v>
      </c>
      <c r="X909" s="150" t="s">
        <v>1512</v>
      </c>
      <c r="Y909" s="150" t="s">
        <v>1544</v>
      </c>
      <c r="Z909" s="150" t="s">
        <v>1545</v>
      </c>
      <c r="AA909" s="150">
        <v>0</v>
      </c>
      <c r="AB909" s="150">
        <v>0</v>
      </c>
      <c r="AC909" s="151">
        <v>0</v>
      </c>
    </row>
    <row r="910" spans="1:29">
      <c r="A910" s="149">
        <v>66</v>
      </c>
      <c r="B910" s="150" t="s">
        <v>2865</v>
      </c>
      <c r="C910" s="150">
        <v>212</v>
      </c>
      <c r="D910" s="150" t="s">
        <v>1534</v>
      </c>
      <c r="E910" s="150">
        <v>309120640</v>
      </c>
      <c r="F910" s="150">
        <v>0</v>
      </c>
      <c r="G910" s="150">
        <v>0</v>
      </c>
      <c r="H910" s="150" t="s">
        <v>1524</v>
      </c>
      <c r="I910" s="150" t="s">
        <v>1525</v>
      </c>
      <c r="J910" s="150" t="s">
        <v>2879</v>
      </c>
      <c r="K910" s="150" t="s">
        <v>2879</v>
      </c>
      <c r="L910" s="150" t="s">
        <v>1511</v>
      </c>
      <c r="M910" s="150" t="s">
        <v>2885</v>
      </c>
      <c r="N910" s="150" t="s">
        <v>2881</v>
      </c>
      <c r="O910" s="150" t="s">
        <v>1512</v>
      </c>
      <c r="P910" s="150" t="s">
        <v>2882</v>
      </c>
      <c r="Q910" s="150" t="s">
        <v>2883</v>
      </c>
      <c r="R910" s="150">
        <v>1806368</v>
      </c>
      <c r="S910" s="150">
        <v>899999061</v>
      </c>
      <c r="T910" s="150" t="s">
        <v>2884</v>
      </c>
      <c r="U910" s="150" t="s">
        <v>1543</v>
      </c>
      <c r="V910" s="150" t="s">
        <v>1517</v>
      </c>
      <c r="W910" s="150" t="s">
        <v>1512</v>
      </c>
      <c r="X910" s="150" t="s">
        <v>1512</v>
      </c>
      <c r="Y910" s="150" t="s">
        <v>1544</v>
      </c>
      <c r="Z910" s="150" t="s">
        <v>1545</v>
      </c>
      <c r="AA910" s="150">
        <v>0</v>
      </c>
      <c r="AB910" s="150">
        <v>0</v>
      </c>
      <c r="AC910" s="151">
        <v>0</v>
      </c>
    </row>
    <row r="911" spans="1:29">
      <c r="A911" s="149">
        <v>66</v>
      </c>
      <c r="B911" s="150" t="s">
        <v>2865</v>
      </c>
      <c r="C911" s="150">
        <v>212</v>
      </c>
      <c r="D911" s="150" t="s">
        <v>1534</v>
      </c>
      <c r="E911" s="150">
        <v>309120641</v>
      </c>
      <c r="F911" s="150">
        <v>0</v>
      </c>
      <c r="G911" s="150">
        <v>0</v>
      </c>
      <c r="H911" s="150" t="s">
        <v>1524</v>
      </c>
      <c r="I911" s="150" t="s">
        <v>1525</v>
      </c>
      <c r="J911" s="150" t="s">
        <v>2879</v>
      </c>
      <c r="K911" s="150" t="s">
        <v>2879</v>
      </c>
      <c r="L911" s="150" t="s">
        <v>1511</v>
      </c>
      <c r="M911" s="150" t="s">
        <v>2886</v>
      </c>
      <c r="N911" s="150" t="s">
        <v>2881</v>
      </c>
      <c r="O911" s="150" t="s">
        <v>1512</v>
      </c>
      <c r="P911" s="150" t="s">
        <v>2882</v>
      </c>
      <c r="Q911" s="150" t="s">
        <v>2883</v>
      </c>
      <c r="R911" s="150">
        <v>1806368</v>
      </c>
      <c r="S911" s="150">
        <v>899999061</v>
      </c>
      <c r="T911" s="150" t="s">
        <v>2884</v>
      </c>
      <c r="U911" s="150" t="s">
        <v>1543</v>
      </c>
      <c r="V911" s="150" t="s">
        <v>1517</v>
      </c>
      <c r="W911" s="150" t="s">
        <v>1512</v>
      </c>
      <c r="X911" s="150" t="s">
        <v>1512</v>
      </c>
      <c r="Y911" s="150" t="s">
        <v>1544</v>
      </c>
      <c r="Z911" s="150" t="s">
        <v>1545</v>
      </c>
      <c r="AA911" s="150">
        <v>0</v>
      </c>
      <c r="AB911" s="150">
        <v>0</v>
      </c>
      <c r="AC911" s="151">
        <v>0</v>
      </c>
    </row>
    <row r="912" spans="1:29">
      <c r="A912" s="149">
        <v>66</v>
      </c>
      <c r="B912" s="150" t="s">
        <v>2865</v>
      </c>
      <c r="C912" s="150">
        <v>212</v>
      </c>
      <c r="D912" s="150" t="s">
        <v>1534</v>
      </c>
      <c r="E912" s="150">
        <v>309120642</v>
      </c>
      <c r="F912" s="150">
        <v>0</v>
      </c>
      <c r="G912" s="150">
        <v>0</v>
      </c>
      <c r="H912" s="150" t="s">
        <v>1524</v>
      </c>
      <c r="I912" s="150" t="s">
        <v>1525</v>
      </c>
      <c r="J912" s="150" t="s">
        <v>2879</v>
      </c>
      <c r="K912" s="150" t="s">
        <v>2879</v>
      </c>
      <c r="L912" s="150" t="s">
        <v>1511</v>
      </c>
      <c r="M912" s="150" t="s">
        <v>2887</v>
      </c>
      <c r="N912" s="150" t="s">
        <v>2881</v>
      </c>
      <c r="O912" s="150" t="s">
        <v>1512</v>
      </c>
      <c r="P912" s="150" t="s">
        <v>2882</v>
      </c>
      <c r="Q912" s="150" t="s">
        <v>2883</v>
      </c>
      <c r="R912" s="150">
        <v>1806368</v>
      </c>
      <c r="S912" s="150">
        <v>899999061</v>
      </c>
      <c r="T912" s="150" t="s">
        <v>2884</v>
      </c>
      <c r="U912" s="150" t="s">
        <v>1543</v>
      </c>
      <c r="V912" s="150" t="s">
        <v>1517</v>
      </c>
      <c r="W912" s="150" t="s">
        <v>1512</v>
      </c>
      <c r="X912" s="150" t="s">
        <v>1512</v>
      </c>
      <c r="Y912" s="150" t="s">
        <v>1544</v>
      </c>
      <c r="Z912" s="150" t="s">
        <v>1545</v>
      </c>
      <c r="AA912" s="150">
        <v>0</v>
      </c>
      <c r="AB912" s="150">
        <v>0</v>
      </c>
      <c r="AC912" s="151">
        <v>0</v>
      </c>
    </row>
    <row r="913" spans="1:29">
      <c r="A913" s="149">
        <v>66</v>
      </c>
      <c r="B913" s="150" t="s">
        <v>2865</v>
      </c>
      <c r="C913" s="150">
        <v>212</v>
      </c>
      <c r="D913" s="150" t="s">
        <v>1534</v>
      </c>
      <c r="E913" s="150">
        <v>309120643</v>
      </c>
      <c r="F913" s="150">
        <v>0</v>
      </c>
      <c r="G913" s="150">
        <v>0</v>
      </c>
      <c r="H913" s="150" t="s">
        <v>1524</v>
      </c>
      <c r="I913" s="150" t="s">
        <v>1525</v>
      </c>
      <c r="J913" s="150" t="s">
        <v>2879</v>
      </c>
      <c r="K913" s="150" t="s">
        <v>2879</v>
      </c>
      <c r="L913" s="150" t="s">
        <v>1511</v>
      </c>
      <c r="M913" s="150" t="s">
        <v>2888</v>
      </c>
      <c r="N913" s="150" t="s">
        <v>2881</v>
      </c>
      <c r="O913" s="150" t="s">
        <v>1512</v>
      </c>
      <c r="P913" s="150" t="s">
        <v>2882</v>
      </c>
      <c r="Q913" s="150" t="s">
        <v>2883</v>
      </c>
      <c r="R913" s="150">
        <v>1806368</v>
      </c>
      <c r="S913" s="150">
        <v>899999061</v>
      </c>
      <c r="T913" s="150" t="s">
        <v>2884</v>
      </c>
      <c r="U913" s="150" t="s">
        <v>1543</v>
      </c>
      <c r="V913" s="150" t="s">
        <v>1517</v>
      </c>
      <c r="W913" s="150" t="s">
        <v>1512</v>
      </c>
      <c r="X913" s="150" t="s">
        <v>1512</v>
      </c>
      <c r="Y913" s="150" t="s">
        <v>1544</v>
      </c>
      <c r="Z913" s="150" t="s">
        <v>1545</v>
      </c>
      <c r="AA913" s="150">
        <v>0</v>
      </c>
      <c r="AB913" s="150">
        <v>0</v>
      </c>
      <c r="AC913" s="151">
        <v>0</v>
      </c>
    </row>
    <row r="914" spans="1:29">
      <c r="A914" s="149">
        <v>66</v>
      </c>
      <c r="B914" s="150" t="s">
        <v>2865</v>
      </c>
      <c r="C914" s="150">
        <v>212</v>
      </c>
      <c r="D914" s="150" t="s">
        <v>1534</v>
      </c>
      <c r="E914" s="150">
        <v>309120644</v>
      </c>
      <c r="F914" s="150">
        <v>0</v>
      </c>
      <c r="G914" s="150">
        <v>0</v>
      </c>
      <c r="H914" s="150" t="s">
        <v>1524</v>
      </c>
      <c r="I914" s="150" t="s">
        <v>1525</v>
      </c>
      <c r="J914" s="150" t="s">
        <v>2879</v>
      </c>
      <c r="K914" s="150" t="s">
        <v>2879</v>
      </c>
      <c r="L914" s="150" t="s">
        <v>1511</v>
      </c>
      <c r="M914" s="150" t="s">
        <v>2889</v>
      </c>
      <c r="N914" s="150" t="s">
        <v>2881</v>
      </c>
      <c r="O914" s="150" t="s">
        <v>1512</v>
      </c>
      <c r="P914" s="150" t="s">
        <v>2882</v>
      </c>
      <c r="Q914" s="150" t="s">
        <v>2883</v>
      </c>
      <c r="R914" s="150">
        <v>1806368</v>
      </c>
      <c r="S914" s="150">
        <v>899999061</v>
      </c>
      <c r="T914" s="150" t="s">
        <v>2884</v>
      </c>
      <c r="U914" s="150" t="s">
        <v>1543</v>
      </c>
      <c r="V914" s="150" t="s">
        <v>1517</v>
      </c>
      <c r="W914" s="150" t="s">
        <v>1512</v>
      </c>
      <c r="X914" s="150" t="s">
        <v>1512</v>
      </c>
      <c r="Y914" s="150" t="s">
        <v>1544</v>
      </c>
      <c r="Z914" s="150" t="s">
        <v>1545</v>
      </c>
      <c r="AA914" s="150">
        <v>0</v>
      </c>
      <c r="AB914" s="150">
        <v>0</v>
      </c>
      <c r="AC914" s="151">
        <v>0</v>
      </c>
    </row>
    <row r="915" spans="1:29">
      <c r="A915" s="149">
        <v>66</v>
      </c>
      <c r="B915" s="150" t="s">
        <v>2865</v>
      </c>
      <c r="C915" s="150">
        <v>212</v>
      </c>
      <c r="D915" s="150" t="s">
        <v>1534</v>
      </c>
      <c r="E915" s="150">
        <v>309120645</v>
      </c>
      <c r="F915" s="150">
        <v>0</v>
      </c>
      <c r="G915" s="150">
        <v>0</v>
      </c>
      <c r="H915" s="150" t="s">
        <v>1524</v>
      </c>
      <c r="I915" s="150" t="s">
        <v>1525</v>
      </c>
      <c r="J915" s="150" t="s">
        <v>2879</v>
      </c>
      <c r="K915" s="150" t="s">
        <v>2879</v>
      </c>
      <c r="L915" s="150" t="s">
        <v>1511</v>
      </c>
      <c r="M915" s="150" t="s">
        <v>2890</v>
      </c>
      <c r="N915" s="150" t="s">
        <v>2881</v>
      </c>
      <c r="O915" s="150" t="s">
        <v>1512</v>
      </c>
      <c r="P915" s="150" t="s">
        <v>2882</v>
      </c>
      <c r="Q915" s="150" t="s">
        <v>2883</v>
      </c>
      <c r="R915" s="150">
        <v>1806368</v>
      </c>
      <c r="S915" s="150">
        <v>899999061</v>
      </c>
      <c r="T915" s="150" t="s">
        <v>2884</v>
      </c>
      <c r="U915" s="150" t="s">
        <v>1543</v>
      </c>
      <c r="V915" s="150" t="s">
        <v>1517</v>
      </c>
      <c r="W915" s="150" t="s">
        <v>1512</v>
      </c>
      <c r="X915" s="150" t="s">
        <v>1512</v>
      </c>
      <c r="Y915" s="150" t="s">
        <v>1544</v>
      </c>
      <c r="Z915" s="150" t="s">
        <v>1545</v>
      </c>
      <c r="AA915" s="150">
        <v>0</v>
      </c>
      <c r="AB915" s="150">
        <v>0</v>
      </c>
      <c r="AC915" s="151">
        <v>0</v>
      </c>
    </row>
    <row r="916" spans="1:29">
      <c r="A916" s="149">
        <v>66</v>
      </c>
      <c r="B916" s="150" t="s">
        <v>2865</v>
      </c>
      <c r="C916" s="150">
        <v>212</v>
      </c>
      <c r="D916" s="150" t="s">
        <v>1534</v>
      </c>
      <c r="E916" s="150">
        <v>309120646</v>
      </c>
      <c r="F916" s="150">
        <v>0</v>
      </c>
      <c r="G916" s="150">
        <v>0</v>
      </c>
      <c r="H916" s="150" t="s">
        <v>1524</v>
      </c>
      <c r="I916" s="150" t="s">
        <v>1525</v>
      </c>
      <c r="J916" s="150" t="s">
        <v>2879</v>
      </c>
      <c r="K916" s="150" t="s">
        <v>2879</v>
      </c>
      <c r="L916" s="150" t="s">
        <v>1511</v>
      </c>
      <c r="M916" s="150" t="s">
        <v>2891</v>
      </c>
      <c r="N916" s="150" t="s">
        <v>2881</v>
      </c>
      <c r="O916" s="150" t="s">
        <v>1512</v>
      </c>
      <c r="P916" s="150" t="s">
        <v>2882</v>
      </c>
      <c r="Q916" s="150" t="s">
        <v>2883</v>
      </c>
      <c r="R916" s="150">
        <v>1806368</v>
      </c>
      <c r="S916" s="150">
        <v>899999061</v>
      </c>
      <c r="T916" s="150" t="s">
        <v>2884</v>
      </c>
      <c r="U916" s="150" t="s">
        <v>1543</v>
      </c>
      <c r="V916" s="150" t="s">
        <v>1517</v>
      </c>
      <c r="W916" s="150" t="s">
        <v>1512</v>
      </c>
      <c r="X916" s="150" t="s">
        <v>1512</v>
      </c>
      <c r="Y916" s="150" t="s">
        <v>1544</v>
      </c>
      <c r="Z916" s="150" t="s">
        <v>1545</v>
      </c>
      <c r="AA916" s="150">
        <v>0</v>
      </c>
      <c r="AB916" s="150">
        <v>0</v>
      </c>
      <c r="AC916" s="151">
        <v>0</v>
      </c>
    </row>
    <row r="917" spans="1:29">
      <c r="A917" s="149">
        <v>66</v>
      </c>
      <c r="B917" s="150" t="s">
        <v>2865</v>
      </c>
      <c r="C917" s="150">
        <v>212</v>
      </c>
      <c r="D917" s="150" t="s">
        <v>1534</v>
      </c>
      <c r="E917" s="150">
        <v>309120647</v>
      </c>
      <c r="F917" s="150">
        <v>0</v>
      </c>
      <c r="G917" s="150">
        <v>0</v>
      </c>
      <c r="H917" s="150" t="s">
        <v>1524</v>
      </c>
      <c r="I917" s="150" t="s">
        <v>1525</v>
      </c>
      <c r="J917" s="150" t="s">
        <v>2879</v>
      </c>
      <c r="K917" s="150" t="s">
        <v>2879</v>
      </c>
      <c r="L917" s="150" t="s">
        <v>1511</v>
      </c>
      <c r="M917" s="150" t="s">
        <v>2892</v>
      </c>
      <c r="N917" s="150" t="s">
        <v>2881</v>
      </c>
      <c r="O917" s="150" t="s">
        <v>1512</v>
      </c>
      <c r="P917" s="150" t="s">
        <v>2882</v>
      </c>
      <c r="Q917" s="150" t="s">
        <v>2883</v>
      </c>
      <c r="R917" s="150">
        <v>1806368</v>
      </c>
      <c r="S917" s="150">
        <v>899999061</v>
      </c>
      <c r="T917" s="150" t="s">
        <v>2884</v>
      </c>
      <c r="U917" s="150" t="s">
        <v>1543</v>
      </c>
      <c r="V917" s="150" t="s">
        <v>1517</v>
      </c>
      <c r="W917" s="150" t="s">
        <v>1512</v>
      </c>
      <c r="X917" s="150" t="s">
        <v>1512</v>
      </c>
      <c r="Y917" s="150" t="s">
        <v>1544</v>
      </c>
      <c r="Z917" s="150" t="s">
        <v>1545</v>
      </c>
      <c r="AA917" s="150">
        <v>0</v>
      </c>
      <c r="AB917" s="150">
        <v>0</v>
      </c>
      <c r="AC917" s="151">
        <v>0</v>
      </c>
    </row>
    <row r="918" spans="1:29">
      <c r="A918" s="149">
        <v>66</v>
      </c>
      <c r="B918" s="150" t="s">
        <v>2865</v>
      </c>
      <c r="C918" s="150">
        <v>212</v>
      </c>
      <c r="D918" s="150" t="s">
        <v>1534</v>
      </c>
      <c r="E918" s="150">
        <v>309120648</v>
      </c>
      <c r="F918" s="150">
        <v>0</v>
      </c>
      <c r="G918" s="150">
        <v>0</v>
      </c>
      <c r="H918" s="150" t="s">
        <v>1524</v>
      </c>
      <c r="I918" s="150" t="s">
        <v>1525</v>
      </c>
      <c r="J918" s="150" t="s">
        <v>2879</v>
      </c>
      <c r="K918" s="150" t="s">
        <v>2879</v>
      </c>
      <c r="L918" s="150" t="s">
        <v>1511</v>
      </c>
      <c r="M918" s="150" t="s">
        <v>2893</v>
      </c>
      <c r="N918" s="150" t="s">
        <v>2881</v>
      </c>
      <c r="O918" s="150" t="s">
        <v>1512</v>
      </c>
      <c r="P918" s="150" t="s">
        <v>2882</v>
      </c>
      <c r="Q918" s="150" t="s">
        <v>2883</v>
      </c>
      <c r="R918" s="150">
        <v>1806368</v>
      </c>
      <c r="S918" s="150">
        <v>899999061</v>
      </c>
      <c r="T918" s="150" t="s">
        <v>2884</v>
      </c>
      <c r="U918" s="150" t="s">
        <v>1543</v>
      </c>
      <c r="V918" s="150" t="s">
        <v>1517</v>
      </c>
      <c r="W918" s="150" t="s">
        <v>1512</v>
      </c>
      <c r="X918" s="150" t="s">
        <v>1512</v>
      </c>
      <c r="Y918" s="150" t="s">
        <v>1544</v>
      </c>
      <c r="Z918" s="150" t="s">
        <v>1545</v>
      </c>
      <c r="AA918" s="150">
        <v>0</v>
      </c>
      <c r="AB918" s="150">
        <v>0</v>
      </c>
      <c r="AC918" s="151">
        <v>0</v>
      </c>
    </row>
    <row r="919" spans="1:29">
      <c r="A919" s="149">
        <v>66</v>
      </c>
      <c r="B919" s="150" t="s">
        <v>2865</v>
      </c>
      <c r="C919" s="150">
        <v>212</v>
      </c>
      <c r="D919" s="150" t="s">
        <v>1534</v>
      </c>
      <c r="E919" s="150">
        <v>309120649</v>
      </c>
      <c r="F919" s="150">
        <v>0</v>
      </c>
      <c r="G919" s="150">
        <v>0</v>
      </c>
      <c r="H919" s="150" t="s">
        <v>1524</v>
      </c>
      <c r="I919" s="150" t="s">
        <v>1525</v>
      </c>
      <c r="J919" s="150" t="s">
        <v>2879</v>
      </c>
      <c r="K919" s="150" t="s">
        <v>2879</v>
      </c>
      <c r="L919" s="150" t="s">
        <v>1511</v>
      </c>
      <c r="M919" s="150" t="s">
        <v>2894</v>
      </c>
      <c r="N919" s="150" t="s">
        <v>2881</v>
      </c>
      <c r="O919" s="150" t="s">
        <v>1512</v>
      </c>
      <c r="P919" s="150" t="s">
        <v>2882</v>
      </c>
      <c r="Q919" s="150" t="s">
        <v>2883</v>
      </c>
      <c r="R919" s="150">
        <v>1806368</v>
      </c>
      <c r="S919" s="150">
        <v>899999061</v>
      </c>
      <c r="T919" s="150" t="s">
        <v>2884</v>
      </c>
      <c r="U919" s="150" t="s">
        <v>1543</v>
      </c>
      <c r="V919" s="150" t="s">
        <v>1517</v>
      </c>
      <c r="W919" s="150" t="s">
        <v>1512</v>
      </c>
      <c r="X919" s="150" t="s">
        <v>1512</v>
      </c>
      <c r="Y919" s="150" t="s">
        <v>1544</v>
      </c>
      <c r="Z919" s="150" t="s">
        <v>1545</v>
      </c>
      <c r="AA919" s="150">
        <v>0</v>
      </c>
      <c r="AB919" s="150">
        <v>0</v>
      </c>
      <c r="AC919" s="151">
        <v>0</v>
      </c>
    </row>
    <row r="920" spans="1:29">
      <c r="A920" s="149">
        <v>66</v>
      </c>
      <c r="B920" s="150" t="s">
        <v>2865</v>
      </c>
      <c r="C920" s="150">
        <v>212</v>
      </c>
      <c r="D920" s="150" t="s">
        <v>1534</v>
      </c>
      <c r="E920" s="150">
        <v>309120650</v>
      </c>
      <c r="F920" s="150">
        <v>0</v>
      </c>
      <c r="G920" s="150">
        <v>0</v>
      </c>
      <c r="H920" s="150" t="s">
        <v>1524</v>
      </c>
      <c r="I920" s="150" t="s">
        <v>1525</v>
      </c>
      <c r="J920" s="150" t="s">
        <v>2879</v>
      </c>
      <c r="K920" s="150" t="s">
        <v>2879</v>
      </c>
      <c r="L920" s="150" t="s">
        <v>1511</v>
      </c>
      <c r="M920" s="150" t="s">
        <v>2895</v>
      </c>
      <c r="N920" s="150" t="s">
        <v>2881</v>
      </c>
      <c r="O920" s="150" t="s">
        <v>1512</v>
      </c>
      <c r="P920" s="150" t="s">
        <v>2882</v>
      </c>
      <c r="Q920" s="150" t="s">
        <v>2883</v>
      </c>
      <c r="R920" s="150">
        <v>1806368</v>
      </c>
      <c r="S920" s="150">
        <v>899999061</v>
      </c>
      <c r="T920" s="150" t="s">
        <v>2884</v>
      </c>
      <c r="U920" s="150" t="s">
        <v>1543</v>
      </c>
      <c r="V920" s="150" t="s">
        <v>1517</v>
      </c>
      <c r="W920" s="150" t="s">
        <v>1512</v>
      </c>
      <c r="X920" s="150" t="s">
        <v>1512</v>
      </c>
      <c r="Y920" s="150" t="s">
        <v>1544</v>
      </c>
      <c r="Z920" s="150" t="s">
        <v>1545</v>
      </c>
      <c r="AA920" s="150">
        <v>0</v>
      </c>
      <c r="AB920" s="150">
        <v>0</v>
      </c>
      <c r="AC920" s="151">
        <v>0</v>
      </c>
    </row>
    <row r="921" spans="1:29">
      <c r="A921" s="149">
        <v>66</v>
      </c>
      <c r="B921" s="150" t="s">
        <v>2865</v>
      </c>
      <c r="C921" s="150">
        <v>212</v>
      </c>
      <c r="D921" s="150" t="s">
        <v>1534</v>
      </c>
      <c r="E921" s="150">
        <v>309120651</v>
      </c>
      <c r="F921" s="150">
        <v>0</v>
      </c>
      <c r="G921" s="150">
        <v>0</v>
      </c>
      <c r="H921" s="150" t="s">
        <v>1524</v>
      </c>
      <c r="I921" s="150" t="s">
        <v>1525</v>
      </c>
      <c r="J921" s="150" t="s">
        <v>2879</v>
      </c>
      <c r="K921" s="150" t="s">
        <v>2879</v>
      </c>
      <c r="L921" s="150" t="s">
        <v>1511</v>
      </c>
      <c r="M921" s="150" t="s">
        <v>2896</v>
      </c>
      <c r="N921" s="150" t="s">
        <v>2881</v>
      </c>
      <c r="O921" s="150" t="s">
        <v>1512</v>
      </c>
      <c r="P921" s="150" t="s">
        <v>2882</v>
      </c>
      <c r="Q921" s="150" t="s">
        <v>2883</v>
      </c>
      <c r="R921" s="150">
        <v>1806368</v>
      </c>
      <c r="S921" s="150">
        <v>899999061</v>
      </c>
      <c r="T921" s="150" t="s">
        <v>2884</v>
      </c>
      <c r="U921" s="150" t="s">
        <v>1543</v>
      </c>
      <c r="V921" s="150" t="s">
        <v>1517</v>
      </c>
      <c r="W921" s="150" t="s">
        <v>1512</v>
      </c>
      <c r="X921" s="150" t="s">
        <v>1512</v>
      </c>
      <c r="Y921" s="150" t="s">
        <v>1544</v>
      </c>
      <c r="Z921" s="150" t="s">
        <v>1545</v>
      </c>
      <c r="AA921" s="150">
        <v>0</v>
      </c>
      <c r="AB921" s="150">
        <v>0</v>
      </c>
      <c r="AC921" s="151">
        <v>0</v>
      </c>
    </row>
    <row r="922" spans="1:29">
      <c r="A922" s="149">
        <v>66</v>
      </c>
      <c r="B922" s="150" t="s">
        <v>2865</v>
      </c>
      <c r="C922" s="150">
        <v>212</v>
      </c>
      <c r="D922" s="150" t="s">
        <v>1534</v>
      </c>
      <c r="E922" s="150">
        <v>309120652</v>
      </c>
      <c r="F922" s="150">
        <v>0</v>
      </c>
      <c r="G922" s="150">
        <v>0</v>
      </c>
      <c r="H922" s="150" t="s">
        <v>1524</v>
      </c>
      <c r="I922" s="150" t="s">
        <v>1525</v>
      </c>
      <c r="J922" s="150" t="s">
        <v>2879</v>
      </c>
      <c r="K922" s="150" t="s">
        <v>2879</v>
      </c>
      <c r="L922" s="150" t="s">
        <v>1511</v>
      </c>
      <c r="M922" s="150" t="s">
        <v>2897</v>
      </c>
      <c r="N922" s="150" t="s">
        <v>2881</v>
      </c>
      <c r="O922" s="150" t="s">
        <v>1512</v>
      </c>
      <c r="P922" s="150" t="s">
        <v>2882</v>
      </c>
      <c r="Q922" s="150" t="s">
        <v>2883</v>
      </c>
      <c r="R922" s="150">
        <v>1806368</v>
      </c>
      <c r="S922" s="150">
        <v>899999061</v>
      </c>
      <c r="T922" s="150" t="s">
        <v>2884</v>
      </c>
      <c r="U922" s="150" t="s">
        <v>1543</v>
      </c>
      <c r="V922" s="150" t="s">
        <v>1517</v>
      </c>
      <c r="W922" s="150" t="s">
        <v>1512</v>
      </c>
      <c r="X922" s="150" t="s">
        <v>1512</v>
      </c>
      <c r="Y922" s="150" t="s">
        <v>1544</v>
      </c>
      <c r="Z922" s="150" t="s">
        <v>1545</v>
      </c>
      <c r="AA922" s="150">
        <v>0</v>
      </c>
      <c r="AB922" s="150">
        <v>0</v>
      </c>
      <c r="AC922" s="151">
        <v>0</v>
      </c>
    </row>
    <row r="923" spans="1:29">
      <c r="A923" s="149">
        <v>66</v>
      </c>
      <c r="B923" s="150" t="s">
        <v>2865</v>
      </c>
      <c r="C923" s="150">
        <v>212</v>
      </c>
      <c r="D923" s="150" t="s">
        <v>1534</v>
      </c>
      <c r="E923" s="150">
        <v>309120653</v>
      </c>
      <c r="F923" s="150">
        <v>0</v>
      </c>
      <c r="G923" s="150">
        <v>0</v>
      </c>
      <c r="H923" s="150" t="s">
        <v>1524</v>
      </c>
      <c r="I923" s="150" t="s">
        <v>1525</v>
      </c>
      <c r="J923" s="150" t="s">
        <v>2879</v>
      </c>
      <c r="K923" s="150" t="s">
        <v>2879</v>
      </c>
      <c r="L923" s="150" t="s">
        <v>1511</v>
      </c>
      <c r="M923" s="150" t="s">
        <v>2898</v>
      </c>
      <c r="N923" s="150" t="s">
        <v>2881</v>
      </c>
      <c r="O923" s="150" t="s">
        <v>1512</v>
      </c>
      <c r="P923" s="150" t="s">
        <v>2882</v>
      </c>
      <c r="Q923" s="150" t="s">
        <v>2883</v>
      </c>
      <c r="R923" s="150">
        <v>1806368</v>
      </c>
      <c r="S923" s="150">
        <v>899999061</v>
      </c>
      <c r="T923" s="150" t="s">
        <v>2884</v>
      </c>
      <c r="U923" s="150" t="s">
        <v>1543</v>
      </c>
      <c r="V923" s="150" t="s">
        <v>1517</v>
      </c>
      <c r="W923" s="150" t="s">
        <v>1512</v>
      </c>
      <c r="X923" s="150" t="s">
        <v>1512</v>
      </c>
      <c r="Y923" s="150" t="s">
        <v>1544</v>
      </c>
      <c r="Z923" s="150" t="s">
        <v>1545</v>
      </c>
      <c r="AA923" s="150">
        <v>0</v>
      </c>
      <c r="AB923" s="150">
        <v>0</v>
      </c>
      <c r="AC923" s="151">
        <v>0</v>
      </c>
    </row>
    <row r="924" spans="1:29">
      <c r="A924" s="149">
        <v>66</v>
      </c>
      <c r="B924" s="150" t="s">
        <v>2865</v>
      </c>
      <c r="C924" s="150">
        <v>212</v>
      </c>
      <c r="D924" s="150" t="s">
        <v>1534</v>
      </c>
      <c r="E924" s="150">
        <v>309120654</v>
      </c>
      <c r="F924" s="150">
        <v>0</v>
      </c>
      <c r="G924" s="150">
        <v>0</v>
      </c>
      <c r="H924" s="150" t="s">
        <v>1524</v>
      </c>
      <c r="I924" s="150" t="s">
        <v>1525</v>
      </c>
      <c r="J924" s="150" t="s">
        <v>2879</v>
      </c>
      <c r="K924" s="150" t="s">
        <v>2879</v>
      </c>
      <c r="L924" s="150" t="s">
        <v>1511</v>
      </c>
      <c r="M924" s="150" t="s">
        <v>2899</v>
      </c>
      <c r="N924" s="150" t="s">
        <v>2881</v>
      </c>
      <c r="O924" s="150" t="s">
        <v>1512</v>
      </c>
      <c r="P924" s="150" t="s">
        <v>2882</v>
      </c>
      <c r="Q924" s="150" t="s">
        <v>2883</v>
      </c>
      <c r="R924" s="150">
        <v>1806368</v>
      </c>
      <c r="S924" s="150">
        <v>899999061</v>
      </c>
      <c r="T924" s="150" t="s">
        <v>2884</v>
      </c>
      <c r="U924" s="150" t="s">
        <v>1543</v>
      </c>
      <c r="V924" s="150" t="s">
        <v>1517</v>
      </c>
      <c r="W924" s="150" t="s">
        <v>1512</v>
      </c>
      <c r="X924" s="150" t="s">
        <v>1512</v>
      </c>
      <c r="Y924" s="150" t="s">
        <v>1544</v>
      </c>
      <c r="Z924" s="150" t="s">
        <v>1545</v>
      </c>
      <c r="AA924" s="150">
        <v>0</v>
      </c>
      <c r="AB924" s="150">
        <v>0</v>
      </c>
      <c r="AC924" s="151">
        <v>0</v>
      </c>
    </row>
    <row r="925" spans="1:29">
      <c r="A925" s="149">
        <v>66</v>
      </c>
      <c r="B925" s="150" t="s">
        <v>2865</v>
      </c>
      <c r="C925" s="150">
        <v>212</v>
      </c>
      <c r="D925" s="150" t="s">
        <v>1534</v>
      </c>
      <c r="E925" s="150">
        <v>309120655</v>
      </c>
      <c r="F925" s="150">
        <v>0</v>
      </c>
      <c r="G925" s="150">
        <v>0</v>
      </c>
      <c r="H925" s="150" t="s">
        <v>1524</v>
      </c>
      <c r="I925" s="150" t="s">
        <v>1525</v>
      </c>
      <c r="J925" s="150" t="s">
        <v>2879</v>
      </c>
      <c r="K925" s="150" t="s">
        <v>2879</v>
      </c>
      <c r="L925" s="150" t="s">
        <v>1511</v>
      </c>
      <c r="M925" s="150" t="s">
        <v>2900</v>
      </c>
      <c r="N925" s="150" t="s">
        <v>2881</v>
      </c>
      <c r="O925" s="150" t="s">
        <v>1512</v>
      </c>
      <c r="P925" s="150" t="s">
        <v>2882</v>
      </c>
      <c r="Q925" s="150" t="s">
        <v>2883</v>
      </c>
      <c r="R925" s="150">
        <v>1806368</v>
      </c>
      <c r="S925" s="150">
        <v>899999061</v>
      </c>
      <c r="T925" s="150" t="s">
        <v>2884</v>
      </c>
      <c r="U925" s="150" t="s">
        <v>1543</v>
      </c>
      <c r="V925" s="150" t="s">
        <v>1517</v>
      </c>
      <c r="W925" s="150" t="s">
        <v>1512</v>
      </c>
      <c r="X925" s="150" t="s">
        <v>1512</v>
      </c>
      <c r="Y925" s="150" t="s">
        <v>1544</v>
      </c>
      <c r="Z925" s="150" t="s">
        <v>1545</v>
      </c>
      <c r="AA925" s="150">
        <v>0</v>
      </c>
      <c r="AB925" s="150">
        <v>0</v>
      </c>
      <c r="AC925" s="151">
        <v>0</v>
      </c>
    </row>
    <row r="926" spans="1:29">
      <c r="A926" s="149">
        <v>66</v>
      </c>
      <c r="B926" s="150" t="s">
        <v>2865</v>
      </c>
      <c r="C926" s="150">
        <v>212</v>
      </c>
      <c r="D926" s="150" t="s">
        <v>1534</v>
      </c>
      <c r="E926" s="150">
        <v>309120656</v>
      </c>
      <c r="F926" s="150">
        <v>0</v>
      </c>
      <c r="G926" s="150">
        <v>0</v>
      </c>
      <c r="H926" s="150" t="s">
        <v>1524</v>
      </c>
      <c r="I926" s="150" t="s">
        <v>1525</v>
      </c>
      <c r="J926" s="150" t="s">
        <v>2879</v>
      </c>
      <c r="K926" s="150" t="s">
        <v>2879</v>
      </c>
      <c r="L926" s="150" t="s">
        <v>1511</v>
      </c>
      <c r="M926" s="150" t="s">
        <v>2901</v>
      </c>
      <c r="N926" s="150" t="s">
        <v>2881</v>
      </c>
      <c r="O926" s="150" t="s">
        <v>1512</v>
      </c>
      <c r="P926" s="150" t="s">
        <v>2882</v>
      </c>
      <c r="Q926" s="150" t="s">
        <v>2883</v>
      </c>
      <c r="R926" s="150">
        <v>1806368</v>
      </c>
      <c r="S926" s="150">
        <v>899999061</v>
      </c>
      <c r="T926" s="150" t="s">
        <v>2884</v>
      </c>
      <c r="U926" s="150" t="s">
        <v>1543</v>
      </c>
      <c r="V926" s="150" t="s">
        <v>1517</v>
      </c>
      <c r="W926" s="150" t="s">
        <v>1512</v>
      </c>
      <c r="X926" s="150" t="s">
        <v>1512</v>
      </c>
      <c r="Y926" s="150" t="s">
        <v>1544</v>
      </c>
      <c r="Z926" s="150" t="s">
        <v>1545</v>
      </c>
      <c r="AA926" s="150">
        <v>0</v>
      </c>
      <c r="AB926" s="150">
        <v>0</v>
      </c>
      <c r="AC926" s="151">
        <v>0</v>
      </c>
    </row>
    <row r="927" spans="1:29">
      <c r="A927" s="149">
        <v>66</v>
      </c>
      <c r="B927" s="150" t="s">
        <v>2865</v>
      </c>
      <c r="C927" s="150">
        <v>212</v>
      </c>
      <c r="D927" s="150" t="s">
        <v>1534</v>
      </c>
      <c r="E927" s="150">
        <v>309120657</v>
      </c>
      <c r="F927" s="150">
        <v>0</v>
      </c>
      <c r="G927" s="150">
        <v>0</v>
      </c>
      <c r="H927" s="150" t="s">
        <v>1524</v>
      </c>
      <c r="I927" s="150" t="s">
        <v>1525</v>
      </c>
      <c r="J927" s="150" t="s">
        <v>2879</v>
      </c>
      <c r="K927" s="150" t="s">
        <v>2879</v>
      </c>
      <c r="L927" s="150" t="s">
        <v>1511</v>
      </c>
      <c r="M927" s="150" t="s">
        <v>2902</v>
      </c>
      <c r="N927" s="150" t="s">
        <v>2881</v>
      </c>
      <c r="O927" s="150" t="s">
        <v>1512</v>
      </c>
      <c r="P927" s="150" t="s">
        <v>2882</v>
      </c>
      <c r="Q927" s="150" t="s">
        <v>2883</v>
      </c>
      <c r="R927" s="150">
        <v>1806368</v>
      </c>
      <c r="S927" s="150">
        <v>899999061</v>
      </c>
      <c r="T927" s="150" t="s">
        <v>2884</v>
      </c>
      <c r="U927" s="150" t="s">
        <v>1543</v>
      </c>
      <c r="V927" s="150" t="s">
        <v>1517</v>
      </c>
      <c r="W927" s="150" t="s">
        <v>1512</v>
      </c>
      <c r="X927" s="150" t="s">
        <v>1512</v>
      </c>
      <c r="Y927" s="150" t="s">
        <v>1544</v>
      </c>
      <c r="Z927" s="150" t="s">
        <v>1545</v>
      </c>
      <c r="AA927" s="150">
        <v>0</v>
      </c>
      <c r="AB927" s="150">
        <v>0</v>
      </c>
      <c r="AC927" s="151">
        <v>0</v>
      </c>
    </row>
    <row r="928" spans="1:29">
      <c r="A928" s="149">
        <v>66</v>
      </c>
      <c r="B928" s="150" t="s">
        <v>2865</v>
      </c>
      <c r="C928" s="150">
        <v>212</v>
      </c>
      <c r="D928" s="150" t="s">
        <v>1534</v>
      </c>
      <c r="E928" s="150">
        <v>309120658</v>
      </c>
      <c r="F928" s="150">
        <v>0</v>
      </c>
      <c r="G928" s="150">
        <v>0</v>
      </c>
      <c r="H928" s="150" t="s">
        <v>1524</v>
      </c>
      <c r="I928" s="150" t="s">
        <v>1525</v>
      </c>
      <c r="J928" s="150" t="s">
        <v>2879</v>
      </c>
      <c r="K928" s="150" t="s">
        <v>2879</v>
      </c>
      <c r="L928" s="150" t="s">
        <v>1511</v>
      </c>
      <c r="M928" s="150" t="s">
        <v>2903</v>
      </c>
      <c r="N928" s="150" t="s">
        <v>2881</v>
      </c>
      <c r="O928" s="150" t="s">
        <v>1512</v>
      </c>
      <c r="P928" s="150" t="s">
        <v>2882</v>
      </c>
      <c r="Q928" s="150" t="s">
        <v>2883</v>
      </c>
      <c r="R928" s="150">
        <v>1806368</v>
      </c>
      <c r="S928" s="150">
        <v>899999061</v>
      </c>
      <c r="T928" s="150" t="s">
        <v>2884</v>
      </c>
      <c r="U928" s="150" t="s">
        <v>1543</v>
      </c>
      <c r="V928" s="150" t="s">
        <v>1517</v>
      </c>
      <c r="W928" s="150" t="s">
        <v>1512</v>
      </c>
      <c r="X928" s="150" t="s">
        <v>1512</v>
      </c>
      <c r="Y928" s="150" t="s">
        <v>1544</v>
      </c>
      <c r="Z928" s="150" t="s">
        <v>1545</v>
      </c>
      <c r="AA928" s="150">
        <v>0</v>
      </c>
      <c r="AB928" s="150">
        <v>0</v>
      </c>
      <c r="AC928" s="151">
        <v>0</v>
      </c>
    </row>
    <row r="929" spans="1:29">
      <c r="A929" s="149">
        <v>66</v>
      </c>
      <c r="B929" s="150" t="s">
        <v>2865</v>
      </c>
      <c r="C929" s="150">
        <v>212</v>
      </c>
      <c r="D929" s="150" t="s">
        <v>1534</v>
      </c>
      <c r="E929" s="150">
        <v>309120659</v>
      </c>
      <c r="F929" s="150">
        <v>0</v>
      </c>
      <c r="G929" s="150">
        <v>0</v>
      </c>
      <c r="H929" s="150" t="s">
        <v>1524</v>
      </c>
      <c r="I929" s="150" t="s">
        <v>1525</v>
      </c>
      <c r="J929" s="150" t="s">
        <v>2879</v>
      </c>
      <c r="K929" s="150" t="s">
        <v>2879</v>
      </c>
      <c r="L929" s="150" t="s">
        <v>1511</v>
      </c>
      <c r="M929" s="150" t="s">
        <v>2904</v>
      </c>
      <c r="N929" s="150" t="s">
        <v>2881</v>
      </c>
      <c r="O929" s="150" t="s">
        <v>1512</v>
      </c>
      <c r="P929" s="150" t="s">
        <v>2882</v>
      </c>
      <c r="Q929" s="150" t="s">
        <v>2883</v>
      </c>
      <c r="R929" s="150">
        <v>1806368</v>
      </c>
      <c r="S929" s="150">
        <v>899999061</v>
      </c>
      <c r="T929" s="150" t="s">
        <v>2884</v>
      </c>
      <c r="U929" s="150" t="s">
        <v>1543</v>
      </c>
      <c r="V929" s="150" t="s">
        <v>1517</v>
      </c>
      <c r="W929" s="150" t="s">
        <v>1512</v>
      </c>
      <c r="X929" s="150" t="s">
        <v>1512</v>
      </c>
      <c r="Y929" s="150" t="s">
        <v>1544</v>
      </c>
      <c r="Z929" s="150" t="s">
        <v>1545</v>
      </c>
      <c r="AA929" s="150">
        <v>0</v>
      </c>
      <c r="AB929" s="150">
        <v>0</v>
      </c>
      <c r="AC929" s="151">
        <v>0</v>
      </c>
    </row>
    <row r="930" spans="1:29">
      <c r="A930" s="149">
        <v>66</v>
      </c>
      <c r="B930" s="150" t="s">
        <v>2865</v>
      </c>
      <c r="C930" s="150">
        <v>212</v>
      </c>
      <c r="D930" s="150" t="s">
        <v>1534</v>
      </c>
      <c r="E930" s="150">
        <v>309120660</v>
      </c>
      <c r="F930" s="150">
        <v>0</v>
      </c>
      <c r="G930" s="150">
        <v>0</v>
      </c>
      <c r="H930" s="150" t="s">
        <v>1524</v>
      </c>
      <c r="I930" s="150" t="s">
        <v>1525</v>
      </c>
      <c r="J930" s="150" t="s">
        <v>2879</v>
      </c>
      <c r="K930" s="150" t="s">
        <v>2879</v>
      </c>
      <c r="L930" s="150" t="s">
        <v>1511</v>
      </c>
      <c r="M930" s="150" t="s">
        <v>2905</v>
      </c>
      <c r="N930" s="150" t="s">
        <v>2881</v>
      </c>
      <c r="O930" s="150" t="s">
        <v>1512</v>
      </c>
      <c r="P930" s="150" t="s">
        <v>2882</v>
      </c>
      <c r="Q930" s="150" t="s">
        <v>2883</v>
      </c>
      <c r="R930" s="150">
        <v>1806368</v>
      </c>
      <c r="S930" s="150">
        <v>899999061</v>
      </c>
      <c r="T930" s="150" t="s">
        <v>2884</v>
      </c>
      <c r="U930" s="150" t="s">
        <v>1543</v>
      </c>
      <c r="V930" s="150" t="s">
        <v>1517</v>
      </c>
      <c r="W930" s="150" t="s">
        <v>1512</v>
      </c>
      <c r="X930" s="150" t="s">
        <v>1512</v>
      </c>
      <c r="Y930" s="150" t="s">
        <v>1544</v>
      </c>
      <c r="Z930" s="150" t="s">
        <v>1545</v>
      </c>
      <c r="AA930" s="150">
        <v>0</v>
      </c>
      <c r="AB930" s="150">
        <v>0</v>
      </c>
      <c r="AC930" s="151">
        <v>0</v>
      </c>
    </row>
    <row r="931" spans="1:29">
      <c r="A931" s="149">
        <v>66</v>
      </c>
      <c r="B931" s="150" t="s">
        <v>2865</v>
      </c>
      <c r="C931" s="150">
        <v>212</v>
      </c>
      <c r="D931" s="150" t="s">
        <v>1534</v>
      </c>
      <c r="E931" s="150">
        <v>309120661</v>
      </c>
      <c r="F931" s="150">
        <v>0</v>
      </c>
      <c r="G931" s="150">
        <v>0</v>
      </c>
      <c r="H931" s="150" t="s">
        <v>1524</v>
      </c>
      <c r="I931" s="150" t="s">
        <v>1525</v>
      </c>
      <c r="J931" s="150" t="s">
        <v>2879</v>
      </c>
      <c r="K931" s="150" t="s">
        <v>2879</v>
      </c>
      <c r="L931" s="150" t="s">
        <v>1511</v>
      </c>
      <c r="M931" s="150" t="s">
        <v>2906</v>
      </c>
      <c r="N931" s="150" t="s">
        <v>2881</v>
      </c>
      <c r="O931" s="150" t="s">
        <v>1512</v>
      </c>
      <c r="P931" s="150" t="s">
        <v>2882</v>
      </c>
      <c r="Q931" s="150" t="s">
        <v>2883</v>
      </c>
      <c r="R931" s="150">
        <v>1806368</v>
      </c>
      <c r="S931" s="150">
        <v>899999061</v>
      </c>
      <c r="T931" s="150" t="s">
        <v>2884</v>
      </c>
      <c r="U931" s="150" t="s">
        <v>1543</v>
      </c>
      <c r="V931" s="150" t="s">
        <v>1517</v>
      </c>
      <c r="W931" s="150" t="s">
        <v>1512</v>
      </c>
      <c r="X931" s="150" t="s">
        <v>1512</v>
      </c>
      <c r="Y931" s="150" t="s">
        <v>1544</v>
      </c>
      <c r="Z931" s="150" t="s">
        <v>1545</v>
      </c>
      <c r="AA931" s="150">
        <v>0</v>
      </c>
      <c r="AB931" s="150">
        <v>0</v>
      </c>
      <c r="AC931" s="151">
        <v>0</v>
      </c>
    </row>
    <row r="932" spans="1:29">
      <c r="A932" s="149">
        <v>66</v>
      </c>
      <c r="B932" s="150" t="s">
        <v>2865</v>
      </c>
      <c r="C932" s="150">
        <v>212</v>
      </c>
      <c r="D932" s="150" t="s">
        <v>1534</v>
      </c>
      <c r="E932" s="150">
        <v>309120662</v>
      </c>
      <c r="F932" s="150">
        <v>0</v>
      </c>
      <c r="G932" s="150">
        <v>0</v>
      </c>
      <c r="H932" s="150" t="s">
        <v>1524</v>
      </c>
      <c r="I932" s="150" t="s">
        <v>1525</v>
      </c>
      <c r="J932" s="150" t="s">
        <v>2879</v>
      </c>
      <c r="K932" s="150" t="s">
        <v>2879</v>
      </c>
      <c r="L932" s="150" t="s">
        <v>1511</v>
      </c>
      <c r="M932" s="150" t="s">
        <v>2907</v>
      </c>
      <c r="N932" s="150" t="s">
        <v>2881</v>
      </c>
      <c r="O932" s="150" t="s">
        <v>1512</v>
      </c>
      <c r="P932" s="150" t="s">
        <v>2882</v>
      </c>
      <c r="Q932" s="150" t="s">
        <v>2883</v>
      </c>
      <c r="R932" s="150">
        <v>1806368</v>
      </c>
      <c r="S932" s="150">
        <v>899999061</v>
      </c>
      <c r="T932" s="150" t="s">
        <v>2884</v>
      </c>
      <c r="U932" s="150" t="s">
        <v>1543</v>
      </c>
      <c r="V932" s="150" t="s">
        <v>1517</v>
      </c>
      <c r="W932" s="150" t="s">
        <v>1512</v>
      </c>
      <c r="X932" s="150" t="s">
        <v>1512</v>
      </c>
      <c r="Y932" s="150" t="s">
        <v>1544</v>
      </c>
      <c r="Z932" s="150" t="s">
        <v>1545</v>
      </c>
      <c r="AA932" s="150">
        <v>0</v>
      </c>
      <c r="AB932" s="150">
        <v>0</v>
      </c>
      <c r="AC932" s="151">
        <v>0</v>
      </c>
    </row>
    <row r="933" spans="1:29">
      <c r="A933" s="149">
        <v>66</v>
      </c>
      <c r="B933" s="150" t="s">
        <v>2865</v>
      </c>
      <c r="C933" s="150">
        <v>212</v>
      </c>
      <c r="D933" s="150" t="s">
        <v>1534</v>
      </c>
      <c r="E933" s="150">
        <v>309120663</v>
      </c>
      <c r="F933" s="150">
        <v>0</v>
      </c>
      <c r="G933" s="150">
        <v>0</v>
      </c>
      <c r="H933" s="150" t="s">
        <v>1524</v>
      </c>
      <c r="I933" s="150" t="s">
        <v>1525</v>
      </c>
      <c r="J933" s="150" t="s">
        <v>2879</v>
      </c>
      <c r="K933" s="150" t="s">
        <v>2879</v>
      </c>
      <c r="L933" s="150" t="s">
        <v>1511</v>
      </c>
      <c r="M933" s="150" t="s">
        <v>2908</v>
      </c>
      <c r="N933" s="150" t="s">
        <v>2881</v>
      </c>
      <c r="O933" s="150" t="s">
        <v>1512</v>
      </c>
      <c r="P933" s="150" t="s">
        <v>2882</v>
      </c>
      <c r="Q933" s="150" t="s">
        <v>2883</v>
      </c>
      <c r="R933" s="150">
        <v>1806368</v>
      </c>
      <c r="S933" s="150">
        <v>899999061</v>
      </c>
      <c r="T933" s="150" t="s">
        <v>2884</v>
      </c>
      <c r="U933" s="150" t="s">
        <v>1543</v>
      </c>
      <c r="V933" s="150" t="s">
        <v>1517</v>
      </c>
      <c r="W933" s="150" t="s">
        <v>1512</v>
      </c>
      <c r="X933" s="150" t="s">
        <v>1512</v>
      </c>
      <c r="Y933" s="150" t="s">
        <v>1544</v>
      </c>
      <c r="Z933" s="150" t="s">
        <v>1545</v>
      </c>
      <c r="AA933" s="150">
        <v>0</v>
      </c>
      <c r="AB933" s="150">
        <v>0</v>
      </c>
      <c r="AC933" s="151">
        <v>0</v>
      </c>
    </row>
    <row r="934" spans="1:29">
      <c r="A934" s="149">
        <v>66</v>
      </c>
      <c r="B934" s="150" t="s">
        <v>2865</v>
      </c>
      <c r="C934" s="150">
        <v>212</v>
      </c>
      <c r="D934" s="150" t="s">
        <v>1534</v>
      </c>
      <c r="E934" s="150">
        <v>309120664</v>
      </c>
      <c r="F934" s="150">
        <v>0</v>
      </c>
      <c r="G934" s="150">
        <v>0</v>
      </c>
      <c r="H934" s="150" t="s">
        <v>1524</v>
      </c>
      <c r="I934" s="150" t="s">
        <v>1525</v>
      </c>
      <c r="J934" s="150" t="s">
        <v>2879</v>
      </c>
      <c r="K934" s="150" t="s">
        <v>2879</v>
      </c>
      <c r="L934" s="150" t="s">
        <v>1511</v>
      </c>
      <c r="M934" s="150" t="s">
        <v>2909</v>
      </c>
      <c r="N934" s="150" t="s">
        <v>2881</v>
      </c>
      <c r="O934" s="150" t="s">
        <v>1512</v>
      </c>
      <c r="P934" s="150" t="s">
        <v>2882</v>
      </c>
      <c r="Q934" s="150" t="s">
        <v>2883</v>
      </c>
      <c r="R934" s="150">
        <v>1806368</v>
      </c>
      <c r="S934" s="150">
        <v>899999061</v>
      </c>
      <c r="T934" s="150" t="s">
        <v>2884</v>
      </c>
      <c r="U934" s="150" t="s">
        <v>1543</v>
      </c>
      <c r="V934" s="150" t="s">
        <v>1517</v>
      </c>
      <c r="W934" s="150" t="s">
        <v>1512</v>
      </c>
      <c r="X934" s="150" t="s">
        <v>1512</v>
      </c>
      <c r="Y934" s="150" t="s">
        <v>1544</v>
      </c>
      <c r="Z934" s="150" t="s">
        <v>1545</v>
      </c>
      <c r="AA934" s="150">
        <v>0</v>
      </c>
      <c r="AB934" s="150">
        <v>0</v>
      </c>
      <c r="AC934" s="151">
        <v>0</v>
      </c>
    </row>
    <row r="935" spans="1:29">
      <c r="A935" s="149">
        <v>66</v>
      </c>
      <c r="B935" s="150" t="s">
        <v>2865</v>
      </c>
      <c r="C935" s="150">
        <v>212</v>
      </c>
      <c r="D935" s="150" t="s">
        <v>1534</v>
      </c>
      <c r="E935" s="150">
        <v>309120665</v>
      </c>
      <c r="F935" s="150">
        <v>0</v>
      </c>
      <c r="G935" s="150">
        <v>0</v>
      </c>
      <c r="H935" s="150" t="s">
        <v>1524</v>
      </c>
      <c r="I935" s="150" t="s">
        <v>1525</v>
      </c>
      <c r="J935" s="150" t="s">
        <v>2879</v>
      </c>
      <c r="K935" s="150" t="s">
        <v>2879</v>
      </c>
      <c r="L935" s="150" t="s">
        <v>1511</v>
      </c>
      <c r="M935" s="150" t="s">
        <v>2910</v>
      </c>
      <c r="N935" s="150" t="s">
        <v>2881</v>
      </c>
      <c r="O935" s="150" t="s">
        <v>1512</v>
      </c>
      <c r="P935" s="150" t="s">
        <v>2882</v>
      </c>
      <c r="Q935" s="150" t="s">
        <v>2883</v>
      </c>
      <c r="R935" s="150">
        <v>1806368</v>
      </c>
      <c r="S935" s="150">
        <v>899999061</v>
      </c>
      <c r="T935" s="150" t="s">
        <v>2884</v>
      </c>
      <c r="U935" s="150" t="s">
        <v>1543</v>
      </c>
      <c r="V935" s="150" t="s">
        <v>1517</v>
      </c>
      <c r="W935" s="150" t="s">
        <v>1512</v>
      </c>
      <c r="X935" s="150" t="s">
        <v>1512</v>
      </c>
      <c r="Y935" s="150" t="s">
        <v>1544</v>
      </c>
      <c r="Z935" s="150" t="s">
        <v>1545</v>
      </c>
      <c r="AA935" s="150">
        <v>0</v>
      </c>
      <c r="AB935" s="150">
        <v>0</v>
      </c>
      <c r="AC935" s="151">
        <v>0</v>
      </c>
    </row>
    <row r="936" spans="1:29">
      <c r="A936" s="149">
        <v>66</v>
      </c>
      <c r="B936" s="150" t="s">
        <v>2865</v>
      </c>
      <c r="C936" s="150">
        <v>212</v>
      </c>
      <c r="D936" s="150" t="s">
        <v>1534</v>
      </c>
      <c r="E936" s="150">
        <v>309120666</v>
      </c>
      <c r="F936" s="150">
        <v>0</v>
      </c>
      <c r="G936" s="150">
        <v>0</v>
      </c>
      <c r="H936" s="150" t="s">
        <v>1524</v>
      </c>
      <c r="I936" s="150" t="s">
        <v>1525</v>
      </c>
      <c r="J936" s="150" t="s">
        <v>2879</v>
      </c>
      <c r="K936" s="150" t="s">
        <v>2879</v>
      </c>
      <c r="L936" s="150" t="s">
        <v>1511</v>
      </c>
      <c r="M936" s="150" t="s">
        <v>2911</v>
      </c>
      <c r="N936" s="150" t="s">
        <v>2881</v>
      </c>
      <c r="O936" s="150" t="s">
        <v>1512</v>
      </c>
      <c r="P936" s="150" t="s">
        <v>2882</v>
      </c>
      <c r="Q936" s="150" t="s">
        <v>2883</v>
      </c>
      <c r="R936" s="150">
        <v>1806368</v>
      </c>
      <c r="S936" s="150">
        <v>899999061</v>
      </c>
      <c r="T936" s="150" t="s">
        <v>2884</v>
      </c>
      <c r="U936" s="150" t="s">
        <v>1543</v>
      </c>
      <c r="V936" s="150" t="s">
        <v>1517</v>
      </c>
      <c r="W936" s="150" t="s">
        <v>1512</v>
      </c>
      <c r="X936" s="150" t="s">
        <v>1512</v>
      </c>
      <c r="Y936" s="150" t="s">
        <v>1544</v>
      </c>
      <c r="Z936" s="150" t="s">
        <v>1545</v>
      </c>
      <c r="AA936" s="150">
        <v>0</v>
      </c>
      <c r="AB936" s="150">
        <v>0</v>
      </c>
      <c r="AC936" s="151">
        <v>0</v>
      </c>
    </row>
    <row r="937" spans="1:29">
      <c r="A937" s="149">
        <v>66</v>
      </c>
      <c r="B937" s="150" t="s">
        <v>2865</v>
      </c>
      <c r="C937" s="150">
        <v>212</v>
      </c>
      <c r="D937" s="150" t="s">
        <v>1534</v>
      </c>
      <c r="E937" s="150">
        <v>309120667</v>
      </c>
      <c r="F937" s="150">
        <v>0</v>
      </c>
      <c r="G937" s="150">
        <v>0</v>
      </c>
      <c r="H937" s="150" t="s">
        <v>1524</v>
      </c>
      <c r="I937" s="150" t="s">
        <v>1525</v>
      </c>
      <c r="J937" s="150" t="s">
        <v>2879</v>
      </c>
      <c r="K937" s="150" t="s">
        <v>2879</v>
      </c>
      <c r="L937" s="150" t="s">
        <v>1511</v>
      </c>
      <c r="M937" s="150" t="s">
        <v>2912</v>
      </c>
      <c r="N937" s="150" t="s">
        <v>2881</v>
      </c>
      <c r="O937" s="150" t="s">
        <v>1512</v>
      </c>
      <c r="P937" s="150" t="s">
        <v>2882</v>
      </c>
      <c r="Q937" s="150" t="s">
        <v>2883</v>
      </c>
      <c r="R937" s="150">
        <v>1806368</v>
      </c>
      <c r="S937" s="150">
        <v>899999061</v>
      </c>
      <c r="T937" s="150" t="s">
        <v>2884</v>
      </c>
      <c r="U937" s="150" t="s">
        <v>1543</v>
      </c>
      <c r="V937" s="150" t="s">
        <v>1517</v>
      </c>
      <c r="W937" s="150" t="s">
        <v>1512</v>
      </c>
      <c r="X937" s="150" t="s">
        <v>1512</v>
      </c>
      <c r="Y937" s="150" t="s">
        <v>1544</v>
      </c>
      <c r="Z937" s="150" t="s">
        <v>1545</v>
      </c>
      <c r="AA937" s="150">
        <v>0</v>
      </c>
      <c r="AB937" s="150">
        <v>0</v>
      </c>
      <c r="AC937" s="151">
        <v>0</v>
      </c>
    </row>
    <row r="938" spans="1:29">
      <c r="A938" s="149">
        <v>66</v>
      </c>
      <c r="B938" s="150" t="s">
        <v>2865</v>
      </c>
      <c r="C938" s="150">
        <v>212</v>
      </c>
      <c r="D938" s="150" t="s">
        <v>1534</v>
      </c>
      <c r="E938" s="150">
        <v>309120668</v>
      </c>
      <c r="F938" s="150">
        <v>0</v>
      </c>
      <c r="G938" s="150">
        <v>0</v>
      </c>
      <c r="H938" s="150" t="s">
        <v>1524</v>
      </c>
      <c r="I938" s="150" t="s">
        <v>1525</v>
      </c>
      <c r="J938" s="150" t="s">
        <v>2879</v>
      </c>
      <c r="K938" s="150" t="s">
        <v>2879</v>
      </c>
      <c r="L938" s="150" t="s">
        <v>1511</v>
      </c>
      <c r="M938" s="150" t="s">
        <v>2913</v>
      </c>
      <c r="N938" s="150" t="s">
        <v>2881</v>
      </c>
      <c r="O938" s="150" t="s">
        <v>1512</v>
      </c>
      <c r="P938" s="150" t="s">
        <v>2882</v>
      </c>
      <c r="Q938" s="150" t="s">
        <v>2883</v>
      </c>
      <c r="R938" s="150">
        <v>1806368</v>
      </c>
      <c r="S938" s="150">
        <v>899999061</v>
      </c>
      <c r="T938" s="150" t="s">
        <v>2884</v>
      </c>
      <c r="U938" s="150" t="s">
        <v>1543</v>
      </c>
      <c r="V938" s="150" t="s">
        <v>1517</v>
      </c>
      <c r="W938" s="150" t="s">
        <v>1512</v>
      </c>
      <c r="X938" s="150" t="s">
        <v>1512</v>
      </c>
      <c r="Y938" s="150" t="s">
        <v>1544</v>
      </c>
      <c r="Z938" s="150" t="s">
        <v>1545</v>
      </c>
      <c r="AA938" s="150">
        <v>0</v>
      </c>
      <c r="AB938" s="150">
        <v>0</v>
      </c>
      <c r="AC938" s="151">
        <v>0</v>
      </c>
    </row>
    <row r="939" spans="1:29">
      <c r="A939" s="149">
        <v>66</v>
      </c>
      <c r="B939" s="150" t="s">
        <v>2865</v>
      </c>
      <c r="C939" s="150">
        <v>212</v>
      </c>
      <c r="D939" s="150" t="s">
        <v>1534</v>
      </c>
      <c r="E939" s="150">
        <v>309120669</v>
      </c>
      <c r="F939" s="150">
        <v>0</v>
      </c>
      <c r="G939" s="150">
        <v>0</v>
      </c>
      <c r="H939" s="150" t="s">
        <v>1524</v>
      </c>
      <c r="I939" s="150" t="s">
        <v>1525</v>
      </c>
      <c r="J939" s="150" t="s">
        <v>2879</v>
      </c>
      <c r="K939" s="150" t="s">
        <v>2879</v>
      </c>
      <c r="L939" s="150" t="s">
        <v>1511</v>
      </c>
      <c r="M939" s="150" t="s">
        <v>2914</v>
      </c>
      <c r="N939" s="150" t="s">
        <v>2881</v>
      </c>
      <c r="O939" s="150" t="s">
        <v>1512</v>
      </c>
      <c r="P939" s="150" t="s">
        <v>2882</v>
      </c>
      <c r="Q939" s="150" t="s">
        <v>2883</v>
      </c>
      <c r="R939" s="150">
        <v>1806368</v>
      </c>
      <c r="S939" s="150">
        <v>899999061</v>
      </c>
      <c r="T939" s="150" t="s">
        <v>2884</v>
      </c>
      <c r="U939" s="150" t="s">
        <v>1543</v>
      </c>
      <c r="V939" s="150" t="s">
        <v>1517</v>
      </c>
      <c r="W939" s="150" t="s">
        <v>1512</v>
      </c>
      <c r="X939" s="150" t="s">
        <v>1512</v>
      </c>
      <c r="Y939" s="150" t="s">
        <v>1544</v>
      </c>
      <c r="Z939" s="150" t="s">
        <v>1545</v>
      </c>
      <c r="AA939" s="150">
        <v>0</v>
      </c>
      <c r="AB939" s="150">
        <v>0</v>
      </c>
      <c r="AC939" s="151">
        <v>0</v>
      </c>
    </row>
    <row r="940" spans="1:29">
      <c r="A940" s="149">
        <v>66</v>
      </c>
      <c r="B940" s="150" t="s">
        <v>2865</v>
      </c>
      <c r="C940" s="150">
        <v>212</v>
      </c>
      <c r="D940" s="150" t="s">
        <v>1534</v>
      </c>
      <c r="E940" s="150">
        <v>309120670</v>
      </c>
      <c r="F940" s="150">
        <v>0</v>
      </c>
      <c r="G940" s="150">
        <v>0</v>
      </c>
      <c r="H940" s="150" t="s">
        <v>1524</v>
      </c>
      <c r="I940" s="150" t="s">
        <v>1525</v>
      </c>
      <c r="J940" s="150" t="s">
        <v>2879</v>
      </c>
      <c r="K940" s="150" t="s">
        <v>2879</v>
      </c>
      <c r="L940" s="150" t="s">
        <v>1511</v>
      </c>
      <c r="M940" s="150" t="s">
        <v>2915</v>
      </c>
      <c r="N940" s="150" t="s">
        <v>2881</v>
      </c>
      <c r="O940" s="150" t="s">
        <v>1512</v>
      </c>
      <c r="P940" s="150" t="s">
        <v>2882</v>
      </c>
      <c r="Q940" s="150" t="s">
        <v>2883</v>
      </c>
      <c r="R940" s="150">
        <v>1806368</v>
      </c>
      <c r="S940" s="150">
        <v>899999061</v>
      </c>
      <c r="T940" s="150" t="s">
        <v>2884</v>
      </c>
      <c r="U940" s="150" t="s">
        <v>1543</v>
      </c>
      <c r="V940" s="150" t="s">
        <v>1517</v>
      </c>
      <c r="W940" s="150" t="s">
        <v>1512</v>
      </c>
      <c r="X940" s="150" t="s">
        <v>1512</v>
      </c>
      <c r="Y940" s="150" t="s">
        <v>1544</v>
      </c>
      <c r="Z940" s="150" t="s">
        <v>1545</v>
      </c>
      <c r="AA940" s="150">
        <v>0</v>
      </c>
      <c r="AB940" s="150">
        <v>0</v>
      </c>
      <c r="AC940" s="151">
        <v>0</v>
      </c>
    </row>
    <row r="941" spans="1:29">
      <c r="A941" s="149">
        <v>67</v>
      </c>
      <c r="B941" s="150" t="s">
        <v>2916</v>
      </c>
      <c r="C941" s="150">
        <v>212</v>
      </c>
      <c r="D941" s="150" t="s">
        <v>1534</v>
      </c>
      <c r="E941" s="150">
        <v>20760729</v>
      </c>
      <c r="F941" s="150" t="s">
        <v>1549</v>
      </c>
      <c r="G941" s="150">
        <v>0</v>
      </c>
      <c r="H941" s="150" t="s">
        <v>1550</v>
      </c>
      <c r="I941" s="150" t="s">
        <v>1508</v>
      </c>
      <c r="J941" s="150" t="s">
        <v>1551</v>
      </c>
      <c r="K941" s="150" t="s">
        <v>1552</v>
      </c>
      <c r="L941" s="150" t="s">
        <v>1553</v>
      </c>
      <c r="M941" s="150" t="s">
        <v>1512</v>
      </c>
      <c r="N941" s="150" t="s">
        <v>2917</v>
      </c>
      <c r="O941" s="150" t="s">
        <v>1512</v>
      </c>
      <c r="P941" s="150" t="s">
        <v>1512</v>
      </c>
      <c r="Q941" s="150" t="s">
        <v>1586</v>
      </c>
      <c r="R941" s="150">
        <v>8800000</v>
      </c>
      <c r="S941" s="150">
        <v>11384840</v>
      </c>
      <c r="T941" s="150" t="s">
        <v>1556</v>
      </c>
      <c r="U941" s="150" t="s">
        <v>1557</v>
      </c>
      <c r="V941" s="150" t="s">
        <v>1558</v>
      </c>
      <c r="W941" s="150" t="s">
        <v>1512</v>
      </c>
      <c r="X941" s="150" t="s">
        <v>1512</v>
      </c>
      <c r="Y941" s="150" t="s">
        <v>1518</v>
      </c>
      <c r="Z941" s="150" t="s">
        <v>1519</v>
      </c>
      <c r="AA941" s="150">
        <v>0</v>
      </c>
      <c r="AB941" s="150">
        <v>0</v>
      </c>
      <c r="AC941" s="151">
        <v>0</v>
      </c>
    </row>
    <row r="942" spans="1:29">
      <c r="A942" s="149">
        <v>67</v>
      </c>
      <c r="B942" s="150" t="s">
        <v>2916</v>
      </c>
      <c r="C942" s="150">
        <v>212</v>
      </c>
      <c r="D942" s="150" t="s">
        <v>1534</v>
      </c>
      <c r="E942" s="150">
        <v>309120382</v>
      </c>
      <c r="F942" s="150" t="s">
        <v>1546</v>
      </c>
      <c r="G942" s="150" t="s">
        <v>1535</v>
      </c>
      <c r="H942" s="150" t="s">
        <v>1895</v>
      </c>
      <c r="I942" s="150" t="s">
        <v>1525</v>
      </c>
      <c r="J942" s="150" t="s">
        <v>2397</v>
      </c>
      <c r="K942" s="150" t="s">
        <v>2398</v>
      </c>
      <c r="L942" s="150" t="s">
        <v>1511</v>
      </c>
      <c r="M942" s="150" t="s">
        <v>1582</v>
      </c>
      <c r="N942" s="150" t="s">
        <v>2399</v>
      </c>
      <c r="O942" s="150" t="s">
        <v>1512</v>
      </c>
      <c r="P942" s="150" t="s">
        <v>1582</v>
      </c>
      <c r="Q942" s="150" t="s">
        <v>1582</v>
      </c>
      <c r="R942" s="150">
        <v>904778</v>
      </c>
      <c r="S942" s="150">
        <v>1022985649</v>
      </c>
      <c r="T942" s="150" t="s">
        <v>1695</v>
      </c>
      <c r="U942" s="150" t="s">
        <v>1557</v>
      </c>
      <c r="V942" s="150" t="s">
        <v>1517</v>
      </c>
      <c r="W942" s="150" t="s">
        <v>1512</v>
      </c>
      <c r="X942" s="150" t="s">
        <v>1512</v>
      </c>
      <c r="Y942" s="150" t="s">
        <v>1518</v>
      </c>
      <c r="Z942" s="150" t="s">
        <v>1519</v>
      </c>
      <c r="AA942" s="150">
        <v>0</v>
      </c>
      <c r="AB942" s="150">
        <v>0</v>
      </c>
      <c r="AC942" s="151">
        <v>0</v>
      </c>
    </row>
    <row r="943" spans="1:29">
      <c r="A943" s="149">
        <v>67</v>
      </c>
      <c r="B943" s="150" t="s">
        <v>2916</v>
      </c>
      <c r="C943" s="150">
        <v>212</v>
      </c>
      <c r="D943" s="150" t="s">
        <v>1534</v>
      </c>
      <c r="E943" s="150">
        <v>2070493</v>
      </c>
      <c r="F943" s="150">
        <v>0</v>
      </c>
      <c r="G943" s="150">
        <v>0</v>
      </c>
      <c r="H943" s="150" t="s">
        <v>1724</v>
      </c>
      <c r="I943" s="150" t="s">
        <v>1508</v>
      </c>
      <c r="J943" s="150" t="s">
        <v>2918</v>
      </c>
      <c r="K943" s="150" t="s">
        <v>1512</v>
      </c>
      <c r="L943" s="150" t="s">
        <v>1511</v>
      </c>
      <c r="M943" s="150" t="s">
        <v>1512</v>
      </c>
      <c r="N943" s="150" t="s">
        <v>1586</v>
      </c>
      <c r="O943" s="150" t="s">
        <v>1512</v>
      </c>
      <c r="P943" s="150" t="s">
        <v>1512</v>
      </c>
      <c r="Q943" s="150" t="s">
        <v>1586</v>
      </c>
      <c r="R943" s="150">
        <v>725000</v>
      </c>
      <c r="S943" s="150">
        <v>79401197</v>
      </c>
      <c r="T943" s="150" t="s">
        <v>1676</v>
      </c>
      <c r="U943" s="150" t="s">
        <v>1557</v>
      </c>
      <c r="V943" s="150" t="s">
        <v>1802</v>
      </c>
      <c r="W943" s="150" t="s">
        <v>1512</v>
      </c>
      <c r="X943" s="150" t="s">
        <v>1512</v>
      </c>
      <c r="Y943" s="150" t="s">
        <v>1620</v>
      </c>
      <c r="Z943" s="150" t="s">
        <v>1621</v>
      </c>
      <c r="AA943" s="150">
        <v>0</v>
      </c>
      <c r="AB943" s="150">
        <v>0</v>
      </c>
      <c r="AC943" s="151">
        <v>0</v>
      </c>
    </row>
    <row r="944" spans="1:29">
      <c r="A944" s="149">
        <v>187</v>
      </c>
      <c r="B944" s="150" t="s">
        <v>2919</v>
      </c>
      <c r="C944" s="150">
        <v>215</v>
      </c>
      <c r="D944" s="150" t="s">
        <v>1521</v>
      </c>
      <c r="E944" s="150">
        <v>309120626</v>
      </c>
      <c r="F944" s="150" t="s">
        <v>1697</v>
      </c>
      <c r="G944" s="150" t="s">
        <v>1523</v>
      </c>
      <c r="H944" s="150" t="s">
        <v>1524</v>
      </c>
      <c r="I944" s="150" t="s">
        <v>1508</v>
      </c>
      <c r="J944" s="150" t="s">
        <v>1526</v>
      </c>
      <c r="K944" s="150" t="s">
        <v>1526</v>
      </c>
      <c r="L944" s="150" t="s">
        <v>1511</v>
      </c>
      <c r="M944" s="150" t="s">
        <v>1512</v>
      </c>
      <c r="N944" s="150" t="s">
        <v>2760</v>
      </c>
      <c r="O944" s="150" t="s">
        <v>1512</v>
      </c>
      <c r="P944" s="150" t="s">
        <v>1699</v>
      </c>
      <c r="Q944" s="150" t="s">
        <v>609</v>
      </c>
      <c r="R944" s="150">
        <v>289999</v>
      </c>
      <c r="S944" s="150">
        <v>28723701</v>
      </c>
      <c r="T944" s="150" t="s">
        <v>1700</v>
      </c>
      <c r="U944" s="150" t="s">
        <v>1701</v>
      </c>
      <c r="V944" s="150" t="s">
        <v>1517</v>
      </c>
      <c r="W944" s="150" t="s">
        <v>1512</v>
      </c>
      <c r="X944" s="150" t="s">
        <v>1512</v>
      </c>
      <c r="Y944" s="150" t="s">
        <v>1518</v>
      </c>
      <c r="Z944" s="150" t="s">
        <v>1519</v>
      </c>
      <c r="AA944" s="150">
        <v>0</v>
      </c>
      <c r="AB944" s="150">
        <v>0</v>
      </c>
      <c r="AC944" s="151">
        <v>0</v>
      </c>
    </row>
    <row r="945" spans="1:29">
      <c r="A945" s="149">
        <v>187</v>
      </c>
      <c r="B945" s="150" t="s">
        <v>2919</v>
      </c>
      <c r="C945" s="150">
        <v>215</v>
      </c>
      <c r="D945" s="150" t="s">
        <v>1521</v>
      </c>
      <c r="E945" s="150">
        <v>309120627</v>
      </c>
      <c r="F945" s="150" t="s">
        <v>1697</v>
      </c>
      <c r="G945" s="150" t="s">
        <v>1523</v>
      </c>
      <c r="H945" s="150" t="s">
        <v>1524</v>
      </c>
      <c r="I945" s="150" t="s">
        <v>1508</v>
      </c>
      <c r="J945" s="150" t="s">
        <v>1526</v>
      </c>
      <c r="K945" s="150" t="s">
        <v>1526</v>
      </c>
      <c r="L945" s="150" t="s">
        <v>1511</v>
      </c>
      <c r="M945" s="150" t="s">
        <v>1512</v>
      </c>
      <c r="N945" s="150" t="s">
        <v>2760</v>
      </c>
      <c r="O945" s="150" t="s">
        <v>1512</v>
      </c>
      <c r="P945" s="150" t="s">
        <v>1699</v>
      </c>
      <c r="Q945" s="150" t="s">
        <v>609</v>
      </c>
      <c r="R945" s="150">
        <v>289999</v>
      </c>
      <c r="S945" s="150">
        <v>28723701</v>
      </c>
      <c r="T945" s="150" t="s">
        <v>1700</v>
      </c>
      <c r="U945" s="150" t="s">
        <v>1701</v>
      </c>
      <c r="V945" s="150" t="s">
        <v>1517</v>
      </c>
      <c r="W945" s="150" t="s">
        <v>1512</v>
      </c>
      <c r="X945" s="150" t="s">
        <v>1512</v>
      </c>
      <c r="Y945" s="150" t="s">
        <v>1518</v>
      </c>
      <c r="Z945" s="150" t="s">
        <v>1519</v>
      </c>
      <c r="AA945" s="150">
        <v>0</v>
      </c>
      <c r="AB945" s="150">
        <v>0</v>
      </c>
      <c r="AC945" s="151">
        <v>0</v>
      </c>
    </row>
    <row r="946" spans="1:29">
      <c r="A946" s="149">
        <v>302</v>
      </c>
      <c r="B946" s="150" t="s">
        <v>2920</v>
      </c>
      <c r="C946" s="150">
        <v>213</v>
      </c>
      <c r="D946" s="150" t="s">
        <v>1756</v>
      </c>
      <c r="E946" s="150">
        <v>309120003</v>
      </c>
      <c r="F946" s="150" t="s">
        <v>1546</v>
      </c>
      <c r="G946" s="150" t="s">
        <v>1535</v>
      </c>
      <c r="H946" s="150" t="s">
        <v>1895</v>
      </c>
      <c r="I946" s="150" t="s">
        <v>1525</v>
      </c>
      <c r="J946" s="150" t="s">
        <v>1785</v>
      </c>
      <c r="K946" s="150" t="s">
        <v>1712</v>
      </c>
      <c r="L946" s="150" t="s">
        <v>1511</v>
      </c>
      <c r="M946" s="150" t="s">
        <v>2921</v>
      </c>
      <c r="N946" s="150" t="s">
        <v>2922</v>
      </c>
      <c r="O946" s="150" t="s">
        <v>1512</v>
      </c>
      <c r="P946" s="150" t="s">
        <v>1849</v>
      </c>
      <c r="Q946" s="150" t="s">
        <v>2923</v>
      </c>
      <c r="R946" s="150">
        <v>199500000</v>
      </c>
      <c r="S946" s="150">
        <v>79819241</v>
      </c>
      <c r="T946" s="150" t="s">
        <v>2924</v>
      </c>
      <c r="U946" s="150" t="s">
        <v>1765</v>
      </c>
      <c r="V946" s="150" t="s">
        <v>1517</v>
      </c>
      <c r="W946" s="150" t="s">
        <v>1512</v>
      </c>
      <c r="X946" s="150" t="s">
        <v>1512</v>
      </c>
      <c r="Y946" s="150" t="s">
        <v>1518</v>
      </c>
      <c r="Z946" s="150" t="s">
        <v>1519</v>
      </c>
      <c r="AA946" s="150">
        <v>0</v>
      </c>
      <c r="AB946" s="150">
        <v>0</v>
      </c>
      <c r="AC946" s="151">
        <v>0</v>
      </c>
    </row>
    <row r="947" spans="1:29">
      <c r="A947" s="149">
        <v>197</v>
      </c>
      <c r="B947" s="150" t="s">
        <v>2925</v>
      </c>
      <c r="C947" s="150">
        <v>210</v>
      </c>
      <c r="D947" s="150" t="s">
        <v>2305</v>
      </c>
      <c r="E947" s="150">
        <v>22200001</v>
      </c>
      <c r="F947" s="150" t="s">
        <v>1549</v>
      </c>
      <c r="G947" s="150">
        <v>0</v>
      </c>
      <c r="H947" s="150" t="s">
        <v>1550</v>
      </c>
      <c r="I947" s="150" t="s">
        <v>1508</v>
      </c>
      <c r="J947" s="150" t="s">
        <v>1689</v>
      </c>
      <c r="K947" s="150" t="s">
        <v>1690</v>
      </c>
      <c r="L947" s="150" t="s">
        <v>1553</v>
      </c>
      <c r="M947" s="150" t="s">
        <v>1512</v>
      </c>
      <c r="N947" s="150" t="s">
        <v>1586</v>
      </c>
      <c r="O947" s="150" t="s">
        <v>1512</v>
      </c>
      <c r="P947" s="150" t="s">
        <v>1512</v>
      </c>
      <c r="Q947" s="150" t="s">
        <v>1586</v>
      </c>
      <c r="R947" s="150">
        <v>9800000</v>
      </c>
      <c r="S947" s="150">
        <v>11384840</v>
      </c>
      <c r="T947" s="150" t="s">
        <v>1556</v>
      </c>
      <c r="U947" s="150" t="s">
        <v>1557</v>
      </c>
      <c r="V947" s="150" t="s">
        <v>1558</v>
      </c>
      <c r="W947" s="150" t="s">
        <v>1512</v>
      </c>
      <c r="X947" s="150" t="s">
        <v>1512</v>
      </c>
      <c r="Y947" s="150" t="s">
        <v>1518</v>
      </c>
      <c r="Z947" s="150" t="s">
        <v>1519</v>
      </c>
      <c r="AA947" s="150">
        <v>0</v>
      </c>
      <c r="AB947" s="150">
        <v>0</v>
      </c>
      <c r="AC947" s="151">
        <v>0</v>
      </c>
    </row>
    <row r="948" spans="1:29">
      <c r="A948" s="149">
        <v>447</v>
      </c>
      <c r="B948" s="150" t="s">
        <v>2926</v>
      </c>
      <c r="C948" s="150">
        <v>212</v>
      </c>
      <c r="D948" s="150" t="s">
        <v>1534</v>
      </c>
      <c r="E948" s="150">
        <v>309120815</v>
      </c>
      <c r="F948" s="150" t="s">
        <v>1546</v>
      </c>
      <c r="G948" s="150" t="s">
        <v>1535</v>
      </c>
      <c r="H948" s="150" t="s">
        <v>1895</v>
      </c>
      <c r="I948" s="150" t="s">
        <v>1508</v>
      </c>
      <c r="J948" s="150" t="s">
        <v>1809</v>
      </c>
      <c r="K948" s="150" t="s">
        <v>2631</v>
      </c>
      <c r="L948" s="150" t="s">
        <v>1511</v>
      </c>
      <c r="M948" s="150" t="s">
        <v>2927</v>
      </c>
      <c r="N948" s="150" t="s">
        <v>2928</v>
      </c>
      <c r="O948" s="150" t="s">
        <v>1512</v>
      </c>
      <c r="P948" s="150" t="s">
        <v>2929</v>
      </c>
      <c r="Q948" s="150" t="s">
        <v>2930</v>
      </c>
      <c r="R948" s="150">
        <v>1368500</v>
      </c>
      <c r="S948" s="150">
        <v>80362137</v>
      </c>
      <c r="T948" s="150" t="s">
        <v>1814</v>
      </c>
      <c r="U948" s="150" t="s">
        <v>1516</v>
      </c>
      <c r="V948" s="150" t="s">
        <v>1517</v>
      </c>
      <c r="W948" s="150" t="s">
        <v>1512</v>
      </c>
      <c r="X948" s="150" t="s">
        <v>1512</v>
      </c>
      <c r="Y948" s="150" t="s">
        <v>1544</v>
      </c>
      <c r="Z948" s="150" t="s">
        <v>1545</v>
      </c>
      <c r="AA948" s="150">
        <v>0</v>
      </c>
      <c r="AB948" s="150">
        <v>0</v>
      </c>
      <c r="AC948" s="151">
        <v>0</v>
      </c>
    </row>
    <row r="949" spans="1:29">
      <c r="A949" s="149">
        <v>543</v>
      </c>
      <c r="B949" s="150" t="s">
        <v>2931</v>
      </c>
      <c r="C949" s="150">
        <v>215</v>
      </c>
      <c r="D949" s="150" t="s">
        <v>1521</v>
      </c>
      <c r="E949" s="150">
        <v>309120635</v>
      </c>
      <c r="F949" s="150" t="s">
        <v>1697</v>
      </c>
      <c r="G949" s="150" t="s">
        <v>1523</v>
      </c>
      <c r="H949" s="150" t="s">
        <v>1524</v>
      </c>
      <c r="I949" s="150" t="s">
        <v>1508</v>
      </c>
      <c r="J949" s="150" t="s">
        <v>1526</v>
      </c>
      <c r="K949" s="150" t="s">
        <v>1526</v>
      </c>
      <c r="L949" s="150" t="s">
        <v>1511</v>
      </c>
      <c r="M949" s="150" t="s">
        <v>1512</v>
      </c>
      <c r="N949" s="150" t="s">
        <v>1527</v>
      </c>
      <c r="O949" s="150" t="s">
        <v>1512</v>
      </c>
      <c r="P949" s="150" t="s">
        <v>1699</v>
      </c>
      <c r="Q949" s="150" t="s">
        <v>609</v>
      </c>
      <c r="R949" s="150">
        <v>480000</v>
      </c>
      <c r="S949" s="150">
        <v>28723701</v>
      </c>
      <c r="T949" s="150" t="s">
        <v>1700</v>
      </c>
      <c r="U949" s="150" t="s">
        <v>1701</v>
      </c>
      <c r="V949" s="150" t="s">
        <v>1517</v>
      </c>
      <c r="W949" s="150" t="s">
        <v>1512</v>
      </c>
      <c r="X949" s="150" t="s">
        <v>1512</v>
      </c>
      <c r="Y949" s="150" t="s">
        <v>1518</v>
      </c>
      <c r="Z949" s="150" t="s">
        <v>1519</v>
      </c>
      <c r="AA949" s="150">
        <v>0</v>
      </c>
      <c r="AB949" s="150">
        <v>0</v>
      </c>
      <c r="AC949" s="151">
        <v>0</v>
      </c>
    </row>
    <row r="950" spans="1:29">
      <c r="A950" s="149">
        <v>249</v>
      </c>
      <c r="B950" s="150" t="s">
        <v>2932</v>
      </c>
      <c r="C950" s="150">
        <v>223</v>
      </c>
      <c r="D950" s="150" t="s">
        <v>2662</v>
      </c>
      <c r="E950" s="150">
        <v>21204299</v>
      </c>
      <c r="F950" s="150" t="s">
        <v>1546</v>
      </c>
      <c r="G950" s="150" t="s">
        <v>1535</v>
      </c>
      <c r="H950" s="150" t="s">
        <v>1895</v>
      </c>
      <c r="I950" s="150" t="s">
        <v>1508</v>
      </c>
      <c r="J950" s="150" t="s">
        <v>2933</v>
      </c>
      <c r="K950" s="150" t="s">
        <v>1714</v>
      </c>
      <c r="L950" s="150" t="s">
        <v>1511</v>
      </c>
      <c r="M950" s="150" t="s">
        <v>1512</v>
      </c>
      <c r="N950" s="150" t="s">
        <v>1586</v>
      </c>
      <c r="O950" s="150" t="s">
        <v>1512</v>
      </c>
      <c r="P950" s="150" t="s">
        <v>1512</v>
      </c>
      <c r="Q950" s="150" t="s">
        <v>1586</v>
      </c>
      <c r="R950" s="150">
        <v>469812</v>
      </c>
      <c r="S950" s="150">
        <v>80766605</v>
      </c>
      <c r="T950" s="150" t="s">
        <v>1715</v>
      </c>
      <c r="U950" s="150" t="s">
        <v>1557</v>
      </c>
      <c r="V950" s="150" t="s">
        <v>1517</v>
      </c>
      <c r="W950" s="150" t="s">
        <v>1512</v>
      </c>
      <c r="X950" s="150" t="s">
        <v>1512</v>
      </c>
      <c r="Y950" s="150" t="s">
        <v>1518</v>
      </c>
      <c r="Z950" s="150" t="s">
        <v>1519</v>
      </c>
      <c r="AA950" s="150">
        <v>0</v>
      </c>
      <c r="AB950" s="150">
        <v>0</v>
      </c>
      <c r="AC950" s="151">
        <v>0</v>
      </c>
    </row>
    <row r="951" spans="1:29">
      <c r="A951" s="149">
        <v>249</v>
      </c>
      <c r="B951" s="150" t="s">
        <v>2932</v>
      </c>
      <c r="C951" s="150">
        <v>223</v>
      </c>
      <c r="D951" s="150" t="s">
        <v>2662</v>
      </c>
      <c r="E951" s="150">
        <v>21204297</v>
      </c>
      <c r="F951" s="150" t="s">
        <v>1705</v>
      </c>
      <c r="G951" s="150">
        <v>0</v>
      </c>
      <c r="H951" s="150" t="s">
        <v>1706</v>
      </c>
      <c r="I951" s="150" t="s">
        <v>1508</v>
      </c>
      <c r="J951" s="150" t="s">
        <v>2933</v>
      </c>
      <c r="K951" s="150" t="s">
        <v>2934</v>
      </c>
      <c r="L951" s="150" t="s">
        <v>1511</v>
      </c>
      <c r="M951" s="150" t="s">
        <v>1512</v>
      </c>
      <c r="N951" s="150" t="s">
        <v>1586</v>
      </c>
      <c r="O951" s="150" t="s">
        <v>1512</v>
      </c>
      <c r="P951" s="150" t="s">
        <v>1512</v>
      </c>
      <c r="Q951" s="150" t="s">
        <v>1586</v>
      </c>
      <c r="R951" s="150">
        <v>469812</v>
      </c>
      <c r="S951" s="150">
        <v>3231906</v>
      </c>
      <c r="T951" s="150" t="s">
        <v>1708</v>
      </c>
      <c r="U951" s="150" t="s">
        <v>1557</v>
      </c>
      <c r="V951" s="150" t="s">
        <v>1517</v>
      </c>
      <c r="W951" s="150" t="s">
        <v>1512</v>
      </c>
      <c r="X951" s="150" t="s">
        <v>1512</v>
      </c>
      <c r="Y951" s="150" t="s">
        <v>1576</v>
      </c>
      <c r="Z951" s="150" t="s">
        <v>1577</v>
      </c>
      <c r="AA951" s="150">
        <v>0</v>
      </c>
      <c r="AB951" s="150">
        <v>0</v>
      </c>
      <c r="AC951" s="151">
        <v>0</v>
      </c>
    </row>
    <row r="952" spans="1:29">
      <c r="A952" s="149">
        <v>249</v>
      </c>
      <c r="B952" s="150" t="s">
        <v>2932</v>
      </c>
      <c r="C952" s="150">
        <v>223</v>
      </c>
      <c r="D952" s="150" t="s">
        <v>2662</v>
      </c>
      <c r="E952" s="150">
        <v>21204308</v>
      </c>
      <c r="F952" s="150" t="s">
        <v>1705</v>
      </c>
      <c r="G952" s="150">
        <v>0</v>
      </c>
      <c r="H952" s="150" t="s">
        <v>1706</v>
      </c>
      <c r="I952" s="150" t="s">
        <v>1508</v>
      </c>
      <c r="J952" s="150" t="s">
        <v>2933</v>
      </c>
      <c r="K952" s="150" t="s">
        <v>1581</v>
      </c>
      <c r="L952" s="150" t="s">
        <v>1553</v>
      </c>
      <c r="M952" s="150" t="s">
        <v>1512</v>
      </c>
      <c r="N952" s="150" t="s">
        <v>1586</v>
      </c>
      <c r="O952" s="150" t="s">
        <v>1512</v>
      </c>
      <c r="P952" s="150" t="s">
        <v>1512</v>
      </c>
      <c r="Q952" s="150" t="s">
        <v>1586</v>
      </c>
      <c r="R952" s="150">
        <v>469812</v>
      </c>
      <c r="S952" s="150">
        <v>3231906</v>
      </c>
      <c r="T952" s="150" t="s">
        <v>1708</v>
      </c>
      <c r="U952" s="150" t="s">
        <v>1557</v>
      </c>
      <c r="V952" s="150" t="s">
        <v>1517</v>
      </c>
      <c r="W952" s="150" t="s">
        <v>1512</v>
      </c>
      <c r="X952" s="150" t="s">
        <v>1512</v>
      </c>
      <c r="Y952" s="150" t="s">
        <v>1576</v>
      </c>
      <c r="Z952" s="150" t="s">
        <v>1577</v>
      </c>
      <c r="AA952" s="150">
        <v>0</v>
      </c>
      <c r="AB952" s="150">
        <v>0</v>
      </c>
      <c r="AC952" s="151">
        <v>0</v>
      </c>
    </row>
    <row r="953" spans="1:29">
      <c r="A953" s="149">
        <v>249</v>
      </c>
      <c r="B953" s="150" t="s">
        <v>2932</v>
      </c>
      <c r="C953" s="150">
        <v>223</v>
      </c>
      <c r="D953" s="150" t="s">
        <v>2662</v>
      </c>
      <c r="E953" s="150">
        <v>21261642</v>
      </c>
      <c r="F953" s="150" t="s">
        <v>1705</v>
      </c>
      <c r="G953" s="150">
        <v>0</v>
      </c>
      <c r="H953" s="150" t="s">
        <v>1706</v>
      </c>
      <c r="I953" s="150" t="s">
        <v>1508</v>
      </c>
      <c r="J953" s="150" t="s">
        <v>2935</v>
      </c>
      <c r="K953" s="150" t="s">
        <v>1581</v>
      </c>
      <c r="L953" s="150" t="s">
        <v>1553</v>
      </c>
      <c r="M953" s="150" t="s">
        <v>1512</v>
      </c>
      <c r="N953" s="150" t="s">
        <v>1586</v>
      </c>
      <c r="O953" s="150" t="s">
        <v>1512</v>
      </c>
      <c r="P953" s="150" t="s">
        <v>1512</v>
      </c>
      <c r="Q953" s="150" t="s">
        <v>1586</v>
      </c>
      <c r="R953" s="150">
        <v>264900</v>
      </c>
      <c r="S953" s="150">
        <v>3231906</v>
      </c>
      <c r="T953" s="150" t="s">
        <v>1708</v>
      </c>
      <c r="U953" s="150" t="s">
        <v>1557</v>
      </c>
      <c r="V953" s="150" t="s">
        <v>1517</v>
      </c>
      <c r="W953" s="150" t="s">
        <v>1512</v>
      </c>
      <c r="X953" s="150" t="s">
        <v>1512</v>
      </c>
      <c r="Y953" s="150" t="s">
        <v>1576</v>
      </c>
      <c r="Z953" s="150" t="s">
        <v>1577</v>
      </c>
      <c r="AA953" s="150">
        <v>0</v>
      </c>
      <c r="AB953" s="150">
        <v>0</v>
      </c>
      <c r="AC953" s="151">
        <v>0</v>
      </c>
    </row>
    <row r="954" spans="1:29">
      <c r="A954" s="149">
        <v>249</v>
      </c>
      <c r="B954" s="150" t="s">
        <v>2932</v>
      </c>
      <c r="C954" s="150">
        <v>223</v>
      </c>
      <c r="D954" s="150" t="s">
        <v>2662</v>
      </c>
      <c r="E954" s="150">
        <v>20760727</v>
      </c>
      <c r="F954" s="150" t="s">
        <v>1549</v>
      </c>
      <c r="G954" s="150">
        <v>0</v>
      </c>
      <c r="H954" s="150" t="s">
        <v>1550</v>
      </c>
      <c r="I954" s="150" t="s">
        <v>1525</v>
      </c>
      <c r="J954" s="150" t="s">
        <v>1551</v>
      </c>
      <c r="K954" s="150" t="s">
        <v>1552</v>
      </c>
      <c r="L954" s="150" t="s">
        <v>1553</v>
      </c>
      <c r="M954" s="150" t="s">
        <v>1512</v>
      </c>
      <c r="N954" s="150" t="s">
        <v>2936</v>
      </c>
      <c r="O954" s="150" t="s">
        <v>1512</v>
      </c>
      <c r="P954" s="150" t="s">
        <v>1512</v>
      </c>
      <c r="Q954" s="150" t="s">
        <v>2937</v>
      </c>
      <c r="R954" s="150">
        <v>3754000</v>
      </c>
      <c r="S954" s="150">
        <v>11384840</v>
      </c>
      <c r="T954" s="150" t="s">
        <v>1556</v>
      </c>
      <c r="U954" s="150" t="s">
        <v>2938</v>
      </c>
      <c r="V954" s="150" t="s">
        <v>1558</v>
      </c>
      <c r="W954" s="150" t="s">
        <v>1512</v>
      </c>
      <c r="X954" s="150" t="s">
        <v>1512</v>
      </c>
      <c r="Y954" s="150" t="s">
        <v>1518</v>
      </c>
      <c r="Z954" s="150" t="s">
        <v>1519</v>
      </c>
      <c r="AA954" s="150" t="s">
        <v>832</v>
      </c>
      <c r="AB954" s="150" t="s">
        <v>832</v>
      </c>
      <c r="AC954" s="151" t="s">
        <v>832</v>
      </c>
    </row>
    <row r="955" spans="1:29">
      <c r="A955" s="149">
        <v>249</v>
      </c>
      <c r="B955" s="150" t="s">
        <v>2932</v>
      </c>
      <c r="C955" s="150">
        <v>223</v>
      </c>
      <c r="D955" s="150" t="s">
        <v>2662</v>
      </c>
      <c r="E955" s="150">
        <v>21261655</v>
      </c>
      <c r="F955" s="150" t="s">
        <v>1546</v>
      </c>
      <c r="G955" s="150" t="s">
        <v>1535</v>
      </c>
      <c r="H955" s="150" t="s">
        <v>1895</v>
      </c>
      <c r="I955" s="150" t="s">
        <v>1508</v>
      </c>
      <c r="J955" s="150" t="s">
        <v>2935</v>
      </c>
      <c r="K955" s="150" t="s">
        <v>1512</v>
      </c>
      <c r="L955" s="150" t="s">
        <v>1511</v>
      </c>
      <c r="M955" s="150" t="s">
        <v>1512</v>
      </c>
      <c r="N955" s="150" t="s">
        <v>1586</v>
      </c>
      <c r="O955" s="150" t="s">
        <v>1512</v>
      </c>
      <c r="P955" s="150" t="s">
        <v>1512</v>
      </c>
      <c r="Q955" s="150" t="s">
        <v>1586</v>
      </c>
      <c r="R955" s="150">
        <v>264900</v>
      </c>
      <c r="S955" s="150">
        <v>1013633246</v>
      </c>
      <c r="T955" s="150" t="s">
        <v>2386</v>
      </c>
      <c r="U955" s="150" t="s">
        <v>1557</v>
      </c>
      <c r="V955" s="150" t="s">
        <v>1517</v>
      </c>
      <c r="W955" s="150" t="s">
        <v>1512</v>
      </c>
      <c r="X955" s="150" t="s">
        <v>1512</v>
      </c>
      <c r="Y955" s="150" t="s">
        <v>1620</v>
      </c>
      <c r="Z955" s="150" t="s">
        <v>1621</v>
      </c>
      <c r="AA955" s="150" t="s">
        <v>832</v>
      </c>
      <c r="AB955" s="150" t="s">
        <v>832</v>
      </c>
      <c r="AC955" s="151" t="s">
        <v>832</v>
      </c>
    </row>
    <row r="956" spans="1:29">
      <c r="A956" s="149">
        <v>249</v>
      </c>
      <c r="B956" s="150" t="s">
        <v>2932</v>
      </c>
      <c r="C956" s="150">
        <v>223</v>
      </c>
      <c r="D956" s="150" t="s">
        <v>2662</v>
      </c>
      <c r="E956" s="150">
        <v>21204301</v>
      </c>
      <c r="F956" s="150" t="s">
        <v>1546</v>
      </c>
      <c r="G956" s="150" t="s">
        <v>1535</v>
      </c>
      <c r="H956" s="150" t="s">
        <v>1895</v>
      </c>
      <c r="I956" s="150" t="s">
        <v>1508</v>
      </c>
      <c r="J956" s="150" t="s">
        <v>2933</v>
      </c>
      <c r="K956" s="150" t="s">
        <v>1560</v>
      </c>
      <c r="L956" s="150" t="s">
        <v>1511</v>
      </c>
      <c r="M956" s="150" t="s">
        <v>1512</v>
      </c>
      <c r="N956" s="150" t="s">
        <v>1586</v>
      </c>
      <c r="O956" s="150" t="s">
        <v>1512</v>
      </c>
      <c r="P956" s="150" t="s">
        <v>1512</v>
      </c>
      <c r="Q956" s="150" t="s">
        <v>1586</v>
      </c>
      <c r="R956" s="150">
        <v>469812</v>
      </c>
      <c r="S956" s="150">
        <v>899999061</v>
      </c>
      <c r="T956" s="150" t="s">
        <v>1515</v>
      </c>
      <c r="U956" s="150" t="s">
        <v>1557</v>
      </c>
      <c r="V956" s="150" t="s">
        <v>1517</v>
      </c>
      <c r="W956" s="150" t="s">
        <v>1512</v>
      </c>
      <c r="X956" s="150" t="s">
        <v>1512</v>
      </c>
      <c r="Y956" s="150" t="s">
        <v>1518</v>
      </c>
      <c r="Z956" s="150" t="s">
        <v>1519</v>
      </c>
      <c r="AA956" s="150">
        <v>0</v>
      </c>
      <c r="AB956" s="150">
        <v>0</v>
      </c>
      <c r="AC956" s="151">
        <v>0</v>
      </c>
    </row>
    <row r="957" spans="1:29">
      <c r="A957" s="149">
        <v>249</v>
      </c>
      <c r="B957" s="150" t="s">
        <v>2932</v>
      </c>
      <c r="C957" s="150">
        <v>223</v>
      </c>
      <c r="D957" s="150" t="s">
        <v>2662</v>
      </c>
      <c r="E957" s="150">
        <v>21204306</v>
      </c>
      <c r="F957" s="150" t="s">
        <v>1546</v>
      </c>
      <c r="G957" s="150" t="s">
        <v>1535</v>
      </c>
      <c r="H957" s="150" t="s">
        <v>1895</v>
      </c>
      <c r="I957" s="150" t="s">
        <v>1508</v>
      </c>
      <c r="J957" s="150" t="s">
        <v>2933</v>
      </c>
      <c r="K957" s="150" t="s">
        <v>2939</v>
      </c>
      <c r="L957" s="150" t="s">
        <v>1511</v>
      </c>
      <c r="M957" s="150" t="s">
        <v>1512</v>
      </c>
      <c r="N957" s="150" t="s">
        <v>1586</v>
      </c>
      <c r="O957" s="150" t="s">
        <v>1512</v>
      </c>
      <c r="P957" s="150" t="s">
        <v>1512</v>
      </c>
      <c r="Q957" s="150" t="s">
        <v>1586</v>
      </c>
      <c r="R957" s="150">
        <v>469812</v>
      </c>
      <c r="S957" s="150">
        <v>899999061</v>
      </c>
      <c r="T957" s="150" t="s">
        <v>1515</v>
      </c>
      <c r="U957" s="150" t="s">
        <v>1557</v>
      </c>
      <c r="V957" s="150" t="s">
        <v>1517</v>
      </c>
      <c r="W957" s="150" t="s">
        <v>1512</v>
      </c>
      <c r="X957" s="150" t="s">
        <v>1512</v>
      </c>
      <c r="Y957" s="150" t="s">
        <v>1544</v>
      </c>
      <c r="Z957" s="150" t="s">
        <v>1545</v>
      </c>
      <c r="AA957" s="150">
        <v>0</v>
      </c>
      <c r="AB957" s="150">
        <v>0</v>
      </c>
      <c r="AC957" s="151">
        <v>0</v>
      </c>
    </row>
    <row r="958" spans="1:29">
      <c r="A958" s="149">
        <v>249</v>
      </c>
      <c r="B958" s="150" t="s">
        <v>2932</v>
      </c>
      <c r="C958" s="150">
        <v>223</v>
      </c>
      <c r="D958" s="150" t="s">
        <v>2662</v>
      </c>
      <c r="E958" s="150">
        <v>21204305</v>
      </c>
      <c r="F958" s="150" t="s">
        <v>1546</v>
      </c>
      <c r="G958" s="150" t="s">
        <v>1535</v>
      </c>
      <c r="H958" s="150" t="s">
        <v>1895</v>
      </c>
      <c r="I958" s="150" t="s">
        <v>1508</v>
      </c>
      <c r="J958" s="150" t="s">
        <v>2933</v>
      </c>
      <c r="K958" s="150" t="s">
        <v>2940</v>
      </c>
      <c r="L958" s="150" t="s">
        <v>1553</v>
      </c>
      <c r="M958" s="150" t="s">
        <v>1512</v>
      </c>
      <c r="N958" s="150" t="s">
        <v>1586</v>
      </c>
      <c r="O958" s="150" t="s">
        <v>1512</v>
      </c>
      <c r="P958" s="150" t="s">
        <v>1512</v>
      </c>
      <c r="Q958" s="150" t="s">
        <v>1586</v>
      </c>
      <c r="R958" s="150">
        <v>469812</v>
      </c>
      <c r="S958" s="150">
        <v>1072638453</v>
      </c>
      <c r="T958" s="150" t="s">
        <v>2033</v>
      </c>
      <c r="U958" s="150" t="s">
        <v>1557</v>
      </c>
      <c r="V958" s="150" t="s">
        <v>1517</v>
      </c>
      <c r="W958" s="150" t="s">
        <v>1512</v>
      </c>
      <c r="X958" s="150" t="s">
        <v>1512</v>
      </c>
      <c r="Y958" s="150" t="s">
        <v>1620</v>
      </c>
      <c r="Z958" s="150" t="s">
        <v>1621</v>
      </c>
      <c r="AA958" s="150">
        <v>0</v>
      </c>
      <c r="AB958" s="150">
        <v>0</v>
      </c>
      <c r="AC958" s="151">
        <v>0</v>
      </c>
    </row>
    <row r="959" spans="1:29">
      <c r="A959" s="149">
        <v>249</v>
      </c>
      <c r="B959" s="150" t="s">
        <v>2932</v>
      </c>
      <c r="C959" s="150">
        <v>223</v>
      </c>
      <c r="D959" s="150" t="s">
        <v>2662</v>
      </c>
      <c r="E959" s="150">
        <v>21204296</v>
      </c>
      <c r="F959" s="150" t="s">
        <v>1546</v>
      </c>
      <c r="G959" s="150" t="s">
        <v>1535</v>
      </c>
      <c r="H959" s="150" t="s">
        <v>1895</v>
      </c>
      <c r="I959" s="150" t="s">
        <v>1508</v>
      </c>
      <c r="J959" s="150" t="s">
        <v>2933</v>
      </c>
      <c r="K959" s="150" t="s">
        <v>1512</v>
      </c>
      <c r="L959" s="150" t="s">
        <v>1553</v>
      </c>
      <c r="M959" s="150" t="s">
        <v>1512</v>
      </c>
      <c r="N959" s="150" t="s">
        <v>1586</v>
      </c>
      <c r="O959" s="150" t="s">
        <v>1512</v>
      </c>
      <c r="P959" s="150" t="s">
        <v>1512</v>
      </c>
      <c r="Q959" s="150" t="s">
        <v>1586</v>
      </c>
      <c r="R959" s="150">
        <v>469812</v>
      </c>
      <c r="S959" s="150">
        <v>52979546</v>
      </c>
      <c r="T959" s="150" t="s">
        <v>1647</v>
      </c>
      <c r="U959" s="150" t="s">
        <v>1557</v>
      </c>
      <c r="V959" s="150" t="s">
        <v>1517</v>
      </c>
      <c r="W959" s="150" t="s">
        <v>1512</v>
      </c>
      <c r="X959" s="150" t="s">
        <v>1512</v>
      </c>
      <c r="Y959" s="150" t="s">
        <v>1518</v>
      </c>
      <c r="Z959" s="150" t="s">
        <v>1519</v>
      </c>
      <c r="AA959" s="150">
        <v>0</v>
      </c>
      <c r="AB959" s="150">
        <v>0</v>
      </c>
      <c r="AC959" s="151">
        <v>0</v>
      </c>
    </row>
    <row r="960" spans="1:29">
      <c r="A960" s="149">
        <v>249</v>
      </c>
      <c r="B960" s="150" t="s">
        <v>2932</v>
      </c>
      <c r="C960" s="150">
        <v>223</v>
      </c>
      <c r="D960" s="150" t="s">
        <v>2662</v>
      </c>
      <c r="E960" s="150">
        <v>21204293</v>
      </c>
      <c r="F960" s="150" t="s">
        <v>1564</v>
      </c>
      <c r="G960" s="150" t="s">
        <v>1565</v>
      </c>
      <c r="H960" s="150" t="s">
        <v>1566</v>
      </c>
      <c r="I960" s="150" t="s">
        <v>1508</v>
      </c>
      <c r="J960" s="150" t="s">
        <v>2933</v>
      </c>
      <c r="K960" s="150" t="s">
        <v>1512</v>
      </c>
      <c r="L960" s="150" t="s">
        <v>1511</v>
      </c>
      <c r="M960" s="150" t="s">
        <v>1512</v>
      </c>
      <c r="N960" s="150" t="s">
        <v>1586</v>
      </c>
      <c r="O960" s="150" t="s">
        <v>1512</v>
      </c>
      <c r="P960" s="150" t="s">
        <v>1512</v>
      </c>
      <c r="Q960" s="150" t="s">
        <v>1586</v>
      </c>
      <c r="R960" s="150">
        <v>469812</v>
      </c>
      <c r="S960" s="150">
        <v>7225361</v>
      </c>
      <c r="T960" s="150" t="s">
        <v>1569</v>
      </c>
      <c r="U960" s="150" t="s">
        <v>1557</v>
      </c>
      <c r="V960" s="150" t="s">
        <v>1517</v>
      </c>
      <c r="W960" s="150" t="s">
        <v>1512</v>
      </c>
      <c r="X960" s="150" t="s">
        <v>1512</v>
      </c>
      <c r="Y960" s="150" t="s">
        <v>1570</v>
      </c>
      <c r="Z960" s="150" t="s">
        <v>1571</v>
      </c>
      <c r="AA960" s="150">
        <v>0</v>
      </c>
      <c r="AB960" s="150">
        <v>0</v>
      </c>
      <c r="AC960" s="151">
        <v>0</v>
      </c>
    </row>
    <row r="961" spans="1:29">
      <c r="A961" s="149">
        <v>249</v>
      </c>
      <c r="B961" s="150" t="s">
        <v>2932</v>
      </c>
      <c r="C961" s="150">
        <v>223</v>
      </c>
      <c r="D961" s="150" t="s">
        <v>2662</v>
      </c>
      <c r="E961" s="150">
        <v>21204300</v>
      </c>
      <c r="F961" s="150" t="s">
        <v>1564</v>
      </c>
      <c r="G961" s="150" t="s">
        <v>1565</v>
      </c>
      <c r="H961" s="150" t="s">
        <v>1566</v>
      </c>
      <c r="I961" s="150" t="s">
        <v>1508</v>
      </c>
      <c r="J961" s="150" t="s">
        <v>2933</v>
      </c>
      <c r="K961" s="150" t="s">
        <v>2941</v>
      </c>
      <c r="L961" s="150" t="s">
        <v>1511</v>
      </c>
      <c r="M961" s="150" t="s">
        <v>1512</v>
      </c>
      <c r="N961" s="150" t="s">
        <v>2942</v>
      </c>
      <c r="O961" s="150" t="s">
        <v>1512</v>
      </c>
      <c r="P961" s="150" t="s">
        <v>1512</v>
      </c>
      <c r="Q961" s="150" t="s">
        <v>1512</v>
      </c>
      <c r="R961" s="150">
        <v>469812</v>
      </c>
      <c r="S961" s="150">
        <v>7225361</v>
      </c>
      <c r="T961" s="150" t="s">
        <v>1569</v>
      </c>
      <c r="U961" s="150" t="s">
        <v>1557</v>
      </c>
      <c r="V961" s="150" t="s">
        <v>1517</v>
      </c>
      <c r="W961" s="150" t="s">
        <v>1512</v>
      </c>
      <c r="X961" s="150" t="s">
        <v>1512</v>
      </c>
      <c r="Y961" s="150" t="s">
        <v>1570</v>
      </c>
      <c r="Z961" s="150" t="s">
        <v>1571</v>
      </c>
      <c r="AA961" s="150">
        <v>0</v>
      </c>
      <c r="AB961" s="150">
        <v>0</v>
      </c>
      <c r="AC961" s="151">
        <v>0</v>
      </c>
    </row>
    <row r="962" spans="1:29">
      <c r="A962" s="149">
        <v>249</v>
      </c>
      <c r="B962" s="150" t="s">
        <v>2932</v>
      </c>
      <c r="C962" s="150">
        <v>223</v>
      </c>
      <c r="D962" s="150" t="s">
        <v>2662</v>
      </c>
      <c r="E962" s="150">
        <v>21261643</v>
      </c>
      <c r="F962" s="150" t="s">
        <v>1546</v>
      </c>
      <c r="G962" s="150" t="s">
        <v>1535</v>
      </c>
      <c r="H962" s="150" t="s">
        <v>1895</v>
      </c>
      <c r="I962" s="150" t="s">
        <v>1508</v>
      </c>
      <c r="J962" s="150" t="s">
        <v>2935</v>
      </c>
      <c r="K962" s="150" t="s">
        <v>1574</v>
      </c>
      <c r="L962" s="150" t="s">
        <v>1511</v>
      </c>
      <c r="M962" s="150" t="s">
        <v>1512</v>
      </c>
      <c r="N962" s="150" t="s">
        <v>1586</v>
      </c>
      <c r="O962" s="150" t="s">
        <v>1512</v>
      </c>
      <c r="P962" s="150" t="s">
        <v>1512</v>
      </c>
      <c r="Q962" s="150" t="s">
        <v>1586</v>
      </c>
      <c r="R962" s="150">
        <v>264900</v>
      </c>
      <c r="S962" s="150">
        <v>72161642</v>
      </c>
      <c r="T962" s="150" t="s">
        <v>1575</v>
      </c>
      <c r="U962" s="150" t="s">
        <v>1557</v>
      </c>
      <c r="V962" s="150" t="s">
        <v>1517</v>
      </c>
      <c r="W962" s="150" t="s">
        <v>1512</v>
      </c>
      <c r="X962" s="150" t="s">
        <v>1512</v>
      </c>
      <c r="Y962" s="150" t="s">
        <v>1576</v>
      </c>
      <c r="Z962" s="150" t="s">
        <v>1577</v>
      </c>
      <c r="AA962" s="150">
        <v>0</v>
      </c>
      <c r="AB962" s="150">
        <v>0</v>
      </c>
      <c r="AC962" s="151">
        <v>0</v>
      </c>
    </row>
    <row r="963" spans="1:29">
      <c r="A963" s="149">
        <v>249</v>
      </c>
      <c r="B963" s="150" t="s">
        <v>2932</v>
      </c>
      <c r="C963" s="150">
        <v>223</v>
      </c>
      <c r="D963" s="150" t="s">
        <v>2662</v>
      </c>
      <c r="E963" s="150">
        <v>21261644</v>
      </c>
      <c r="F963" s="150" t="s">
        <v>1546</v>
      </c>
      <c r="G963" s="150" t="s">
        <v>1535</v>
      </c>
      <c r="H963" s="150" t="s">
        <v>1895</v>
      </c>
      <c r="I963" s="150" t="s">
        <v>1508</v>
      </c>
      <c r="J963" s="150" t="s">
        <v>2935</v>
      </c>
      <c r="K963" s="150" t="s">
        <v>1574</v>
      </c>
      <c r="L963" s="150" t="s">
        <v>1511</v>
      </c>
      <c r="M963" s="150" t="s">
        <v>1512</v>
      </c>
      <c r="N963" s="150" t="s">
        <v>1586</v>
      </c>
      <c r="O963" s="150" t="s">
        <v>1512</v>
      </c>
      <c r="P963" s="150" t="s">
        <v>1512</v>
      </c>
      <c r="Q963" s="150" t="s">
        <v>1586</v>
      </c>
      <c r="R963" s="150">
        <v>264900</v>
      </c>
      <c r="S963" s="150">
        <v>72161642</v>
      </c>
      <c r="T963" s="150" t="s">
        <v>1575</v>
      </c>
      <c r="U963" s="150" t="s">
        <v>1557</v>
      </c>
      <c r="V963" s="150" t="s">
        <v>1517</v>
      </c>
      <c r="W963" s="150" t="s">
        <v>1512</v>
      </c>
      <c r="X963" s="150" t="s">
        <v>1512</v>
      </c>
      <c r="Y963" s="150" t="s">
        <v>1576</v>
      </c>
      <c r="Z963" s="150" t="s">
        <v>1577</v>
      </c>
      <c r="AA963" s="150">
        <v>0</v>
      </c>
      <c r="AB963" s="150">
        <v>0</v>
      </c>
      <c r="AC963" s="151">
        <v>0</v>
      </c>
    </row>
    <row r="964" spans="1:29">
      <c r="A964" s="149">
        <v>249</v>
      </c>
      <c r="B964" s="150" t="s">
        <v>2932</v>
      </c>
      <c r="C964" s="150">
        <v>223</v>
      </c>
      <c r="D964" s="150" t="s">
        <v>2662</v>
      </c>
      <c r="E964" s="150">
        <v>21261645</v>
      </c>
      <c r="F964" s="150" t="s">
        <v>1546</v>
      </c>
      <c r="G964" s="150" t="s">
        <v>1535</v>
      </c>
      <c r="H964" s="150" t="s">
        <v>1895</v>
      </c>
      <c r="I964" s="150" t="s">
        <v>1508</v>
      </c>
      <c r="J964" s="150" t="s">
        <v>2935</v>
      </c>
      <c r="K964" s="150" t="s">
        <v>2943</v>
      </c>
      <c r="L964" s="150" t="s">
        <v>1511</v>
      </c>
      <c r="M964" s="150" t="s">
        <v>1512</v>
      </c>
      <c r="N964" s="150" t="s">
        <v>1586</v>
      </c>
      <c r="O964" s="150" t="s">
        <v>1512</v>
      </c>
      <c r="P964" s="150" t="s">
        <v>1512</v>
      </c>
      <c r="Q964" s="150" t="s">
        <v>1586</v>
      </c>
      <c r="R964" s="150">
        <v>264900</v>
      </c>
      <c r="S964" s="150">
        <v>72161642</v>
      </c>
      <c r="T964" s="150" t="s">
        <v>1575</v>
      </c>
      <c r="U964" s="150" t="s">
        <v>1557</v>
      </c>
      <c r="V964" s="150" t="s">
        <v>1517</v>
      </c>
      <c r="W964" s="150" t="s">
        <v>1512</v>
      </c>
      <c r="X964" s="150" t="s">
        <v>1512</v>
      </c>
      <c r="Y964" s="150" t="s">
        <v>1576</v>
      </c>
      <c r="Z964" s="150" t="s">
        <v>1577</v>
      </c>
      <c r="AA964" s="150">
        <v>0</v>
      </c>
      <c r="AB964" s="150">
        <v>0</v>
      </c>
      <c r="AC964" s="151">
        <v>0</v>
      </c>
    </row>
    <row r="965" spans="1:29">
      <c r="A965" s="149">
        <v>249</v>
      </c>
      <c r="B965" s="150" t="s">
        <v>2932</v>
      </c>
      <c r="C965" s="150">
        <v>223</v>
      </c>
      <c r="D965" s="150" t="s">
        <v>2662</v>
      </c>
      <c r="E965" s="150">
        <v>21261654</v>
      </c>
      <c r="F965" s="150" t="s">
        <v>1546</v>
      </c>
      <c r="G965" s="150" t="s">
        <v>1535</v>
      </c>
      <c r="H965" s="150" t="s">
        <v>1895</v>
      </c>
      <c r="I965" s="150" t="s">
        <v>1508</v>
      </c>
      <c r="J965" s="150" t="s">
        <v>2935</v>
      </c>
      <c r="K965" s="150" t="s">
        <v>2371</v>
      </c>
      <c r="L965" s="150" t="s">
        <v>1511</v>
      </c>
      <c r="M965" s="150" t="s">
        <v>1512</v>
      </c>
      <c r="N965" s="150" t="s">
        <v>1586</v>
      </c>
      <c r="O965" s="150" t="s">
        <v>1512</v>
      </c>
      <c r="P965" s="150" t="s">
        <v>1512</v>
      </c>
      <c r="Q965" s="150" t="s">
        <v>1586</v>
      </c>
      <c r="R965" s="150">
        <v>264900</v>
      </c>
      <c r="S965" s="150">
        <v>72161642</v>
      </c>
      <c r="T965" s="150" t="s">
        <v>1575</v>
      </c>
      <c r="U965" s="150" t="s">
        <v>1557</v>
      </c>
      <c r="V965" s="150" t="s">
        <v>1517</v>
      </c>
      <c r="W965" s="150" t="s">
        <v>1512</v>
      </c>
      <c r="X965" s="150" t="s">
        <v>1512</v>
      </c>
      <c r="Y965" s="150" t="s">
        <v>1576</v>
      </c>
      <c r="Z965" s="150" t="s">
        <v>1577</v>
      </c>
      <c r="AA965" s="150">
        <v>0</v>
      </c>
      <c r="AB965" s="150">
        <v>0</v>
      </c>
      <c r="AC965" s="151">
        <v>0</v>
      </c>
    </row>
    <row r="966" spans="1:29">
      <c r="A966" s="149">
        <v>249</v>
      </c>
      <c r="B966" s="150" t="s">
        <v>2932</v>
      </c>
      <c r="C966" s="150">
        <v>223</v>
      </c>
      <c r="D966" s="150" t="s">
        <v>2662</v>
      </c>
      <c r="E966" s="150">
        <v>21204313</v>
      </c>
      <c r="F966" s="150" t="s">
        <v>1546</v>
      </c>
      <c r="G966" s="150" t="s">
        <v>1535</v>
      </c>
      <c r="H966" s="150" t="s">
        <v>1895</v>
      </c>
      <c r="I966" s="150" t="s">
        <v>1508</v>
      </c>
      <c r="J966" s="150" t="s">
        <v>2933</v>
      </c>
      <c r="K966" s="150" t="s">
        <v>1630</v>
      </c>
      <c r="L966" s="150" t="s">
        <v>1511</v>
      </c>
      <c r="M966" s="150" t="s">
        <v>1512</v>
      </c>
      <c r="N966" s="150" t="s">
        <v>1586</v>
      </c>
      <c r="O966" s="150" t="s">
        <v>1512</v>
      </c>
      <c r="P966" s="150" t="s">
        <v>1512</v>
      </c>
      <c r="Q966" s="150" t="s">
        <v>1586</v>
      </c>
      <c r="R966" s="150">
        <v>469812</v>
      </c>
      <c r="S966" s="150">
        <v>79401197</v>
      </c>
      <c r="T966" s="150" t="s">
        <v>1676</v>
      </c>
      <c r="U966" s="150" t="s">
        <v>1557</v>
      </c>
      <c r="V966" s="150" t="s">
        <v>1517</v>
      </c>
      <c r="W966" s="150" t="s">
        <v>1512</v>
      </c>
      <c r="X966" s="150" t="s">
        <v>1512</v>
      </c>
      <c r="Y966" s="150" t="s">
        <v>1620</v>
      </c>
      <c r="Z966" s="150" t="s">
        <v>1621</v>
      </c>
      <c r="AA966" s="150">
        <v>0</v>
      </c>
      <c r="AB966" s="150">
        <v>0</v>
      </c>
      <c r="AC966" s="151">
        <v>0</v>
      </c>
    </row>
    <row r="967" spans="1:29">
      <c r="A967" s="149">
        <v>1530</v>
      </c>
      <c r="B967" s="150" t="s">
        <v>2932</v>
      </c>
      <c r="C967" s="150">
        <v>221</v>
      </c>
      <c r="D967" s="150" t="s">
        <v>1505</v>
      </c>
      <c r="E967" s="150">
        <v>309120770</v>
      </c>
      <c r="F967" s="150" t="s">
        <v>1546</v>
      </c>
      <c r="G967" s="150" t="s">
        <v>1535</v>
      </c>
      <c r="H967" s="150" t="s">
        <v>1895</v>
      </c>
      <c r="I967" s="150" t="s">
        <v>1525</v>
      </c>
      <c r="J967" s="150" t="s">
        <v>1914</v>
      </c>
      <c r="K967" s="150" t="s">
        <v>1512</v>
      </c>
      <c r="L967" s="150" t="s">
        <v>1681</v>
      </c>
      <c r="M967" s="150" t="s">
        <v>2944</v>
      </c>
      <c r="N967" s="150" t="s">
        <v>2945</v>
      </c>
      <c r="O967" s="150" t="s">
        <v>1512</v>
      </c>
      <c r="P967" s="150" t="s">
        <v>2946</v>
      </c>
      <c r="Q967" s="150" t="s">
        <v>2947</v>
      </c>
      <c r="R967" s="150">
        <v>117499999</v>
      </c>
      <c r="S967" s="150">
        <v>79401197</v>
      </c>
      <c r="T967" s="150" t="s">
        <v>1676</v>
      </c>
      <c r="U967" s="150" t="s">
        <v>2151</v>
      </c>
      <c r="V967" s="150" t="s">
        <v>1802</v>
      </c>
      <c r="W967" s="150" t="s">
        <v>1512</v>
      </c>
      <c r="X967" s="150" t="s">
        <v>1512</v>
      </c>
      <c r="Y967" s="150" t="s">
        <v>1620</v>
      </c>
      <c r="Z967" s="150" t="s">
        <v>1621</v>
      </c>
      <c r="AA967" s="150">
        <v>0</v>
      </c>
      <c r="AB967" s="150">
        <v>0</v>
      </c>
      <c r="AC967" s="151">
        <v>0</v>
      </c>
    </row>
    <row r="968" spans="1:29">
      <c r="A968" s="149">
        <v>160</v>
      </c>
      <c r="B968" s="150" t="s">
        <v>2948</v>
      </c>
      <c r="C968" s="150">
        <v>208</v>
      </c>
      <c r="D968" s="150" t="s">
        <v>1735</v>
      </c>
      <c r="E968" s="150">
        <v>309120007</v>
      </c>
      <c r="F968" s="150" t="s">
        <v>2762</v>
      </c>
      <c r="G968" s="150">
        <v>0</v>
      </c>
      <c r="H968" s="150" t="s">
        <v>2672</v>
      </c>
      <c r="I968" s="150" t="s">
        <v>1525</v>
      </c>
      <c r="J968" s="150" t="s">
        <v>2949</v>
      </c>
      <c r="K968" s="150" t="s">
        <v>1712</v>
      </c>
      <c r="L968" s="150" t="s">
        <v>1511</v>
      </c>
      <c r="M968" s="150" t="s">
        <v>2950</v>
      </c>
      <c r="N968" s="150" t="s">
        <v>2951</v>
      </c>
      <c r="O968" s="150" t="s">
        <v>1512</v>
      </c>
      <c r="P968" s="150" t="s">
        <v>2952</v>
      </c>
      <c r="Q968" s="150" t="s">
        <v>2953</v>
      </c>
      <c r="R968" s="150">
        <v>110000000</v>
      </c>
      <c r="S968" s="150">
        <v>1033676728</v>
      </c>
      <c r="T968" s="150" t="s">
        <v>2954</v>
      </c>
      <c r="U968" s="150" t="s">
        <v>1739</v>
      </c>
      <c r="V968" s="150" t="s">
        <v>1517</v>
      </c>
      <c r="W968" s="150" t="s">
        <v>1512</v>
      </c>
      <c r="X968" s="150" t="s">
        <v>1512</v>
      </c>
      <c r="Y968" s="150" t="s">
        <v>1518</v>
      </c>
      <c r="Z968" s="150" t="s">
        <v>1519</v>
      </c>
      <c r="AA968" s="150">
        <v>0</v>
      </c>
      <c r="AB968" s="150">
        <v>0</v>
      </c>
      <c r="AC968" s="151">
        <v>0</v>
      </c>
    </row>
    <row r="969" spans="1:29">
      <c r="A969" s="149">
        <v>160</v>
      </c>
      <c r="B969" s="150" t="s">
        <v>2948</v>
      </c>
      <c r="C969" s="150">
        <v>208</v>
      </c>
      <c r="D969" s="150" t="s">
        <v>1735</v>
      </c>
      <c r="E969" s="150">
        <v>20861735</v>
      </c>
      <c r="F969" s="150" t="s">
        <v>2955</v>
      </c>
      <c r="G969" s="150">
        <v>0</v>
      </c>
      <c r="H969" s="150" t="s">
        <v>1598</v>
      </c>
      <c r="I969" s="150" t="s">
        <v>1525</v>
      </c>
      <c r="J969" s="150" t="s">
        <v>2956</v>
      </c>
      <c r="K969" s="150" t="s">
        <v>1712</v>
      </c>
      <c r="L969" s="150" t="s">
        <v>1511</v>
      </c>
      <c r="M969" s="150" t="s">
        <v>1512</v>
      </c>
      <c r="N969" s="150" t="s">
        <v>2957</v>
      </c>
      <c r="O969" s="150" t="s">
        <v>1512</v>
      </c>
      <c r="P969" s="150" t="s">
        <v>1512</v>
      </c>
      <c r="Q969" s="150" t="s">
        <v>2958</v>
      </c>
      <c r="R969" s="150">
        <v>100000000</v>
      </c>
      <c r="S969" s="150">
        <v>7313955</v>
      </c>
      <c r="T969" s="150" t="s">
        <v>1738</v>
      </c>
      <c r="U969" s="150" t="s">
        <v>1739</v>
      </c>
      <c r="V969" s="150" t="s">
        <v>1517</v>
      </c>
      <c r="W969" s="150" t="s">
        <v>1512</v>
      </c>
      <c r="X969" s="150" t="s">
        <v>1512</v>
      </c>
      <c r="Y969" s="150" t="s">
        <v>1518</v>
      </c>
      <c r="Z969" s="150" t="s">
        <v>1519</v>
      </c>
      <c r="AA969" s="150">
        <v>0</v>
      </c>
      <c r="AB969" s="150">
        <v>0</v>
      </c>
      <c r="AC969" s="151">
        <v>0</v>
      </c>
    </row>
    <row r="970" spans="1:29">
      <c r="A970" s="149">
        <v>160</v>
      </c>
      <c r="B970" s="150" t="s">
        <v>2948</v>
      </c>
      <c r="C970" s="150">
        <v>208</v>
      </c>
      <c r="D970" s="150" t="s">
        <v>1735</v>
      </c>
      <c r="E970" s="150">
        <v>309120006</v>
      </c>
      <c r="F970" s="150" t="s">
        <v>2959</v>
      </c>
      <c r="G970" s="150">
        <v>0</v>
      </c>
      <c r="H970" s="150" t="s">
        <v>1598</v>
      </c>
      <c r="I970" s="150" t="s">
        <v>1525</v>
      </c>
      <c r="J970" s="150" t="s">
        <v>2949</v>
      </c>
      <c r="K970" s="150" t="s">
        <v>1712</v>
      </c>
      <c r="L970" s="150" t="s">
        <v>1511</v>
      </c>
      <c r="M970" s="150" t="s">
        <v>2960</v>
      </c>
      <c r="N970" s="150" t="s">
        <v>2961</v>
      </c>
      <c r="O970" s="150" t="s">
        <v>1512</v>
      </c>
      <c r="P970" s="150" t="s">
        <v>2952</v>
      </c>
      <c r="Q970" s="150" t="s">
        <v>2953</v>
      </c>
      <c r="R970" s="150">
        <v>110000000</v>
      </c>
      <c r="S970" s="150">
        <v>79519512</v>
      </c>
      <c r="T970" s="150" t="s">
        <v>2962</v>
      </c>
      <c r="U970" s="150" t="s">
        <v>1739</v>
      </c>
      <c r="V970" s="150" t="s">
        <v>1517</v>
      </c>
      <c r="W970" s="150" t="s">
        <v>1512</v>
      </c>
      <c r="X970" s="150" t="s">
        <v>1512</v>
      </c>
      <c r="Y970" s="150" t="s">
        <v>1518</v>
      </c>
      <c r="Z970" s="150" t="s">
        <v>1519</v>
      </c>
      <c r="AA970" s="150">
        <v>0</v>
      </c>
      <c r="AB970" s="150">
        <v>0</v>
      </c>
      <c r="AC970" s="151">
        <v>0</v>
      </c>
    </row>
    <row r="971" spans="1:29">
      <c r="A971" s="149">
        <v>160</v>
      </c>
      <c r="B971" s="150" t="s">
        <v>2948</v>
      </c>
      <c r="C971" s="150">
        <v>208</v>
      </c>
      <c r="D971" s="150" t="s">
        <v>1735</v>
      </c>
      <c r="E971" s="150">
        <v>20861734</v>
      </c>
      <c r="F971" s="150" t="s">
        <v>2963</v>
      </c>
      <c r="G971" s="150">
        <v>0</v>
      </c>
      <c r="H971" s="150" t="s">
        <v>2672</v>
      </c>
      <c r="I971" s="150" t="s">
        <v>1525</v>
      </c>
      <c r="J971" s="150" t="s">
        <v>2956</v>
      </c>
      <c r="K971" s="150" t="s">
        <v>1712</v>
      </c>
      <c r="L971" s="150" t="s">
        <v>1511</v>
      </c>
      <c r="M971" s="150" t="s">
        <v>1512</v>
      </c>
      <c r="N971" s="150" t="s">
        <v>2957</v>
      </c>
      <c r="O971" s="150" t="s">
        <v>1512</v>
      </c>
      <c r="P971" s="150" t="s">
        <v>1512</v>
      </c>
      <c r="Q971" s="150" t="s">
        <v>2964</v>
      </c>
      <c r="R971" s="150">
        <v>100000000</v>
      </c>
      <c r="S971" s="150">
        <v>174188</v>
      </c>
      <c r="T971" s="150" t="s">
        <v>2965</v>
      </c>
      <c r="U971" s="150" t="s">
        <v>1739</v>
      </c>
      <c r="V971" s="150" t="s">
        <v>1517</v>
      </c>
      <c r="W971" s="150" t="s">
        <v>1512</v>
      </c>
      <c r="X971" s="150" t="s">
        <v>1512</v>
      </c>
      <c r="Y971" s="150" t="s">
        <v>1518</v>
      </c>
      <c r="Z971" s="150" t="s">
        <v>1519</v>
      </c>
      <c r="AA971" s="150">
        <v>0</v>
      </c>
      <c r="AB971" s="150">
        <v>0</v>
      </c>
      <c r="AC971" s="151">
        <v>0</v>
      </c>
    </row>
    <row r="972" spans="1:29">
      <c r="A972" s="149">
        <v>69</v>
      </c>
      <c r="B972" s="150" t="s">
        <v>2966</v>
      </c>
      <c r="C972" s="150">
        <v>212</v>
      </c>
      <c r="D972" s="150" t="s">
        <v>1534</v>
      </c>
      <c r="E972" s="150">
        <v>20760728</v>
      </c>
      <c r="F972" s="150" t="s">
        <v>1549</v>
      </c>
      <c r="G972" s="150">
        <v>0</v>
      </c>
      <c r="H972" s="150" t="s">
        <v>1550</v>
      </c>
      <c r="I972" s="150" t="s">
        <v>1525</v>
      </c>
      <c r="J972" s="150" t="s">
        <v>1551</v>
      </c>
      <c r="K972" s="150" t="s">
        <v>1552</v>
      </c>
      <c r="L972" s="150" t="s">
        <v>1553</v>
      </c>
      <c r="M972" s="150" t="s">
        <v>1512</v>
      </c>
      <c r="N972" s="150" t="s">
        <v>2494</v>
      </c>
      <c r="O972" s="150" t="s">
        <v>1512</v>
      </c>
      <c r="P972" s="150" t="s">
        <v>1512</v>
      </c>
      <c r="Q972" s="150" t="s">
        <v>2967</v>
      </c>
      <c r="R972" s="150">
        <v>3752000</v>
      </c>
      <c r="S972" s="150">
        <v>11384840</v>
      </c>
      <c r="T972" s="150" t="s">
        <v>1556</v>
      </c>
      <c r="U972" s="150" t="s">
        <v>1543</v>
      </c>
      <c r="V972" s="150" t="s">
        <v>1558</v>
      </c>
      <c r="W972" s="150" t="s">
        <v>1512</v>
      </c>
      <c r="X972" s="150" t="s">
        <v>1512</v>
      </c>
      <c r="Y972" s="150" t="s">
        <v>1518</v>
      </c>
      <c r="Z972" s="150" t="s">
        <v>1519</v>
      </c>
      <c r="AA972" s="150">
        <v>0</v>
      </c>
      <c r="AB972" s="150">
        <v>0</v>
      </c>
      <c r="AC972" s="151">
        <v>0</v>
      </c>
    </row>
    <row r="973" spans="1:29">
      <c r="A973" s="149">
        <v>69</v>
      </c>
      <c r="B973" s="150" t="s">
        <v>2966</v>
      </c>
      <c r="C973" s="150">
        <v>212</v>
      </c>
      <c r="D973" s="150" t="s">
        <v>1534</v>
      </c>
      <c r="E973" s="150">
        <v>22161702</v>
      </c>
      <c r="F973" s="150" t="s">
        <v>1546</v>
      </c>
      <c r="G973" s="150" t="s">
        <v>1535</v>
      </c>
      <c r="H973" s="150" t="s">
        <v>1895</v>
      </c>
      <c r="I973" s="150" t="s">
        <v>1525</v>
      </c>
      <c r="J973" s="150" t="s">
        <v>1509</v>
      </c>
      <c r="K973" s="150" t="s">
        <v>2228</v>
      </c>
      <c r="L973" s="150" t="s">
        <v>1511</v>
      </c>
      <c r="M973" s="150" t="s">
        <v>1512</v>
      </c>
      <c r="N973" s="150" t="s">
        <v>2968</v>
      </c>
      <c r="O973" s="150" t="s">
        <v>1512</v>
      </c>
      <c r="P973" s="150" t="s">
        <v>1512</v>
      </c>
      <c r="Q973" s="150" t="s">
        <v>1586</v>
      </c>
      <c r="R973" s="150">
        <v>2907750</v>
      </c>
      <c r="S973" s="150">
        <v>899999061</v>
      </c>
      <c r="T973" s="150" t="s">
        <v>1515</v>
      </c>
      <c r="U973" s="150" t="s">
        <v>1543</v>
      </c>
      <c r="V973" s="150" t="s">
        <v>1517</v>
      </c>
      <c r="W973" s="150" t="s">
        <v>1512</v>
      </c>
      <c r="X973" s="150" t="s">
        <v>1512</v>
      </c>
      <c r="Y973" s="150" t="s">
        <v>1518</v>
      </c>
      <c r="Z973" s="150" t="s">
        <v>1519</v>
      </c>
      <c r="AA973" s="150">
        <v>0</v>
      </c>
      <c r="AB973" s="150">
        <v>0</v>
      </c>
      <c r="AC973" s="151">
        <v>0</v>
      </c>
    </row>
    <row r="974" spans="1:29">
      <c r="A974" s="149">
        <v>69</v>
      </c>
      <c r="B974" s="150" t="s">
        <v>2966</v>
      </c>
      <c r="C974" s="150">
        <v>212</v>
      </c>
      <c r="D974" s="150" t="s">
        <v>1534</v>
      </c>
      <c r="E974" s="150">
        <v>309120023</v>
      </c>
      <c r="F974" s="150" t="s">
        <v>1546</v>
      </c>
      <c r="G974" s="150" t="s">
        <v>1535</v>
      </c>
      <c r="H974" s="150" t="s">
        <v>1895</v>
      </c>
      <c r="I974" s="150" t="s">
        <v>1525</v>
      </c>
      <c r="J974" s="150" t="s">
        <v>1795</v>
      </c>
      <c r="K974" s="150" t="s">
        <v>2969</v>
      </c>
      <c r="L974" s="150" t="s">
        <v>1553</v>
      </c>
      <c r="M974" s="150" t="s">
        <v>2970</v>
      </c>
      <c r="N974" s="150" t="s">
        <v>2971</v>
      </c>
      <c r="O974" s="150" t="s">
        <v>1512</v>
      </c>
      <c r="P974" s="150" t="s">
        <v>2972</v>
      </c>
      <c r="Q974" s="150" t="s">
        <v>2973</v>
      </c>
      <c r="R974" s="150">
        <v>2989934</v>
      </c>
      <c r="S974" s="150">
        <v>79401197</v>
      </c>
      <c r="T974" s="150" t="s">
        <v>1676</v>
      </c>
      <c r="U974" s="150" t="s">
        <v>1543</v>
      </c>
      <c r="V974" s="150" t="s">
        <v>1517</v>
      </c>
      <c r="W974" s="150" t="s">
        <v>1512</v>
      </c>
      <c r="X974" s="150" t="s">
        <v>1512</v>
      </c>
      <c r="Y974" s="150" t="s">
        <v>1620</v>
      </c>
      <c r="Z974" s="150" t="s">
        <v>1621</v>
      </c>
      <c r="AA974" s="150">
        <v>0</v>
      </c>
      <c r="AB974" s="150">
        <v>0</v>
      </c>
      <c r="AC974" s="151">
        <v>0</v>
      </c>
    </row>
    <row r="975" spans="1:29">
      <c r="A975" s="149">
        <v>69</v>
      </c>
      <c r="B975" s="150" t="s">
        <v>2966</v>
      </c>
      <c r="C975" s="150">
        <v>212</v>
      </c>
      <c r="D975" s="150" t="s">
        <v>1534</v>
      </c>
      <c r="E975" s="150">
        <v>309120922</v>
      </c>
      <c r="F975" s="150" t="s">
        <v>1546</v>
      </c>
      <c r="G975" s="150" t="s">
        <v>1535</v>
      </c>
      <c r="H975" s="150" t="s">
        <v>1895</v>
      </c>
      <c r="I975" s="150" t="s">
        <v>1525</v>
      </c>
      <c r="J975" s="150" t="s">
        <v>2974</v>
      </c>
      <c r="K975" s="150" t="s">
        <v>1512</v>
      </c>
      <c r="L975" s="150" t="s">
        <v>1681</v>
      </c>
      <c r="M975" s="150" t="s">
        <v>2975</v>
      </c>
      <c r="N975" s="150" t="s">
        <v>2366</v>
      </c>
      <c r="O975" s="150" t="s">
        <v>1512</v>
      </c>
      <c r="P975" s="150" t="s">
        <v>2976</v>
      </c>
      <c r="Q975" s="150" t="s">
        <v>2977</v>
      </c>
      <c r="R975" s="150">
        <v>2727361</v>
      </c>
      <c r="S975" s="150">
        <v>79401197</v>
      </c>
      <c r="T975" s="150" t="s">
        <v>1676</v>
      </c>
      <c r="U975" s="150" t="s">
        <v>2735</v>
      </c>
      <c r="V975" s="150" t="s">
        <v>1802</v>
      </c>
      <c r="W975" s="150" t="s">
        <v>1512</v>
      </c>
      <c r="X975" s="150" t="s">
        <v>1512</v>
      </c>
      <c r="Y975" s="150" t="s">
        <v>1727</v>
      </c>
      <c r="Z975" s="150" t="s">
        <v>1535</v>
      </c>
      <c r="AA975" s="150">
        <v>0</v>
      </c>
      <c r="AB975" s="150">
        <v>0</v>
      </c>
      <c r="AC975" s="151">
        <v>0</v>
      </c>
    </row>
    <row r="976" spans="1:29">
      <c r="A976" s="149">
        <v>69</v>
      </c>
      <c r="B976" s="150" t="s">
        <v>2966</v>
      </c>
      <c r="C976" s="150">
        <v>212</v>
      </c>
      <c r="D976" s="150" t="s">
        <v>1534</v>
      </c>
      <c r="E976" s="150">
        <v>2070491</v>
      </c>
      <c r="F976" s="150" t="s">
        <v>1546</v>
      </c>
      <c r="G976" s="150" t="s">
        <v>1535</v>
      </c>
      <c r="H976" s="150" t="s">
        <v>1895</v>
      </c>
      <c r="I976" s="150" t="s">
        <v>1525</v>
      </c>
      <c r="J976" s="150" t="s">
        <v>2134</v>
      </c>
      <c r="K976" s="150" t="s">
        <v>2978</v>
      </c>
      <c r="L976" s="150" t="s">
        <v>1511</v>
      </c>
      <c r="M976" s="150" t="s">
        <v>1512</v>
      </c>
      <c r="N976" s="150" t="s">
        <v>2519</v>
      </c>
      <c r="O976" s="150" t="s">
        <v>1512</v>
      </c>
      <c r="P976" s="150" t="s">
        <v>1512</v>
      </c>
      <c r="Q976" s="150" t="s">
        <v>2979</v>
      </c>
      <c r="R976" s="150">
        <v>3373999</v>
      </c>
      <c r="S976" s="150">
        <v>79401197</v>
      </c>
      <c r="T976" s="150" t="s">
        <v>1676</v>
      </c>
      <c r="U976" s="150" t="s">
        <v>2735</v>
      </c>
      <c r="V976" s="150" t="s">
        <v>1802</v>
      </c>
      <c r="W976" s="150" t="s">
        <v>1512</v>
      </c>
      <c r="X976" s="150" t="s">
        <v>1512</v>
      </c>
      <c r="Y976" s="150" t="s">
        <v>1620</v>
      </c>
      <c r="Z976" s="150" t="s">
        <v>1621</v>
      </c>
      <c r="AA976" s="150">
        <v>0</v>
      </c>
      <c r="AB976" s="150">
        <v>0</v>
      </c>
      <c r="AC976" s="151">
        <v>0</v>
      </c>
    </row>
    <row r="977" spans="1:29">
      <c r="A977" s="149">
        <v>69</v>
      </c>
      <c r="B977" s="150" t="s">
        <v>2966</v>
      </c>
      <c r="C977" s="150">
        <v>212</v>
      </c>
      <c r="D977" s="150" t="s">
        <v>1534</v>
      </c>
      <c r="E977" s="150">
        <v>309120024</v>
      </c>
      <c r="F977" s="150" t="s">
        <v>1546</v>
      </c>
      <c r="G977" s="150" t="s">
        <v>1535</v>
      </c>
      <c r="H977" s="150" t="s">
        <v>1895</v>
      </c>
      <c r="I977" s="150" t="s">
        <v>1525</v>
      </c>
      <c r="J977" s="150" t="s">
        <v>1795</v>
      </c>
      <c r="K977" s="150" t="s">
        <v>1512</v>
      </c>
      <c r="L977" s="150" t="s">
        <v>1553</v>
      </c>
      <c r="M977" s="150" t="s">
        <v>2980</v>
      </c>
      <c r="N977" s="150" t="s">
        <v>2971</v>
      </c>
      <c r="O977" s="150" t="s">
        <v>1512</v>
      </c>
      <c r="P977" s="150" t="s">
        <v>2981</v>
      </c>
      <c r="Q977" s="150" t="s">
        <v>2973</v>
      </c>
      <c r="R977" s="150">
        <v>2989934</v>
      </c>
      <c r="S977" s="150">
        <v>79401197</v>
      </c>
      <c r="T977" s="150" t="s">
        <v>1676</v>
      </c>
      <c r="U977" s="150" t="s">
        <v>2735</v>
      </c>
      <c r="V977" s="150" t="s">
        <v>1802</v>
      </c>
      <c r="W977" s="150" t="s">
        <v>1512</v>
      </c>
      <c r="X977" s="150" t="s">
        <v>1512</v>
      </c>
      <c r="Y977" s="150" t="s">
        <v>1620</v>
      </c>
      <c r="Z977" s="150" t="s">
        <v>1621</v>
      </c>
      <c r="AA977" s="150">
        <v>0</v>
      </c>
      <c r="AB977" s="150">
        <v>0</v>
      </c>
      <c r="AC977" s="151">
        <v>0</v>
      </c>
    </row>
    <row r="978" spans="1:29">
      <c r="A978" s="149">
        <v>161</v>
      </c>
      <c r="B978" s="150" t="s">
        <v>2982</v>
      </c>
      <c r="C978" s="150">
        <v>213</v>
      </c>
      <c r="D978" s="150" t="s">
        <v>1756</v>
      </c>
      <c r="E978" s="150">
        <v>309120478</v>
      </c>
      <c r="F978" s="150" t="s">
        <v>1546</v>
      </c>
      <c r="G978" s="150" t="s">
        <v>1535</v>
      </c>
      <c r="H978" s="150" t="s">
        <v>1895</v>
      </c>
      <c r="I978" s="150" t="s">
        <v>1525</v>
      </c>
      <c r="J978" s="150" t="s">
        <v>2983</v>
      </c>
      <c r="K978" s="150" t="s">
        <v>2984</v>
      </c>
      <c r="L978" s="150" t="s">
        <v>1511</v>
      </c>
      <c r="M978" s="150" t="s">
        <v>2985</v>
      </c>
      <c r="N978" s="150" t="s">
        <v>2986</v>
      </c>
      <c r="O978" s="150" t="s">
        <v>1512</v>
      </c>
      <c r="P978" s="150" t="s">
        <v>2987</v>
      </c>
      <c r="Q978" s="150" t="s">
        <v>2988</v>
      </c>
      <c r="R978" s="150">
        <v>191000000</v>
      </c>
      <c r="S978" s="150">
        <v>1022938049</v>
      </c>
      <c r="T978" s="150" t="s">
        <v>2989</v>
      </c>
      <c r="U978" s="150" t="s">
        <v>1765</v>
      </c>
      <c r="V978" s="150" t="s">
        <v>1517</v>
      </c>
      <c r="W978" s="150" t="s">
        <v>1512</v>
      </c>
      <c r="X978" s="150" t="s">
        <v>1512</v>
      </c>
      <c r="Y978" s="150" t="s">
        <v>1518</v>
      </c>
      <c r="Z978" s="150" t="s">
        <v>1519</v>
      </c>
      <c r="AA978" s="150">
        <v>0</v>
      </c>
      <c r="AB978" s="150">
        <v>0</v>
      </c>
      <c r="AC978" s="151">
        <v>0</v>
      </c>
    </row>
    <row r="979" spans="1:29">
      <c r="A979" s="149">
        <v>161</v>
      </c>
      <c r="B979" s="150" t="s">
        <v>2982</v>
      </c>
      <c r="C979" s="150">
        <v>213</v>
      </c>
      <c r="D979" s="150" t="s">
        <v>1756</v>
      </c>
      <c r="E979" s="150">
        <v>309120479</v>
      </c>
      <c r="F979" s="150" t="s">
        <v>2990</v>
      </c>
      <c r="G979" s="150">
        <v>0</v>
      </c>
      <c r="H979" s="150" t="s">
        <v>2672</v>
      </c>
      <c r="I979" s="150" t="s">
        <v>1525</v>
      </c>
      <c r="J979" s="150" t="s">
        <v>2983</v>
      </c>
      <c r="K979" s="150" t="s">
        <v>2984</v>
      </c>
      <c r="L979" s="150" t="s">
        <v>1511</v>
      </c>
      <c r="M979" s="150" t="s">
        <v>2991</v>
      </c>
      <c r="N979" s="150" t="s">
        <v>2986</v>
      </c>
      <c r="O979" s="150" t="s">
        <v>1512</v>
      </c>
      <c r="P979" s="150" t="s">
        <v>2992</v>
      </c>
      <c r="Q979" s="150" t="s">
        <v>2993</v>
      </c>
      <c r="R979" s="150">
        <v>190000000</v>
      </c>
      <c r="S979" s="150">
        <v>79632409</v>
      </c>
      <c r="T979" s="150" t="s">
        <v>2994</v>
      </c>
      <c r="U979" s="150" t="s">
        <v>1765</v>
      </c>
      <c r="V979" s="150" t="s">
        <v>1517</v>
      </c>
      <c r="W979" s="150" t="s">
        <v>1512</v>
      </c>
      <c r="X979" s="150" t="s">
        <v>1512</v>
      </c>
      <c r="Y979" s="150" t="s">
        <v>1518</v>
      </c>
      <c r="Z979" s="150" t="s">
        <v>1519</v>
      </c>
      <c r="AA979" s="150">
        <v>0</v>
      </c>
      <c r="AB979" s="150">
        <v>0</v>
      </c>
      <c r="AC979" s="151">
        <v>0</v>
      </c>
    </row>
    <row r="980" spans="1:29">
      <c r="A980" s="149">
        <v>161</v>
      </c>
      <c r="B980" s="150" t="s">
        <v>2982</v>
      </c>
      <c r="C980" s="150">
        <v>213</v>
      </c>
      <c r="D980" s="150" t="s">
        <v>1756</v>
      </c>
      <c r="E980" s="150">
        <v>2131273</v>
      </c>
      <c r="F980" s="150" t="s">
        <v>2995</v>
      </c>
      <c r="G980" s="150">
        <v>0</v>
      </c>
      <c r="H980" s="150" t="s">
        <v>1598</v>
      </c>
      <c r="I980" s="150" t="s">
        <v>1525</v>
      </c>
      <c r="J980" s="150" t="s">
        <v>2996</v>
      </c>
      <c r="K980" s="150" t="s">
        <v>1712</v>
      </c>
      <c r="L980" s="150" t="s">
        <v>1511</v>
      </c>
      <c r="M980" s="150" t="s">
        <v>1512</v>
      </c>
      <c r="N980" s="150" t="s">
        <v>2997</v>
      </c>
      <c r="O980" s="150" t="s">
        <v>1512</v>
      </c>
      <c r="P980" s="150" t="s">
        <v>1512</v>
      </c>
      <c r="Q980" s="150" t="s">
        <v>2998</v>
      </c>
      <c r="R980" s="150">
        <v>114000000</v>
      </c>
      <c r="S980" s="150">
        <v>1022992747</v>
      </c>
      <c r="T980" s="150" t="s">
        <v>2999</v>
      </c>
      <c r="U980" s="150" t="s">
        <v>1765</v>
      </c>
      <c r="V980" s="150" t="s">
        <v>1517</v>
      </c>
      <c r="W980" s="150" t="s">
        <v>1512</v>
      </c>
      <c r="X980" s="150" t="s">
        <v>1512</v>
      </c>
      <c r="Y980" s="150" t="s">
        <v>1518</v>
      </c>
      <c r="Z980" s="150" t="s">
        <v>1519</v>
      </c>
      <c r="AA980" s="150">
        <v>0</v>
      </c>
      <c r="AB980" s="150">
        <v>0</v>
      </c>
      <c r="AC980" s="151">
        <v>0</v>
      </c>
    </row>
    <row r="981" spans="1:29">
      <c r="A981" s="149">
        <v>161</v>
      </c>
      <c r="B981" s="150" t="s">
        <v>2982</v>
      </c>
      <c r="C981" s="150">
        <v>213</v>
      </c>
      <c r="D981" s="150" t="s">
        <v>1756</v>
      </c>
      <c r="E981" s="150">
        <v>309120729</v>
      </c>
      <c r="F981" s="150" t="s">
        <v>1546</v>
      </c>
      <c r="G981" s="150" t="s">
        <v>1535</v>
      </c>
      <c r="H981" s="150" t="s">
        <v>1895</v>
      </c>
      <c r="I981" s="150" t="s">
        <v>1525</v>
      </c>
      <c r="J981" s="150" t="s">
        <v>3000</v>
      </c>
      <c r="K981" s="150" t="s">
        <v>1825</v>
      </c>
      <c r="L981" s="150" t="s">
        <v>1511</v>
      </c>
      <c r="M981" s="150" t="s">
        <v>3001</v>
      </c>
      <c r="N981" s="150" t="s">
        <v>1761</v>
      </c>
      <c r="O981" s="150" t="s">
        <v>1512</v>
      </c>
      <c r="P981" s="150" t="s">
        <v>1541</v>
      </c>
      <c r="Q981" s="150" t="s">
        <v>3002</v>
      </c>
      <c r="R981" s="150">
        <v>225298400</v>
      </c>
      <c r="S981" s="150">
        <v>80747512</v>
      </c>
      <c r="T981" s="150" t="s">
        <v>3003</v>
      </c>
      <c r="U981" s="150" t="s">
        <v>1765</v>
      </c>
      <c r="V981" s="150" t="s">
        <v>1517</v>
      </c>
      <c r="W981" s="150" t="s">
        <v>1512</v>
      </c>
      <c r="X981" s="150" t="s">
        <v>1512</v>
      </c>
      <c r="Y981" s="150" t="s">
        <v>1518</v>
      </c>
      <c r="Z981" s="150" t="s">
        <v>1519</v>
      </c>
      <c r="AA981" s="150">
        <v>0</v>
      </c>
      <c r="AB981" s="150">
        <v>0</v>
      </c>
      <c r="AC981" s="151">
        <v>0</v>
      </c>
    </row>
    <row r="982" spans="1:29">
      <c r="A982" s="149">
        <v>161</v>
      </c>
      <c r="B982" s="150" t="s">
        <v>2982</v>
      </c>
      <c r="C982" s="150">
        <v>213</v>
      </c>
      <c r="D982" s="150" t="s">
        <v>1756</v>
      </c>
      <c r="E982" s="150">
        <v>309120852</v>
      </c>
      <c r="F982" s="150" t="s">
        <v>3004</v>
      </c>
      <c r="G982" s="150">
        <v>0</v>
      </c>
      <c r="H982" s="150" t="s">
        <v>2672</v>
      </c>
      <c r="I982" s="150" t="s">
        <v>1525</v>
      </c>
      <c r="J982" s="150" t="s">
        <v>3005</v>
      </c>
      <c r="K982" s="150" t="s">
        <v>3006</v>
      </c>
      <c r="L982" s="150" t="s">
        <v>1511</v>
      </c>
      <c r="M982" s="150" t="s">
        <v>3007</v>
      </c>
      <c r="N982" s="150" t="s">
        <v>3008</v>
      </c>
      <c r="O982" s="150" t="s">
        <v>1512</v>
      </c>
      <c r="P982" s="150" t="s">
        <v>3009</v>
      </c>
      <c r="Q982" s="150" t="s">
        <v>3010</v>
      </c>
      <c r="R982" s="150">
        <v>439574851</v>
      </c>
      <c r="S982" s="150">
        <v>80747512</v>
      </c>
      <c r="T982" s="150" t="s">
        <v>3003</v>
      </c>
      <c r="U982" s="150" t="s">
        <v>1765</v>
      </c>
      <c r="V982" s="150" t="s">
        <v>1517</v>
      </c>
      <c r="W982" s="150" t="s">
        <v>1512</v>
      </c>
      <c r="X982" s="150" t="s">
        <v>1512</v>
      </c>
      <c r="Y982" s="150" t="s">
        <v>1518</v>
      </c>
      <c r="Z982" s="150" t="s">
        <v>1519</v>
      </c>
      <c r="AA982" s="150">
        <v>0</v>
      </c>
      <c r="AB982" s="150">
        <v>0</v>
      </c>
      <c r="AC982" s="151">
        <v>0</v>
      </c>
    </row>
    <row r="983" spans="1:29">
      <c r="A983" s="149">
        <v>161</v>
      </c>
      <c r="B983" s="150" t="s">
        <v>2982</v>
      </c>
      <c r="C983" s="150">
        <v>213</v>
      </c>
      <c r="D983" s="150" t="s">
        <v>1756</v>
      </c>
      <c r="E983" s="150">
        <v>21361333</v>
      </c>
      <c r="F983" s="150" t="s">
        <v>3011</v>
      </c>
      <c r="G983" s="150">
        <v>0</v>
      </c>
      <c r="H983" s="150" t="s">
        <v>2672</v>
      </c>
      <c r="I983" s="150" t="s">
        <v>1525</v>
      </c>
      <c r="J983" s="150" t="s">
        <v>3012</v>
      </c>
      <c r="K983" s="150" t="s">
        <v>1712</v>
      </c>
      <c r="L983" s="150" t="s">
        <v>1511</v>
      </c>
      <c r="M983" s="150" t="s">
        <v>3013</v>
      </c>
      <c r="N983" s="150" t="s">
        <v>3014</v>
      </c>
      <c r="O983" s="150" t="s">
        <v>1512</v>
      </c>
      <c r="P983" s="150" t="s">
        <v>1512</v>
      </c>
      <c r="Q983" s="150" t="s">
        <v>3015</v>
      </c>
      <c r="R983" s="150">
        <v>93000000</v>
      </c>
      <c r="S983" s="150">
        <v>1032656348</v>
      </c>
      <c r="T983" s="150" t="s">
        <v>3016</v>
      </c>
      <c r="U983" s="150" t="s">
        <v>1765</v>
      </c>
      <c r="V983" s="150" t="s">
        <v>1517</v>
      </c>
      <c r="W983" s="150" t="s">
        <v>1512</v>
      </c>
      <c r="X983" s="150" t="s">
        <v>3017</v>
      </c>
      <c r="Y983" s="150" t="s">
        <v>1518</v>
      </c>
      <c r="Z983" s="150" t="s">
        <v>1519</v>
      </c>
      <c r="AA983" s="150">
        <v>0</v>
      </c>
      <c r="AB983" s="150">
        <v>0</v>
      </c>
      <c r="AC983" s="151">
        <v>0</v>
      </c>
    </row>
    <row r="984" spans="1:29">
      <c r="A984" s="149">
        <v>161</v>
      </c>
      <c r="B984" s="150" t="s">
        <v>2982</v>
      </c>
      <c r="C984" s="150">
        <v>213</v>
      </c>
      <c r="D984" s="150" t="s">
        <v>1756</v>
      </c>
      <c r="E984" s="150">
        <v>21361335</v>
      </c>
      <c r="F984" s="150" t="s">
        <v>3018</v>
      </c>
      <c r="G984" s="150">
        <v>0</v>
      </c>
      <c r="H984" s="150" t="s">
        <v>2672</v>
      </c>
      <c r="I984" s="150" t="s">
        <v>1525</v>
      </c>
      <c r="J984" s="150" t="s">
        <v>3012</v>
      </c>
      <c r="K984" s="150" t="s">
        <v>1712</v>
      </c>
      <c r="L984" s="150" t="s">
        <v>1511</v>
      </c>
      <c r="M984" s="150" t="s">
        <v>3019</v>
      </c>
      <c r="N984" s="150" t="s">
        <v>3014</v>
      </c>
      <c r="O984" s="150" t="s">
        <v>1512</v>
      </c>
      <c r="P984" s="150" t="s">
        <v>1512</v>
      </c>
      <c r="Q984" s="150" t="s">
        <v>3015</v>
      </c>
      <c r="R984" s="150">
        <v>94000000</v>
      </c>
      <c r="S984" s="150">
        <v>1022924525</v>
      </c>
      <c r="T984" s="150" t="s">
        <v>3020</v>
      </c>
      <c r="U984" s="150" t="s">
        <v>1765</v>
      </c>
      <c r="V984" s="150" t="s">
        <v>1517</v>
      </c>
      <c r="W984" s="150" t="s">
        <v>1512</v>
      </c>
      <c r="X984" s="150" t="s">
        <v>3021</v>
      </c>
      <c r="Y984" s="150" t="s">
        <v>1518</v>
      </c>
      <c r="Z984" s="150" t="s">
        <v>1519</v>
      </c>
      <c r="AA984" s="150">
        <v>0</v>
      </c>
      <c r="AB984" s="150">
        <v>0</v>
      </c>
      <c r="AC984" s="151">
        <v>0</v>
      </c>
    </row>
    <row r="985" spans="1:29">
      <c r="A985" s="149">
        <v>161</v>
      </c>
      <c r="B985" s="150" t="s">
        <v>2982</v>
      </c>
      <c r="C985" s="150">
        <v>213</v>
      </c>
      <c r="D985" s="150" t="s">
        <v>1756</v>
      </c>
      <c r="E985" s="150">
        <v>309120853</v>
      </c>
      <c r="F985" s="150" t="s">
        <v>3022</v>
      </c>
      <c r="G985" s="150">
        <v>0</v>
      </c>
      <c r="H985" s="150" t="s">
        <v>2672</v>
      </c>
      <c r="I985" s="150" t="s">
        <v>1525</v>
      </c>
      <c r="J985" s="150" t="s">
        <v>3005</v>
      </c>
      <c r="K985" s="150" t="s">
        <v>3006</v>
      </c>
      <c r="L985" s="150" t="s">
        <v>1511</v>
      </c>
      <c r="M985" s="150" t="s">
        <v>3023</v>
      </c>
      <c r="N985" s="150" t="s">
        <v>3008</v>
      </c>
      <c r="O985" s="150" t="s">
        <v>1512</v>
      </c>
      <c r="P985" s="150" t="s">
        <v>3009</v>
      </c>
      <c r="Q985" s="150" t="s">
        <v>3024</v>
      </c>
      <c r="R985" s="150">
        <v>439574851</v>
      </c>
      <c r="S985" s="150">
        <v>1022924525</v>
      </c>
      <c r="T985" s="150" t="s">
        <v>3020</v>
      </c>
      <c r="U985" s="150" t="s">
        <v>1765</v>
      </c>
      <c r="V985" s="150" t="s">
        <v>1517</v>
      </c>
      <c r="W985" s="150" t="s">
        <v>1512</v>
      </c>
      <c r="X985" s="150" t="s">
        <v>1512</v>
      </c>
      <c r="Y985" s="150" t="s">
        <v>1518</v>
      </c>
      <c r="Z985" s="150" t="s">
        <v>1519</v>
      </c>
      <c r="AA985" s="150">
        <v>0</v>
      </c>
      <c r="AB985" s="150">
        <v>0</v>
      </c>
      <c r="AC985" s="151">
        <v>0</v>
      </c>
    </row>
    <row r="986" spans="1:29">
      <c r="A986" s="149">
        <v>161</v>
      </c>
      <c r="B986" s="150" t="s">
        <v>2982</v>
      </c>
      <c r="C986" s="150">
        <v>213</v>
      </c>
      <c r="D986" s="150" t="s">
        <v>1756</v>
      </c>
      <c r="E986" s="150">
        <v>2131272</v>
      </c>
      <c r="F986" s="150" t="s">
        <v>2762</v>
      </c>
      <c r="G986" s="150">
        <v>0</v>
      </c>
      <c r="H986" s="150">
        <v>0</v>
      </c>
      <c r="I986" s="150" t="s">
        <v>1525</v>
      </c>
      <c r="J986" s="150" t="s">
        <v>2996</v>
      </c>
      <c r="K986" s="150" t="s">
        <v>1712</v>
      </c>
      <c r="L986" s="150" t="s">
        <v>1511</v>
      </c>
      <c r="M986" s="150" t="s">
        <v>1512</v>
      </c>
      <c r="N986" s="150" t="s">
        <v>2997</v>
      </c>
      <c r="O986" s="150" t="s">
        <v>1512</v>
      </c>
      <c r="P986" s="150" t="s">
        <v>1512</v>
      </c>
      <c r="Q986" s="150" t="s">
        <v>3025</v>
      </c>
      <c r="R986" s="150">
        <v>110000000</v>
      </c>
      <c r="S986" s="150">
        <v>80452901</v>
      </c>
      <c r="T986" s="150" t="s">
        <v>3026</v>
      </c>
      <c r="U986" s="150" t="s">
        <v>1765</v>
      </c>
      <c r="V986" s="150" t="s">
        <v>1517</v>
      </c>
      <c r="W986" s="150" t="s">
        <v>1512</v>
      </c>
      <c r="X986" s="150" t="s">
        <v>1512</v>
      </c>
      <c r="Y986" s="150" t="s">
        <v>1518</v>
      </c>
      <c r="Z986" s="150" t="s">
        <v>1519</v>
      </c>
      <c r="AA986" s="150">
        <v>0</v>
      </c>
      <c r="AB986" s="150">
        <v>0</v>
      </c>
      <c r="AC986" s="151">
        <v>0</v>
      </c>
    </row>
    <row r="987" spans="1:29">
      <c r="A987" s="149">
        <v>161</v>
      </c>
      <c r="B987" s="150" t="s">
        <v>2982</v>
      </c>
      <c r="C987" s="150">
        <v>213</v>
      </c>
      <c r="D987" s="150" t="s">
        <v>1756</v>
      </c>
      <c r="E987" s="150">
        <v>21361334</v>
      </c>
      <c r="F987" s="150" t="s">
        <v>2762</v>
      </c>
      <c r="G987" s="150">
        <v>0</v>
      </c>
      <c r="H987" s="150">
        <v>0</v>
      </c>
      <c r="I987" s="150" t="s">
        <v>1525</v>
      </c>
      <c r="J987" s="150" t="s">
        <v>3012</v>
      </c>
      <c r="K987" s="150" t="s">
        <v>1712</v>
      </c>
      <c r="L987" s="150" t="s">
        <v>1511</v>
      </c>
      <c r="M987" s="150" t="s">
        <v>3027</v>
      </c>
      <c r="N987" s="150" t="s">
        <v>3014</v>
      </c>
      <c r="O987" s="150" t="s">
        <v>1512</v>
      </c>
      <c r="P987" s="150" t="s">
        <v>1512</v>
      </c>
      <c r="Q987" s="150" t="s">
        <v>3015</v>
      </c>
      <c r="R987" s="150">
        <v>94000000</v>
      </c>
      <c r="S987" s="150">
        <v>79632428</v>
      </c>
      <c r="T987" s="150" t="s">
        <v>3028</v>
      </c>
      <c r="U987" s="150" t="s">
        <v>1765</v>
      </c>
      <c r="V987" s="150" t="s">
        <v>1517</v>
      </c>
      <c r="W987" s="150" t="s">
        <v>1512</v>
      </c>
      <c r="X987" s="150" t="s">
        <v>3029</v>
      </c>
      <c r="Y987" s="150" t="s">
        <v>1518</v>
      </c>
      <c r="Z987" s="150" t="s">
        <v>1519</v>
      </c>
      <c r="AA987" s="150">
        <v>0</v>
      </c>
      <c r="AB987" s="150">
        <v>0</v>
      </c>
      <c r="AC987" s="151">
        <v>0</v>
      </c>
    </row>
    <row r="988" spans="1:29">
      <c r="A988" s="149">
        <v>161</v>
      </c>
      <c r="B988" s="150" t="s">
        <v>2982</v>
      </c>
      <c r="C988" s="150">
        <v>213</v>
      </c>
      <c r="D988" s="150" t="s">
        <v>1756</v>
      </c>
      <c r="E988" s="150">
        <v>21360011</v>
      </c>
      <c r="F988" s="150" t="s">
        <v>3030</v>
      </c>
      <c r="G988" s="150">
        <v>0</v>
      </c>
      <c r="H988" s="150" t="s">
        <v>1724</v>
      </c>
      <c r="I988" s="150" t="s">
        <v>1525</v>
      </c>
      <c r="J988" s="150" t="s">
        <v>3031</v>
      </c>
      <c r="K988" s="150" t="s">
        <v>1512</v>
      </c>
      <c r="L988" s="150" t="s">
        <v>1511</v>
      </c>
      <c r="M988" s="150" t="s">
        <v>1512</v>
      </c>
      <c r="N988" s="150" t="s">
        <v>3032</v>
      </c>
      <c r="O988" s="150" t="s">
        <v>1512</v>
      </c>
      <c r="P988" s="150" t="s">
        <v>1512</v>
      </c>
      <c r="Q988" s="150" t="s">
        <v>3033</v>
      </c>
      <c r="R988" s="150">
        <v>83000000</v>
      </c>
      <c r="S988" s="150">
        <v>79401197</v>
      </c>
      <c r="T988" s="150" t="s">
        <v>1676</v>
      </c>
      <c r="U988" s="150" t="s">
        <v>3034</v>
      </c>
      <c r="V988" s="150" t="s">
        <v>1677</v>
      </c>
      <c r="W988" s="150" t="s">
        <v>1512</v>
      </c>
      <c r="X988" s="150" t="s">
        <v>1512</v>
      </c>
      <c r="Y988" s="150" t="s">
        <v>1727</v>
      </c>
      <c r="Z988" s="150" t="s">
        <v>1535</v>
      </c>
      <c r="AA988" s="150">
        <v>0</v>
      </c>
      <c r="AB988" s="150">
        <v>0</v>
      </c>
      <c r="AC988" s="151">
        <v>0</v>
      </c>
    </row>
    <row r="989" spans="1:29">
      <c r="A989" s="154">
        <v>161</v>
      </c>
      <c r="B989" s="155" t="s">
        <v>2982</v>
      </c>
      <c r="C989" s="155">
        <v>213</v>
      </c>
      <c r="D989" s="155" t="s">
        <v>1756</v>
      </c>
      <c r="E989" s="155">
        <v>21360009</v>
      </c>
      <c r="F989" s="155" t="s">
        <v>3030</v>
      </c>
      <c r="G989" s="155">
        <v>0</v>
      </c>
      <c r="H989" s="155" t="s">
        <v>1724</v>
      </c>
      <c r="I989" s="155" t="s">
        <v>1525</v>
      </c>
      <c r="J989" s="155" t="s">
        <v>3031</v>
      </c>
      <c r="K989" s="155" t="s">
        <v>1512</v>
      </c>
      <c r="L989" s="155" t="s">
        <v>1511</v>
      </c>
      <c r="M989" s="155" t="s">
        <v>1512</v>
      </c>
      <c r="N989" s="155" t="s">
        <v>3032</v>
      </c>
      <c r="O989" s="155" t="s">
        <v>1512</v>
      </c>
      <c r="P989" s="155" t="s">
        <v>1512</v>
      </c>
      <c r="Q989" s="155" t="s">
        <v>3035</v>
      </c>
      <c r="R989" s="155">
        <v>83500000</v>
      </c>
      <c r="S989" s="155">
        <v>79401197</v>
      </c>
      <c r="T989" s="155" t="s">
        <v>1676</v>
      </c>
      <c r="U989" s="155" t="s">
        <v>3034</v>
      </c>
      <c r="V989" s="155" t="s">
        <v>1677</v>
      </c>
      <c r="W989" s="155" t="s">
        <v>1512</v>
      </c>
      <c r="X989" s="155" t="s">
        <v>1512</v>
      </c>
      <c r="Y989" s="155" t="s">
        <v>1727</v>
      </c>
      <c r="Z989" s="155" t="s">
        <v>1535</v>
      </c>
      <c r="AA989" s="155">
        <v>0</v>
      </c>
      <c r="AB989" s="155">
        <v>0</v>
      </c>
      <c r="AC989" s="156">
        <v>0</v>
      </c>
    </row>
  </sheetData>
  <mergeCells count="1">
    <mergeCell ref="A1:AC1"/>
  </mergeCells>
  <pageMargins left="0.70866141732283472" right="0.70866141732283472" top="0.74803149606299213" bottom="0.74803149606299213" header="0.31496062992125984" footer="0.31496062992125984"/>
  <pageSetup scale="2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49C97-E564-4A4A-BE29-12BB95E3793A}">
  <sheetPr>
    <tabColor theme="7" tint="0.79998168889431442"/>
  </sheetPr>
  <dimension ref="A1:AC47"/>
  <sheetViews>
    <sheetView view="pageBreakPreview" zoomScale="60" zoomScaleNormal="70" workbookViewId="0">
      <selection activeCell="A991" sqref="A991"/>
    </sheetView>
  </sheetViews>
  <sheetFormatPr defaultColWidth="11.42578125" defaultRowHeight="15"/>
  <cols>
    <col min="1" max="1" width="3.28515625" style="161" bestFit="1" customWidth="1"/>
    <col min="2" max="2" width="53" style="162" bestFit="1" customWidth="1"/>
    <col min="3" max="3" width="6.42578125" style="162" bestFit="1" customWidth="1"/>
    <col min="4" max="4" width="25.28515625" style="162" bestFit="1" customWidth="1"/>
    <col min="5" max="5" width="5.7109375" style="162" bestFit="1" customWidth="1"/>
    <col min="6" max="6" width="14.7109375" style="162" bestFit="1" customWidth="1"/>
    <col min="7" max="7" width="10.28515625" style="162" bestFit="1" customWidth="1"/>
    <col min="8" max="8" width="9.5703125" style="162" bestFit="1" customWidth="1"/>
    <col min="9" max="9" width="10" style="162" bestFit="1" customWidth="1"/>
    <col min="10" max="10" width="50.140625" style="162" bestFit="1" customWidth="1"/>
    <col min="11" max="11" width="42.7109375" style="162" bestFit="1" customWidth="1"/>
    <col min="12" max="12" width="7.28515625" style="162" bestFit="1" customWidth="1"/>
    <col min="13" max="13" width="8.5703125" style="162" bestFit="1" customWidth="1"/>
    <col min="14" max="14" width="7.85546875" style="162" bestFit="1" customWidth="1"/>
    <col min="15" max="15" width="13.7109375" style="162" bestFit="1" customWidth="1"/>
    <col min="16" max="16" width="13.140625" style="162" bestFit="1" customWidth="1"/>
    <col min="17" max="17" width="37.42578125" style="162" bestFit="1" customWidth="1"/>
    <col min="18" max="18" width="20.42578125" style="162" bestFit="1" customWidth="1"/>
    <col min="19" max="19" width="15.42578125" style="162" bestFit="1" customWidth="1"/>
    <col min="20" max="20" width="41.42578125" style="162" bestFit="1" customWidth="1"/>
    <col min="21" max="21" width="7.28515625" style="162" bestFit="1" customWidth="1"/>
    <col min="22" max="22" width="9.5703125" style="162" bestFit="1" customWidth="1"/>
    <col min="23" max="23" width="13.140625" style="162" bestFit="1" customWidth="1"/>
    <col min="24" max="24" width="15.42578125" style="162" bestFit="1" customWidth="1"/>
    <col min="25" max="25" width="12.7109375" style="162" bestFit="1" customWidth="1"/>
    <col min="26" max="26" width="20.5703125" style="163" bestFit="1" customWidth="1"/>
  </cols>
  <sheetData>
    <row r="1" spans="1:29">
      <c r="A1" s="631" t="s">
        <v>3036</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3"/>
    </row>
    <row r="2" spans="1:29" ht="15.75" thickBot="1">
      <c r="A2" s="634"/>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6"/>
    </row>
    <row r="3" spans="1:29">
      <c r="A3" s="217"/>
      <c r="B3" s="218"/>
      <c r="C3" s="218"/>
      <c r="D3" s="218"/>
      <c r="E3" s="218"/>
      <c r="F3" s="218"/>
      <c r="G3" s="218"/>
      <c r="H3" s="218"/>
      <c r="I3" s="218"/>
      <c r="J3" s="218"/>
      <c r="K3" s="218"/>
      <c r="L3" s="218"/>
      <c r="M3" s="218"/>
      <c r="N3" s="218"/>
      <c r="O3" s="218"/>
      <c r="P3" s="218"/>
      <c r="Q3" s="218"/>
      <c r="R3" s="218"/>
      <c r="S3" s="218"/>
      <c r="T3" s="218"/>
      <c r="U3" s="218"/>
      <c r="V3" s="218"/>
      <c r="W3" s="218"/>
      <c r="X3" s="218"/>
      <c r="Y3" s="218"/>
      <c r="Z3" s="219"/>
    </row>
    <row r="4" spans="1:29">
      <c r="A4" s="158" t="s">
        <v>1479</v>
      </c>
      <c r="B4" s="159" t="s">
        <v>2</v>
      </c>
      <c r="C4" s="159" t="s">
        <v>1480</v>
      </c>
      <c r="D4" s="159" t="s">
        <v>1481</v>
      </c>
      <c r="E4" s="159" t="s">
        <v>1495</v>
      </c>
      <c r="F4" s="159" t="s">
        <v>1482</v>
      </c>
      <c r="G4" s="159" t="s">
        <v>1486</v>
      </c>
      <c r="H4" s="159" t="s">
        <v>1487</v>
      </c>
      <c r="I4" s="159" t="s">
        <v>1488</v>
      </c>
      <c r="J4" s="159" t="s">
        <v>1489</v>
      </c>
      <c r="K4" s="159" t="s">
        <v>1490</v>
      </c>
      <c r="L4" s="159" t="s">
        <v>1491</v>
      </c>
      <c r="M4" s="159" t="s">
        <v>1492</v>
      </c>
      <c r="N4" s="159" t="s">
        <v>1493</v>
      </c>
      <c r="O4" s="159" t="s">
        <v>1494</v>
      </c>
      <c r="P4" s="159" t="s">
        <v>1496</v>
      </c>
      <c r="Q4" s="159" t="s">
        <v>1497</v>
      </c>
      <c r="R4" s="159" t="s">
        <v>1483</v>
      </c>
      <c r="S4" s="159" t="s">
        <v>1484</v>
      </c>
      <c r="T4" s="159" t="s">
        <v>1485</v>
      </c>
      <c r="U4" s="159" t="s">
        <v>1498</v>
      </c>
      <c r="V4" s="159" t="s">
        <v>1499</v>
      </c>
      <c r="W4" s="159" t="s">
        <v>1500</v>
      </c>
      <c r="X4" s="159" t="s">
        <v>1501</v>
      </c>
      <c r="Y4" s="159" t="s">
        <v>1502</v>
      </c>
      <c r="Z4" s="159" t="s">
        <v>1503</v>
      </c>
      <c r="AA4" s="159"/>
      <c r="AB4" s="159"/>
      <c r="AC4" s="160"/>
    </row>
    <row r="5" spans="1:29">
      <c r="B5" s="162" t="s">
        <v>3037</v>
      </c>
      <c r="D5" s="162" t="s">
        <v>3038</v>
      </c>
      <c r="F5" s="162">
        <v>6873</v>
      </c>
      <c r="J5" s="162" t="s">
        <v>3039</v>
      </c>
      <c r="Q5" s="162" t="s">
        <v>3040</v>
      </c>
      <c r="T5" s="162" t="s">
        <v>3041</v>
      </c>
      <c r="Z5" s="162"/>
      <c r="AA5" s="162"/>
      <c r="AB5" s="162"/>
      <c r="AC5" s="163"/>
    </row>
    <row r="6" spans="1:29">
      <c r="B6" s="162" t="s">
        <v>3037</v>
      </c>
      <c r="D6" s="162" t="s">
        <v>3038</v>
      </c>
      <c r="F6" s="162">
        <v>6874</v>
      </c>
      <c r="J6" s="162" t="s">
        <v>3039</v>
      </c>
      <c r="Q6" s="162" t="s">
        <v>3040</v>
      </c>
      <c r="T6" s="162" t="s">
        <v>3041</v>
      </c>
      <c r="Z6" s="162"/>
      <c r="AA6" s="162"/>
      <c r="AB6" s="162"/>
      <c r="AC6" s="163"/>
    </row>
    <row r="7" spans="1:29">
      <c r="B7" s="162" t="s">
        <v>3042</v>
      </c>
      <c r="D7" s="162" t="s">
        <v>3043</v>
      </c>
      <c r="F7" s="162">
        <v>47037</v>
      </c>
      <c r="J7" s="162" t="s">
        <v>1511</v>
      </c>
      <c r="L7" s="162" t="s">
        <v>3044</v>
      </c>
      <c r="Q7" s="162" t="s">
        <v>3045</v>
      </c>
      <c r="T7" s="162" t="s">
        <v>3046</v>
      </c>
      <c r="Z7" s="162"/>
      <c r="AA7" s="162"/>
      <c r="AB7" s="162"/>
      <c r="AC7" s="163"/>
    </row>
    <row r="8" spans="1:29">
      <c r="B8" s="162" t="s">
        <v>3047</v>
      </c>
      <c r="D8" s="162" t="s">
        <v>3043</v>
      </c>
      <c r="F8" s="162">
        <v>47038</v>
      </c>
      <c r="J8" s="162" t="s">
        <v>1511</v>
      </c>
      <c r="Q8" s="162" t="s">
        <v>3045</v>
      </c>
      <c r="T8" s="162" t="s">
        <v>3046</v>
      </c>
      <c r="Z8" s="162"/>
      <c r="AA8" s="162"/>
      <c r="AB8" s="162"/>
      <c r="AC8" s="163"/>
    </row>
    <row r="9" spans="1:29">
      <c r="B9" s="162" t="s">
        <v>3048</v>
      </c>
      <c r="D9" s="162" t="s">
        <v>3043</v>
      </c>
      <c r="F9" s="162">
        <v>47039</v>
      </c>
      <c r="J9" s="162" t="s">
        <v>1511</v>
      </c>
      <c r="K9" s="162">
        <v>6166262</v>
      </c>
      <c r="Q9" s="162" t="s">
        <v>3045</v>
      </c>
      <c r="T9" s="162" t="s">
        <v>3046</v>
      </c>
      <c r="Z9" s="162"/>
      <c r="AA9" s="162"/>
      <c r="AB9" s="162"/>
      <c r="AC9" s="163"/>
    </row>
    <row r="10" spans="1:29">
      <c r="B10" s="162" t="s">
        <v>3049</v>
      </c>
      <c r="D10" s="162" t="s">
        <v>1579</v>
      </c>
      <c r="F10" s="162">
        <v>47041</v>
      </c>
      <c r="J10" s="162" t="s">
        <v>3050</v>
      </c>
      <c r="Q10" s="162" t="s">
        <v>3051</v>
      </c>
      <c r="T10" s="162" t="s">
        <v>3052</v>
      </c>
      <c r="Z10" s="162"/>
      <c r="AA10" s="162"/>
      <c r="AB10" s="162"/>
      <c r="AC10" s="163"/>
    </row>
    <row r="11" spans="1:29">
      <c r="B11" s="162" t="s">
        <v>3053</v>
      </c>
      <c r="D11" s="162" t="s">
        <v>3054</v>
      </c>
      <c r="F11" s="162">
        <v>30912045</v>
      </c>
      <c r="J11" s="162" t="s">
        <v>1511</v>
      </c>
      <c r="L11" s="162" t="s">
        <v>3055</v>
      </c>
      <c r="Q11" s="162" t="s">
        <v>3056</v>
      </c>
      <c r="T11" s="162" t="s">
        <v>3057</v>
      </c>
      <c r="Z11" s="162"/>
      <c r="AA11" s="162"/>
      <c r="AB11" s="162"/>
      <c r="AC11" s="163"/>
    </row>
    <row r="12" spans="1:29">
      <c r="B12" s="162" t="s">
        <v>3058</v>
      </c>
      <c r="D12" s="162" t="s">
        <v>3038</v>
      </c>
      <c r="F12" s="162">
        <v>30912433</v>
      </c>
      <c r="J12" s="162" t="s">
        <v>3059</v>
      </c>
      <c r="Q12" s="162" t="s">
        <v>3051</v>
      </c>
      <c r="T12" s="162" t="s">
        <v>3060</v>
      </c>
      <c r="Z12" s="162"/>
      <c r="AA12" s="162"/>
      <c r="AB12" s="162"/>
      <c r="AC12" s="163"/>
    </row>
    <row r="13" spans="1:29">
      <c r="B13" s="162" t="s">
        <v>2198</v>
      </c>
      <c r="D13" s="162" t="s">
        <v>3043</v>
      </c>
      <c r="F13" s="162">
        <v>39120692</v>
      </c>
      <c r="J13" s="162" t="s">
        <v>3061</v>
      </c>
      <c r="K13" s="162" t="s">
        <v>2224</v>
      </c>
      <c r="L13" s="162" t="s">
        <v>1916</v>
      </c>
      <c r="O13" s="162" t="s">
        <v>3062</v>
      </c>
      <c r="Q13" s="162" t="s">
        <v>3063</v>
      </c>
      <c r="T13" s="162" t="s">
        <v>3064</v>
      </c>
      <c r="Z13" s="162"/>
      <c r="AA13" s="162"/>
      <c r="AB13" s="162"/>
      <c r="AC13" s="163"/>
    </row>
    <row r="14" spans="1:29">
      <c r="B14" s="162" t="s">
        <v>3065</v>
      </c>
      <c r="D14" s="162" t="s">
        <v>3043</v>
      </c>
      <c r="F14" s="162">
        <v>309120701</v>
      </c>
      <c r="J14" s="162" t="s">
        <v>3039</v>
      </c>
      <c r="L14" s="162" t="s">
        <v>1916</v>
      </c>
      <c r="Q14" s="162" t="s">
        <v>3066</v>
      </c>
      <c r="T14" s="162" t="s">
        <v>3067</v>
      </c>
      <c r="Z14" s="162"/>
      <c r="AA14" s="162"/>
      <c r="AB14" s="162"/>
      <c r="AC14" s="163"/>
    </row>
    <row r="15" spans="1:29">
      <c r="B15" s="162" t="s">
        <v>3068</v>
      </c>
      <c r="D15" s="162" t="s">
        <v>3054</v>
      </c>
      <c r="F15" s="162">
        <v>309120720</v>
      </c>
      <c r="J15" s="162" t="s">
        <v>3069</v>
      </c>
      <c r="L15" s="162" t="s">
        <v>1916</v>
      </c>
      <c r="Q15" s="162" t="s">
        <v>3051</v>
      </c>
      <c r="T15" s="162" t="s">
        <v>3070</v>
      </c>
      <c r="Z15" s="162"/>
      <c r="AA15" s="162"/>
      <c r="AB15" s="162"/>
      <c r="AC15" s="163"/>
    </row>
    <row r="16" spans="1:29">
      <c r="B16" s="162" t="s">
        <v>3071</v>
      </c>
      <c r="D16" s="162" t="s">
        <v>3043</v>
      </c>
      <c r="F16" s="162">
        <v>309120797</v>
      </c>
      <c r="J16" s="162" t="s">
        <v>3039</v>
      </c>
      <c r="K16" s="162" t="s">
        <v>3072</v>
      </c>
      <c r="L16" s="162" t="s">
        <v>1916</v>
      </c>
      <c r="Q16" s="162" t="s">
        <v>3073</v>
      </c>
      <c r="Z16" s="162"/>
      <c r="AA16" s="162"/>
      <c r="AB16" s="162"/>
      <c r="AC16" s="163"/>
    </row>
    <row r="17" spans="2:29">
      <c r="B17" s="162" t="s">
        <v>3074</v>
      </c>
      <c r="D17" s="162" t="s">
        <v>1505</v>
      </c>
      <c r="F17" s="162">
        <v>309120801</v>
      </c>
      <c r="J17" s="162" t="s">
        <v>3039</v>
      </c>
      <c r="K17" s="162" t="s">
        <v>2156</v>
      </c>
      <c r="L17" s="162" t="s">
        <v>1916</v>
      </c>
      <c r="O17" s="162" t="s">
        <v>3075</v>
      </c>
      <c r="Q17" s="162" t="s">
        <v>3076</v>
      </c>
      <c r="T17" s="162" t="s">
        <v>3077</v>
      </c>
      <c r="Z17" s="162"/>
      <c r="AA17" s="162"/>
      <c r="AB17" s="162"/>
      <c r="AC17" s="163"/>
    </row>
    <row r="18" spans="2:29">
      <c r="B18" s="162" t="s">
        <v>3078</v>
      </c>
      <c r="D18" s="162" t="s">
        <v>3038</v>
      </c>
      <c r="F18" s="162">
        <v>1100102020000050</v>
      </c>
      <c r="J18" s="162" t="s">
        <v>3039</v>
      </c>
      <c r="Q18" s="162" t="s">
        <v>3040</v>
      </c>
      <c r="T18" s="162" t="s">
        <v>3041</v>
      </c>
      <c r="Z18" s="162"/>
      <c r="AA18" s="162"/>
      <c r="AB18" s="162"/>
      <c r="AC18" s="163"/>
    </row>
    <row r="19" spans="2:29">
      <c r="B19" s="162" t="s">
        <v>3079</v>
      </c>
      <c r="D19" s="162" t="s">
        <v>3043</v>
      </c>
      <c r="F19" s="162" t="s">
        <v>3080</v>
      </c>
      <c r="J19" s="162" t="s">
        <v>1511</v>
      </c>
      <c r="Q19" s="162" t="s">
        <v>3045</v>
      </c>
      <c r="T19" s="162" t="s">
        <v>3046</v>
      </c>
      <c r="Z19" s="162"/>
      <c r="AA19" s="162"/>
      <c r="AB19" s="162"/>
      <c r="AC19" s="163"/>
    </row>
    <row r="20" spans="2:29">
      <c r="B20" s="162" t="s">
        <v>3081</v>
      </c>
      <c r="D20" s="162" t="s">
        <v>3054</v>
      </c>
      <c r="F20" s="162" t="s">
        <v>3082</v>
      </c>
      <c r="J20" s="162" t="s">
        <v>1511</v>
      </c>
      <c r="L20" s="162" t="s">
        <v>3055</v>
      </c>
      <c r="Q20" s="162" t="s">
        <v>3056</v>
      </c>
      <c r="T20" s="162" t="s">
        <v>3057</v>
      </c>
      <c r="Z20" s="162"/>
      <c r="AA20" s="162"/>
      <c r="AB20" s="162"/>
      <c r="AC20" s="163"/>
    </row>
    <row r="21" spans="2:29">
      <c r="B21" s="162" t="s">
        <v>3083</v>
      </c>
      <c r="D21" s="162" t="s">
        <v>3054</v>
      </c>
      <c r="F21" s="162" t="s">
        <v>3084</v>
      </c>
      <c r="J21" s="162" t="s">
        <v>1511</v>
      </c>
      <c r="Q21" s="162" t="s">
        <v>3056</v>
      </c>
      <c r="T21" s="162" t="s">
        <v>3057</v>
      </c>
      <c r="Z21" s="162"/>
      <c r="AA21" s="162"/>
      <c r="AB21" s="162"/>
      <c r="AC21" s="163"/>
    </row>
    <row r="22" spans="2:29">
      <c r="B22" s="162" t="s">
        <v>3085</v>
      </c>
      <c r="D22" s="162" t="s">
        <v>3038</v>
      </c>
      <c r="J22" s="162" t="s">
        <v>3039</v>
      </c>
      <c r="Q22" s="162" t="s">
        <v>3086</v>
      </c>
      <c r="T22" s="162" t="s">
        <v>1729</v>
      </c>
      <c r="Z22" s="162"/>
      <c r="AA22" s="162"/>
      <c r="AB22" s="162"/>
      <c r="AC22" s="163"/>
    </row>
    <row r="23" spans="2:29">
      <c r="B23" s="162" t="s">
        <v>3087</v>
      </c>
      <c r="D23" s="162" t="s">
        <v>3038</v>
      </c>
      <c r="J23" s="162" t="s">
        <v>3039</v>
      </c>
      <c r="Q23" s="162" t="s">
        <v>3086</v>
      </c>
      <c r="T23" s="162" t="s">
        <v>1729</v>
      </c>
      <c r="Z23" s="162"/>
      <c r="AA23" s="162"/>
      <c r="AB23" s="162"/>
      <c r="AC23" s="163"/>
    </row>
    <row r="24" spans="2:29">
      <c r="B24" s="162" t="s">
        <v>2198</v>
      </c>
      <c r="D24" s="162" t="s">
        <v>1505</v>
      </c>
      <c r="J24" s="162" t="s">
        <v>3039</v>
      </c>
      <c r="L24" s="162" t="s">
        <v>3088</v>
      </c>
      <c r="O24" s="162" t="s">
        <v>3089</v>
      </c>
      <c r="Q24" s="162" t="s">
        <v>3090</v>
      </c>
      <c r="T24" s="162" t="s">
        <v>3091</v>
      </c>
      <c r="Z24" s="162"/>
      <c r="AA24" s="162"/>
      <c r="AB24" s="162"/>
      <c r="AC24" s="163"/>
    </row>
    <row r="25" spans="2:29">
      <c r="B25" s="162" t="s">
        <v>3092</v>
      </c>
      <c r="D25" s="162" t="s">
        <v>1505</v>
      </c>
      <c r="J25" s="162" t="s">
        <v>3069</v>
      </c>
      <c r="K25" s="162" t="s">
        <v>3093</v>
      </c>
      <c r="L25" s="162" t="s">
        <v>1976</v>
      </c>
      <c r="Q25" s="162" t="s">
        <v>3051</v>
      </c>
      <c r="T25" s="162" t="s">
        <v>3094</v>
      </c>
      <c r="Z25" s="162"/>
      <c r="AA25" s="162"/>
      <c r="AB25" s="162"/>
      <c r="AC25" s="163"/>
    </row>
    <row r="26" spans="2:29">
      <c r="B26" s="162" t="s">
        <v>3095</v>
      </c>
      <c r="D26" s="162" t="s">
        <v>3054</v>
      </c>
      <c r="J26" s="162" t="s">
        <v>3069</v>
      </c>
      <c r="K26" s="162">
        <v>262071000000</v>
      </c>
      <c r="Q26" s="162" t="s">
        <v>3051</v>
      </c>
      <c r="T26" s="162" t="s">
        <v>3096</v>
      </c>
      <c r="Z26" s="162"/>
      <c r="AA26" s="162"/>
      <c r="AB26" s="162"/>
      <c r="AC26" s="163"/>
    </row>
    <row r="27" spans="2:29">
      <c r="B27" s="162" t="s">
        <v>3097</v>
      </c>
      <c r="D27" s="162" t="s">
        <v>3038</v>
      </c>
      <c r="J27" s="162" t="s">
        <v>3069</v>
      </c>
      <c r="Q27" s="162" t="s">
        <v>3051</v>
      </c>
      <c r="T27" s="162" t="s">
        <v>3098</v>
      </c>
      <c r="Z27" s="162"/>
      <c r="AA27" s="162"/>
      <c r="AB27" s="162"/>
      <c r="AC27" s="163"/>
    </row>
    <row r="28" spans="2:29">
      <c r="B28" s="162" t="s">
        <v>3099</v>
      </c>
      <c r="D28" s="162" t="s">
        <v>3054</v>
      </c>
      <c r="J28" s="162" t="s">
        <v>3069</v>
      </c>
      <c r="K28" s="162" t="s">
        <v>3100</v>
      </c>
      <c r="Q28" s="162" t="s">
        <v>3051</v>
      </c>
      <c r="T28" s="162" t="s">
        <v>3101</v>
      </c>
      <c r="Z28" s="162"/>
      <c r="AA28" s="162"/>
      <c r="AB28" s="162"/>
      <c r="AC28" s="163"/>
    </row>
    <row r="29" spans="2:29">
      <c r="B29" s="162" t="s">
        <v>3102</v>
      </c>
      <c r="D29" s="162" t="s">
        <v>3038</v>
      </c>
      <c r="J29" s="162" t="s">
        <v>3069</v>
      </c>
      <c r="Q29" s="162" t="s">
        <v>3051</v>
      </c>
      <c r="T29" s="162" t="s">
        <v>3103</v>
      </c>
      <c r="Z29" s="162"/>
      <c r="AA29" s="162"/>
      <c r="AB29" s="162"/>
      <c r="AC29" s="163"/>
    </row>
    <row r="30" spans="2:29">
      <c r="B30" s="162" t="s">
        <v>3104</v>
      </c>
      <c r="D30" s="162" t="s">
        <v>3054</v>
      </c>
      <c r="J30" s="162" t="s">
        <v>1511</v>
      </c>
      <c r="K30" s="162" t="s">
        <v>3105</v>
      </c>
      <c r="L30" s="162" t="s">
        <v>1916</v>
      </c>
      <c r="Q30" s="162" t="s">
        <v>3056</v>
      </c>
      <c r="T30" s="162" t="s">
        <v>3057</v>
      </c>
      <c r="Z30" s="162"/>
      <c r="AA30" s="162"/>
      <c r="AB30" s="162"/>
      <c r="AC30" s="163"/>
    </row>
    <row r="31" spans="2:29">
      <c r="B31" s="162" t="s">
        <v>3106</v>
      </c>
      <c r="D31" s="162" t="s">
        <v>3054</v>
      </c>
      <c r="J31" s="162" t="s">
        <v>1511</v>
      </c>
      <c r="K31" s="162" t="s">
        <v>3107</v>
      </c>
      <c r="L31" s="162" t="s">
        <v>1916</v>
      </c>
      <c r="Q31" s="162" t="s">
        <v>3056</v>
      </c>
      <c r="T31" s="162" t="s">
        <v>3057</v>
      </c>
      <c r="Z31" s="162"/>
      <c r="AA31" s="162"/>
      <c r="AB31" s="162"/>
      <c r="AC31" s="163"/>
    </row>
    <row r="32" spans="2:29">
      <c r="B32" s="162" t="s">
        <v>3108</v>
      </c>
      <c r="D32" s="162" t="s">
        <v>3054</v>
      </c>
      <c r="J32" s="162" t="s">
        <v>1511</v>
      </c>
      <c r="K32" s="162" t="s">
        <v>3109</v>
      </c>
      <c r="L32" s="162" t="s">
        <v>1916</v>
      </c>
      <c r="Q32" s="162" t="s">
        <v>3056</v>
      </c>
      <c r="T32" s="162" t="s">
        <v>3057</v>
      </c>
      <c r="Z32" s="162"/>
      <c r="AA32" s="162"/>
      <c r="AB32" s="162"/>
      <c r="AC32" s="163"/>
    </row>
    <row r="33" spans="2:29">
      <c r="B33" s="162" t="s">
        <v>3110</v>
      </c>
      <c r="D33" s="162" t="s">
        <v>3054</v>
      </c>
      <c r="J33" s="162" t="s">
        <v>1511</v>
      </c>
      <c r="K33" s="162" t="s">
        <v>3111</v>
      </c>
      <c r="L33" s="162" t="s">
        <v>1916</v>
      </c>
      <c r="Q33" s="162" t="s">
        <v>3056</v>
      </c>
      <c r="T33" s="162" t="s">
        <v>3057</v>
      </c>
      <c r="Z33" s="162"/>
      <c r="AA33" s="162"/>
      <c r="AB33" s="162"/>
      <c r="AC33" s="163"/>
    </row>
    <row r="34" spans="2:29">
      <c r="B34" s="162" t="s">
        <v>3112</v>
      </c>
      <c r="D34" s="162" t="s">
        <v>1579</v>
      </c>
      <c r="J34" s="162" t="s">
        <v>1511</v>
      </c>
      <c r="Q34" s="162" t="s">
        <v>3056</v>
      </c>
      <c r="T34" s="162" t="s">
        <v>3057</v>
      </c>
      <c r="Z34" s="162"/>
      <c r="AA34" s="162"/>
      <c r="AB34" s="162"/>
      <c r="AC34" s="163"/>
    </row>
    <row r="35" spans="2:29">
      <c r="B35" s="162" t="s">
        <v>3113</v>
      </c>
      <c r="D35" s="162" t="s">
        <v>3038</v>
      </c>
      <c r="J35" s="162" t="s">
        <v>1511</v>
      </c>
      <c r="Q35" s="162" t="s">
        <v>3056</v>
      </c>
      <c r="T35" s="162" t="s">
        <v>3057</v>
      </c>
      <c r="Z35" s="162"/>
      <c r="AA35" s="162"/>
      <c r="AB35" s="162"/>
      <c r="AC35" s="163"/>
    </row>
    <row r="36" spans="2:29">
      <c r="B36" s="162" t="s">
        <v>3114</v>
      </c>
      <c r="D36" s="162" t="s">
        <v>3043</v>
      </c>
      <c r="J36" s="162" t="s">
        <v>1511</v>
      </c>
      <c r="L36" s="162" t="s">
        <v>1976</v>
      </c>
      <c r="Q36" s="162" t="s">
        <v>3045</v>
      </c>
      <c r="T36" s="162" t="s">
        <v>3046</v>
      </c>
      <c r="Z36" s="162"/>
      <c r="AA36" s="162"/>
      <c r="AB36" s="162"/>
      <c r="AC36" s="163"/>
    </row>
    <row r="37" spans="2:29">
      <c r="B37" s="162" t="s">
        <v>3115</v>
      </c>
      <c r="D37" s="162" t="s">
        <v>3043</v>
      </c>
      <c r="J37" s="162" t="s">
        <v>1511</v>
      </c>
      <c r="L37" s="162" t="s">
        <v>2499</v>
      </c>
      <c r="Q37" s="162" t="s">
        <v>3045</v>
      </c>
      <c r="T37" s="162" t="s">
        <v>3046</v>
      </c>
      <c r="Z37" s="162"/>
      <c r="AA37" s="162"/>
      <c r="AB37" s="162"/>
      <c r="AC37" s="163"/>
    </row>
    <row r="38" spans="2:29">
      <c r="B38" s="162" t="s">
        <v>3116</v>
      </c>
      <c r="D38" s="162" t="s">
        <v>3038</v>
      </c>
      <c r="J38" s="162" t="s">
        <v>1511</v>
      </c>
      <c r="Q38" s="162" t="s">
        <v>3045</v>
      </c>
      <c r="T38" s="162" t="s">
        <v>3046</v>
      </c>
      <c r="Z38" s="162"/>
      <c r="AA38" s="162"/>
      <c r="AB38" s="162"/>
      <c r="AC38" s="163"/>
    </row>
    <row r="39" spans="2:29">
      <c r="B39" s="162" t="s">
        <v>3117</v>
      </c>
      <c r="D39" s="162" t="s">
        <v>3043</v>
      </c>
      <c r="J39" s="162" t="s">
        <v>1511</v>
      </c>
      <c r="K39" s="162" t="s">
        <v>3118</v>
      </c>
      <c r="Q39" s="162" t="s">
        <v>3045</v>
      </c>
      <c r="T39" s="162" t="s">
        <v>3046</v>
      </c>
      <c r="Z39" s="162"/>
      <c r="AA39" s="162"/>
      <c r="AB39" s="162"/>
      <c r="AC39" s="163"/>
    </row>
    <row r="40" spans="2:29">
      <c r="B40" s="162" t="s">
        <v>3119</v>
      </c>
      <c r="D40" s="162" t="s">
        <v>3043</v>
      </c>
      <c r="J40" s="162" t="s">
        <v>1511</v>
      </c>
      <c r="K40" s="162">
        <v>250892</v>
      </c>
      <c r="Q40" s="162" t="s">
        <v>3045</v>
      </c>
      <c r="T40" s="162" t="s">
        <v>3046</v>
      </c>
      <c r="Z40" s="162"/>
      <c r="AA40" s="162"/>
      <c r="AB40" s="162"/>
      <c r="AC40" s="163"/>
    </row>
    <row r="41" spans="2:29">
      <c r="B41" s="162" t="s">
        <v>3120</v>
      </c>
      <c r="D41" s="162" t="s">
        <v>3043</v>
      </c>
      <c r="J41" s="162" t="s">
        <v>1511</v>
      </c>
      <c r="Q41" s="162" t="s">
        <v>3045</v>
      </c>
      <c r="T41" s="162" t="s">
        <v>3046</v>
      </c>
      <c r="Z41" s="162"/>
      <c r="AA41" s="162"/>
      <c r="AB41" s="162"/>
      <c r="AC41" s="163"/>
    </row>
    <row r="42" spans="2:29">
      <c r="B42" s="162" t="s">
        <v>3121</v>
      </c>
      <c r="D42" s="162" t="s">
        <v>3043</v>
      </c>
      <c r="J42" s="162" t="s">
        <v>1511</v>
      </c>
      <c r="Q42" s="162" t="s">
        <v>3045</v>
      </c>
      <c r="T42" s="162" t="s">
        <v>3046</v>
      </c>
      <c r="Z42" s="162"/>
      <c r="AA42" s="162"/>
      <c r="AB42" s="162"/>
      <c r="AC42" s="163"/>
    </row>
    <row r="43" spans="2:29">
      <c r="B43" s="162" t="s">
        <v>3122</v>
      </c>
      <c r="D43" s="162" t="s">
        <v>3043</v>
      </c>
      <c r="J43" s="162" t="s">
        <v>1511</v>
      </c>
      <c r="K43" s="162" t="s">
        <v>2219</v>
      </c>
      <c r="L43" s="162" t="s">
        <v>3088</v>
      </c>
      <c r="O43" s="162" t="s">
        <v>3123</v>
      </c>
      <c r="Q43" s="162" t="s">
        <v>3124</v>
      </c>
      <c r="T43" s="162" t="s">
        <v>3125</v>
      </c>
      <c r="Z43" s="162"/>
      <c r="AA43" s="162"/>
      <c r="AB43" s="162"/>
      <c r="AC43" s="163"/>
    </row>
    <row r="44" spans="2:29">
      <c r="B44" s="162" t="s">
        <v>3126</v>
      </c>
      <c r="D44" s="162" t="s">
        <v>3043</v>
      </c>
      <c r="J44" s="162" t="s">
        <v>1511</v>
      </c>
      <c r="K44" s="162">
        <v>1096111</v>
      </c>
      <c r="L44" s="162" t="s">
        <v>2499</v>
      </c>
      <c r="Q44" s="162" t="s">
        <v>3063</v>
      </c>
      <c r="T44" s="162" t="s">
        <v>3064</v>
      </c>
      <c r="Z44" s="162"/>
      <c r="AA44" s="162"/>
      <c r="AB44" s="162"/>
      <c r="AC44" s="163"/>
    </row>
    <row r="45" spans="2:29">
      <c r="Z45" s="162"/>
      <c r="AA45" s="162"/>
      <c r="AB45" s="162"/>
      <c r="AC45" s="163"/>
    </row>
    <row r="46" spans="2:29">
      <c r="Z46" s="162"/>
      <c r="AA46" s="162"/>
      <c r="AB46" s="162"/>
      <c r="AC46" s="163"/>
    </row>
    <row r="47" spans="2:29">
      <c r="Z47" s="162"/>
      <c r="AA47" s="162"/>
      <c r="AB47" s="162"/>
      <c r="AC47" s="163"/>
    </row>
  </sheetData>
  <mergeCells count="1">
    <mergeCell ref="A1:AC2"/>
  </mergeCells>
  <pageMargins left="0.7" right="0.7" top="0.75" bottom="0.75" header="0.3" footer="0.3"/>
  <pageSetup scale="17" orientation="portrait" r:id="rId1"/>
  <rowBreaks count="1" manualBreakCount="1">
    <brk id="250" max="28"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Gloria Esperanza Pirajon Tejedor</dc:creator>
  <cp:keywords/>
  <dc:description/>
  <cp:lastModifiedBy>Guest User</cp:lastModifiedBy>
  <cp:revision/>
  <dcterms:created xsi:type="dcterms:W3CDTF">2022-05-11T14:17:52Z</dcterms:created>
  <dcterms:modified xsi:type="dcterms:W3CDTF">2022-06-09T12:52:38Z</dcterms:modified>
  <cp:category/>
  <cp:contentStatus/>
</cp:coreProperties>
</file>